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21840" windowHeight="11985"/>
  </bookViews>
  <sheets>
    <sheet name="звіт до 01.01.2020" sheetId="2" r:id="rId1"/>
  </sheets>
  <calcPr calcId="125725"/>
</workbook>
</file>

<file path=xl/calcChain.xml><?xml version="1.0" encoding="utf-8"?>
<calcChain xmlns="http://schemas.openxmlformats.org/spreadsheetml/2006/main">
  <c r="L64" i="2"/>
  <c r="K64"/>
  <c r="M64"/>
  <c r="K63"/>
  <c r="F63"/>
  <c r="L63"/>
  <c r="M63"/>
  <c r="L60"/>
  <c r="K60"/>
  <c r="M60"/>
  <c r="J60"/>
  <c r="G60"/>
  <c r="L57"/>
  <c r="K57"/>
  <c r="M57"/>
  <c r="J57"/>
  <c r="G57"/>
  <c r="L56"/>
  <c r="K56"/>
  <c r="M56"/>
  <c r="J56"/>
  <c r="G56"/>
  <c r="J45"/>
  <c r="I45"/>
  <c r="K45"/>
  <c r="H45"/>
  <c r="E45"/>
  <c r="J43"/>
  <c r="I43"/>
  <c r="K43"/>
  <c r="H43"/>
  <c r="E43"/>
  <c r="J32"/>
  <c r="I32"/>
  <c r="K32"/>
  <c r="H32"/>
  <c r="E32"/>
  <c r="J29"/>
  <c r="I29"/>
  <c r="K29"/>
  <c r="H29"/>
  <c r="E29"/>
  <c r="G63"/>
</calcChain>
</file>

<file path=xl/sharedStrings.xml><?xml version="1.0" encoding="utf-8"?>
<sst xmlns="http://schemas.openxmlformats.org/spreadsheetml/2006/main" count="115" uniqueCount="74">
  <si>
    <t>1.</t>
  </si>
  <si>
    <t>2.</t>
  </si>
  <si>
    <t>3.</t>
  </si>
  <si>
    <t>(КФКВК)</t>
  </si>
  <si>
    <t>N з/п</t>
  </si>
  <si>
    <t>Завдання</t>
  </si>
  <si>
    <t>Усього</t>
  </si>
  <si>
    <t>Найменування місцевої / регіональної програми</t>
  </si>
  <si>
    <t>Одиниця виміру</t>
  </si>
  <si>
    <t>Джерело інформації</t>
  </si>
  <si>
    <t>затрат</t>
  </si>
  <si>
    <t>продукту</t>
  </si>
  <si>
    <t>ефективності</t>
  </si>
  <si>
    <t>(підпис)</t>
  </si>
  <si>
    <t>(ініціали та прізвище)</t>
  </si>
  <si>
    <t>(найменування відповідального виконавця)</t>
  </si>
  <si>
    <t>(найменування головного розпорядника)</t>
  </si>
  <si>
    <t>(найменування бюджетної програми)</t>
  </si>
  <si>
    <t>Звіт</t>
  </si>
  <si>
    <t>Затверджено у паспорті бюджетної програми</t>
  </si>
  <si>
    <t>Відхилення</t>
  </si>
  <si>
    <t>загальний фонд</t>
  </si>
  <si>
    <t>спеціальний фонд</t>
  </si>
  <si>
    <t>усього</t>
  </si>
  <si>
    <t>Видатки (надані кредити) на реалізацію місцевих/регіональних програм, які виконуються в межах бюджетної програми:</t>
  </si>
  <si>
    <t>Результативні показники бюджетної програми та аналіз їх виконання:</t>
  </si>
  <si>
    <t>Показники</t>
  </si>
  <si>
    <t>N
з/п</t>
  </si>
  <si>
    <t>N
 з/п</t>
  </si>
  <si>
    <t>(код)</t>
  </si>
  <si>
    <t>Цілі державної політики, на досягнення яких спрямована реалізація бюджетної програми</t>
  </si>
  <si>
    <t>Ціль державної політики</t>
  </si>
  <si>
    <t>Завдання бюджетної програми</t>
  </si>
  <si>
    <t>гривень</t>
  </si>
  <si>
    <t>Касові видатки (надані кредити з бюджету)</t>
  </si>
  <si>
    <t>10. Узагальнений висновок про виконання бюджетної програми.</t>
  </si>
  <si>
    <t>* Зазначаються всі напрями використання бюджетних коштів, затверджені у паспорті бюджетної програми.</t>
  </si>
  <si>
    <t>ЗАТВЕРДЖЕНО
Наказ Міністерства фінансів України 26 серпня 2014 року № 836
(у редакції наказу Міністерства фінансів Українивід 29 грудня 2018 року № 1209)</t>
  </si>
  <si>
    <t>Виконавчий комітет Металургійної районної у місті ради</t>
  </si>
  <si>
    <t>0200000</t>
  </si>
  <si>
    <t>0210000</t>
  </si>
  <si>
    <t>грн.</t>
  </si>
  <si>
    <t>%</t>
  </si>
  <si>
    <t>Г.А. Шаповалов</t>
  </si>
  <si>
    <t>0217363</t>
  </si>
  <si>
    <t>Виконання інвестиційних проектів в рамках здійснення заходів щодо соціально-економічного розвитку окремих територій</t>
  </si>
  <si>
    <t>Виконання інвестиційних проектів</t>
  </si>
  <si>
    <t>Придбання з установленням елементів дитячого майданчика (благоустрій) на території Металургійного району м.Кривого Рогу Дніпропетровської області</t>
  </si>
  <si>
    <t>Програма утримання обєктів благоустрою на 2017-2019 роки (затверджена рішенням Металургійної районної у місті ради від 23.12.2016 №114 (зі змінами)</t>
  </si>
  <si>
    <t>Обсяг видатків для здійснення придбання з установленням елементів дитячого майданчика (благоустрій) на території Металургійного району м.Кривого Рогу, Дніпропетровської області</t>
  </si>
  <si>
    <t>кошторис на 2019 рік зі змінами</t>
  </si>
  <si>
    <t>кількість елементів дитячого майданчику, на які плануються видатки</t>
  </si>
  <si>
    <t>шт.</t>
  </si>
  <si>
    <t>кількість елементів дитячого майданчику,  які заплановано придбати</t>
  </si>
  <si>
    <t>середня сума напридбання одного елемента дитячого майданчику</t>
  </si>
  <si>
    <r>
      <t>розрахунок (1147000,00/20)</t>
    </r>
    <r>
      <rPr>
        <sz val="12"/>
        <color indexed="8"/>
        <rFont val="Times New Roman"/>
        <family val="1"/>
        <charset val="204"/>
      </rPr>
      <t>)</t>
    </r>
  </si>
  <si>
    <t>відсоток виконання придбання елементів дитячого майданчику до запланованих</t>
  </si>
  <si>
    <t>розрахунок (20/20*100)</t>
  </si>
  <si>
    <t>0490</t>
  </si>
  <si>
    <r>
      <t>про виконання паспорта бюджетної програми місцевого бюджету за _</t>
    </r>
    <r>
      <rPr>
        <b/>
        <u/>
        <sz val="12"/>
        <color indexed="8"/>
        <rFont val="Times New Roman"/>
        <family val="1"/>
        <charset val="204"/>
      </rPr>
      <t>2019</t>
    </r>
    <r>
      <rPr>
        <b/>
        <sz val="12"/>
        <color indexed="8"/>
        <rFont val="Times New Roman"/>
        <family val="1"/>
        <charset val="204"/>
      </rPr>
      <t>___ рік</t>
    </r>
  </si>
  <si>
    <t>уточнений розрахунок до кошторису на 2019 рік</t>
  </si>
  <si>
    <t xml:space="preserve">                                                           Пояснення щодо причин розбіжностей між затвердженими та досягнутими результативними показниками                                                                                                                     Видатки на виконання інвестиційних проектів заплановано в сумі 1147000,00 грн. у 2019 році не проводились, оскільки було проведено процедуру закупівлі, визначено переможця та укладено договір 18.12.2019 року, але у звязку з неможливістю виконання робіт у стислий термін до кінця бюджетного року, договір було розірвано за взаємною згодою сторін.</t>
  </si>
  <si>
    <t>Видатки (надані кредити) та напрями використання бюджетних коштів за бюджетною програмою</t>
  </si>
  <si>
    <t>Напрями використання  бюджетних коштів*</t>
  </si>
  <si>
    <t>Касові видатки  (надані кредити з бюджету)</t>
  </si>
  <si>
    <t>Фактичні результативні показники, досягнуті за рахунок касових видатків  (надані кредити з бюджету)</t>
  </si>
  <si>
    <t>Мета бюджетної програми  Виконання інвестиційних проектів в рамках здійснення заходів щодо соціально-економічного розвитку окремих територій</t>
  </si>
  <si>
    <t>Для реалізації інвестиційних проектів в рамках здійснення заходів щодо соціально-економічного розвитку окремих територій було заплановано видатки в сумі 1147000,00 грн. згідно розпорядження КМУ від 10.07.2019 р. №500-р "Деякі питання розподілу у 2019 році субвенцій з державного бюджету місцевим бюджетам на здійснення заходів щодо соціально-економічного розвитку окремих територій", а саме придбання з встановленням елементів дитячого майданчику (благоустрій) на території Металургійного району, м. Кривий Ріг, Дніпропетровська область. У 2019 році видатки не проводились, оскільки було проведено процедуру закупівлі, визначено переможця та укладено договір 18.12.2019 року, але у звязку з неможливістю виконання робіт у стислий термін до кінця бюджетного року, договір було розірвано за взаємною згодою сторін.</t>
  </si>
  <si>
    <t>Голова районної у місті ради</t>
  </si>
  <si>
    <t xml:space="preserve">Заступник завідувача відділу бухгалтерського обліку, бухгалтер </t>
  </si>
  <si>
    <t>Л.А. Осташко</t>
  </si>
  <si>
    <t>(КТПКВК )</t>
  </si>
  <si>
    <t xml:space="preserve">             Аналіз стану виконання результативних показників                                                                                                                                                                                                                                                             Видатки на виконання інвестиційних проектів заплановано в сумі 1147000,00 грн. згідно розпорядження КМУ від 10.07.2019 р. №500-р "Деякі питання розподілу у 2019 році субвенцій з державного бюджету місцевим бюджетам на здійснення заходів щодо соціально-економічного розвитку окремих територій", а саме придбання з встановленням елементів дитячого майданчику (благоустрій) на території Металургійного району, м. Кривий Ріг, Дніпропетровська область. У 2019 році видатки не проводились, оскільки було проведено процедуру закупівлі, визначено переможця та укладено договір 18.12.2019 року, але у звязку з неможливістю виконання робіт у стислий термін до кінця бюджетного року, договір було розірвано за взаємною згодою сторін.</t>
  </si>
  <si>
    <t xml:space="preserve">                 Пояснення щодо причин відхилення між касовими видатками (наданими кредитами) та затвердженими у паспорті бюджетної програми                                                                                                                                                                                     Видатки на виконання інвестиційних проектів заплановано в сумі 1147000,00 грн. у 2019 році не проводились, оскільки було проведено процедуру закупівлі, визначено переможця та укладено договір 18.12.2019 року, але у звязку з неможливістю виконання робіт у стислий термін до кінця бюджетного року, договір було розірвано за взаємною згодою сторін.</t>
  </si>
</sst>
</file>

<file path=xl/styles.xml><?xml version="1.0" encoding="utf-8"?>
<styleSheet xmlns="http://schemas.openxmlformats.org/spreadsheetml/2006/main">
  <fonts count="14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u/>
      <sz val="12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2"/>
      <color rgb="FF000000"/>
      <name val="Times New Roman"/>
      <family val="1"/>
      <charset val="204"/>
    </font>
    <font>
      <u/>
      <sz val="8"/>
      <color rgb="FF000000"/>
      <name val="Times New Roman"/>
      <family val="1"/>
      <charset val="204"/>
    </font>
    <font>
      <u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1">
    <xf numFmtId="0" fontId="0" fillId="0" borderId="0" xfId="0"/>
    <xf numFmtId="0" fontId="4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/>
    <xf numFmtId="0" fontId="6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7" fillId="0" borderId="0" xfId="0" applyFont="1" applyAlignment="1">
      <alignment horizontal="center" vertical="top" wrapText="1"/>
    </xf>
    <xf numFmtId="0" fontId="0" fillId="0" borderId="2" xfId="0" applyBorder="1"/>
    <xf numFmtId="0" fontId="4" fillId="0" borderId="0" xfId="0" applyFont="1" applyAlignment="1">
      <alignment horizontal="center"/>
    </xf>
    <xf numFmtId="49" fontId="4" fillId="0" borderId="2" xfId="0" applyNumberFormat="1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center" vertical="top" wrapText="1"/>
    </xf>
    <xf numFmtId="0" fontId="0" fillId="0" borderId="2" xfId="0" applyBorder="1"/>
    <xf numFmtId="0" fontId="4" fillId="0" borderId="1" xfId="0" applyFont="1" applyBorder="1" applyAlignment="1">
      <alignment horizontal="center" vertical="center" wrapText="1"/>
    </xf>
    <xf numFmtId="49" fontId="4" fillId="0" borderId="0" xfId="0" applyNumberFormat="1" applyFont="1" applyAlignment="1">
      <alignment vertical="center" wrapText="1"/>
    </xf>
    <xf numFmtId="49" fontId="6" fillId="0" borderId="0" xfId="0" applyNumberFormat="1" applyFont="1" applyAlignment="1">
      <alignment horizontal="center" vertical="top" wrapText="1"/>
    </xf>
    <xf numFmtId="0" fontId="10" fillId="0" borderId="2" xfId="0" applyFont="1" applyBorder="1"/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top" wrapText="1"/>
    </xf>
    <xf numFmtId="0" fontId="4" fillId="0" borderId="4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top" wrapText="1"/>
    </xf>
    <xf numFmtId="0" fontId="13" fillId="0" borderId="0" xfId="0" applyFont="1" applyBorder="1"/>
    <xf numFmtId="0" fontId="4" fillId="0" borderId="0" xfId="0" applyFont="1" applyBorder="1" applyAlignment="1">
      <alignment horizontal="center" vertical="center" wrapText="1"/>
    </xf>
    <xf numFmtId="0" fontId="10" fillId="0" borderId="0" xfId="0" applyFont="1"/>
    <xf numFmtId="0" fontId="11" fillId="0" borderId="0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5" fillId="0" borderId="2" xfId="0" applyFont="1" applyBorder="1" applyAlignment="1">
      <alignment horizontal="center"/>
    </xf>
    <xf numFmtId="0" fontId="6" fillId="0" borderId="3" xfId="0" applyFont="1" applyBorder="1" applyAlignment="1">
      <alignment horizontal="center" vertical="top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 vertical="top" wrapText="1"/>
    </xf>
    <xf numFmtId="0" fontId="4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right" vertical="center" wrapText="1"/>
    </xf>
    <xf numFmtId="0" fontId="10" fillId="0" borderId="2" xfId="0" applyFont="1" applyBorder="1" applyAlignment="1">
      <alignment wrapText="1"/>
    </xf>
    <xf numFmtId="0" fontId="4" fillId="0" borderId="2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center" vertical="center" wrapText="1"/>
    </xf>
    <xf numFmtId="0" fontId="9" fillId="0" borderId="0" xfId="0" applyFont="1" applyAlignment="1">
      <alignment horizontal="left" wrapText="1"/>
    </xf>
    <xf numFmtId="0" fontId="9" fillId="0" borderId="0" xfId="0" applyFont="1" applyAlignment="1">
      <alignment horizontal="left"/>
    </xf>
    <xf numFmtId="0" fontId="6" fillId="0" borderId="0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74"/>
  <sheetViews>
    <sheetView tabSelected="1" view="pageBreakPreview" zoomScale="60" zoomScaleNormal="75" workbookViewId="0">
      <selection activeCell="D63" sqref="D63"/>
    </sheetView>
  </sheetViews>
  <sheetFormatPr defaultColWidth="13.7109375" defaultRowHeight="15"/>
  <cols>
    <col min="1" max="1" width="5.85546875" customWidth="1"/>
  </cols>
  <sheetData>
    <row r="1" spans="1:14">
      <c r="K1" s="47" t="s">
        <v>37</v>
      </c>
      <c r="L1" s="48"/>
      <c r="M1" s="48"/>
    </row>
    <row r="2" spans="1:14" ht="46.5" customHeight="1">
      <c r="K2" s="48"/>
      <c r="L2" s="48"/>
      <c r="M2" s="48"/>
    </row>
    <row r="3" spans="1:14" ht="15.75">
      <c r="A3" s="33" t="s">
        <v>18</v>
      </c>
      <c r="B3" s="33"/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</row>
    <row r="4" spans="1:14" ht="15.75">
      <c r="A4" s="33" t="s">
        <v>59</v>
      </c>
      <c r="B4" s="33"/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</row>
    <row r="5" spans="1:14" ht="15.75">
      <c r="A5" s="37" t="s">
        <v>0</v>
      </c>
      <c r="B5" s="11" t="s">
        <v>39</v>
      </c>
      <c r="C5" s="16"/>
      <c r="E5" s="18" t="s">
        <v>38</v>
      </c>
      <c r="F5" s="18"/>
      <c r="G5" s="18"/>
      <c r="H5" s="18"/>
      <c r="I5" s="14"/>
      <c r="J5" s="14"/>
      <c r="K5" s="14"/>
      <c r="L5" s="14"/>
      <c r="M5" s="14"/>
    </row>
    <row r="6" spans="1:14" ht="15" customHeight="1">
      <c r="A6" s="37"/>
      <c r="B6" s="17" t="s">
        <v>29</v>
      </c>
      <c r="C6" s="16"/>
      <c r="E6" s="13" t="s">
        <v>16</v>
      </c>
      <c r="F6" s="13"/>
      <c r="G6" s="13"/>
      <c r="H6" s="13"/>
      <c r="I6" s="13"/>
      <c r="J6" s="13"/>
      <c r="K6" s="13"/>
      <c r="L6" s="13"/>
      <c r="M6" s="13"/>
    </row>
    <row r="7" spans="1:14" ht="15.75">
      <c r="A7" s="37" t="s">
        <v>1</v>
      </c>
      <c r="B7" s="11" t="s">
        <v>40</v>
      </c>
      <c r="C7" s="16"/>
      <c r="E7" s="18" t="s">
        <v>38</v>
      </c>
      <c r="F7" s="18"/>
      <c r="G7" s="18"/>
      <c r="H7" s="18"/>
      <c r="I7" s="14"/>
      <c r="J7" s="14"/>
      <c r="K7" s="14"/>
      <c r="L7" s="14"/>
      <c r="M7" s="14"/>
    </row>
    <row r="8" spans="1:14" ht="15" customHeight="1">
      <c r="A8" s="37"/>
      <c r="B8" s="17" t="s">
        <v>29</v>
      </c>
      <c r="C8" s="16"/>
      <c r="E8" s="49" t="s">
        <v>15</v>
      </c>
      <c r="F8" s="49"/>
      <c r="G8" s="49"/>
      <c r="H8" s="49"/>
      <c r="I8" s="49"/>
      <c r="J8" s="49"/>
      <c r="K8" s="49"/>
      <c r="L8" s="49"/>
      <c r="M8" s="49"/>
    </row>
    <row r="9" spans="1:14" ht="15.75">
      <c r="A9" s="37" t="s">
        <v>2</v>
      </c>
      <c r="B9" s="11" t="s">
        <v>44</v>
      </c>
      <c r="C9" s="11" t="s">
        <v>58</v>
      </c>
      <c r="E9" s="44" t="s">
        <v>45</v>
      </c>
      <c r="F9" s="44"/>
      <c r="G9" s="44"/>
      <c r="H9" s="44"/>
      <c r="I9" s="44"/>
      <c r="J9" s="44"/>
      <c r="K9" s="44"/>
      <c r="L9" s="44"/>
      <c r="M9" s="44"/>
    </row>
    <row r="10" spans="1:14" ht="15" customHeight="1">
      <c r="A10" s="37"/>
      <c r="B10" s="5" t="s">
        <v>71</v>
      </c>
      <c r="C10" s="5" t="s">
        <v>3</v>
      </c>
      <c r="E10" s="34" t="s">
        <v>17</v>
      </c>
      <c r="F10" s="34"/>
      <c r="G10" s="34"/>
      <c r="H10" s="34"/>
      <c r="I10" s="34"/>
      <c r="J10" s="34"/>
      <c r="K10" s="34"/>
      <c r="L10" s="34"/>
      <c r="M10" s="34"/>
    </row>
    <row r="11" spans="1:14" ht="15" customHeight="1">
      <c r="A11" s="20"/>
      <c r="B11" s="5"/>
      <c r="C11" s="5"/>
      <c r="E11" s="21"/>
      <c r="F11" s="21"/>
      <c r="G11" s="21"/>
      <c r="H11" s="21"/>
      <c r="I11" s="21"/>
      <c r="J11" s="21"/>
      <c r="K11" s="21"/>
      <c r="L11" s="21"/>
      <c r="M11" s="21"/>
    </row>
    <row r="12" spans="1:14" ht="15" customHeight="1">
      <c r="A12" s="20">
        <v>4</v>
      </c>
      <c r="B12" s="45" t="s">
        <v>30</v>
      </c>
      <c r="C12" s="45"/>
      <c r="D12" s="45"/>
      <c r="E12" s="45"/>
      <c r="F12" s="45"/>
      <c r="G12" s="45"/>
      <c r="H12" s="45"/>
      <c r="I12" s="45"/>
      <c r="J12" s="45"/>
      <c r="K12" s="21"/>
      <c r="L12" s="21"/>
      <c r="M12" s="21"/>
    </row>
    <row r="13" spans="1:14" ht="15" customHeight="1">
      <c r="A13" s="20"/>
      <c r="B13" s="19" t="s">
        <v>4</v>
      </c>
      <c r="C13" s="46" t="s">
        <v>31</v>
      </c>
      <c r="D13" s="46"/>
      <c r="E13" s="46"/>
      <c r="F13" s="46"/>
      <c r="G13" s="46"/>
      <c r="H13" s="46"/>
      <c r="I13" s="46"/>
      <c r="J13" s="46"/>
      <c r="K13" s="46"/>
      <c r="L13" s="21"/>
      <c r="M13" s="21"/>
    </row>
    <row r="14" spans="1:14" ht="15" customHeight="1">
      <c r="A14" s="20"/>
      <c r="B14" s="22">
        <v>1</v>
      </c>
      <c r="C14" s="35" t="s">
        <v>46</v>
      </c>
      <c r="D14" s="35"/>
      <c r="E14" s="35"/>
      <c r="F14" s="35"/>
      <c r="G14" s="35"/>
      <c r="H14" s="35"/>
      <c r="I14" s="35"/>
      <c r="J14" s="35"/>
      <c r="K14" s="35"/>
      <c r="L14" s="21"/>
      <c r="M14" s="21"/>
    </row>
    <row r="15" spans="1:14" ht="15" customHeight="1">
      <c r="A15" s="10">
        <v>5</v>
      </c>
      <c r="B15" s="28" t="s">
        <v>66</v>
      </c>
      <c r="C15" s="28"/>
      <c r="D15" s="28"/>
      <c r="E15" s="28"/>
      <c r="F15" s="28"/>
      <c r="G15" s="28"/>
      <c r="H15" s="28"/>
      <c r="I15" s="27"/>
      <c r="J15" s="27"/>
      <c r="K15" s="24"/>
      <c r="L15" s="29"/>
      <c r="M15" s="25"/>
      <c r="N15" s="26"/>
    </row>
    <row r="16" spans="1:14" ht="15" customHeight="1">
      <c r="A16" s="20">
        <v>6</v>
      </c>
      <c r="B16" s="36" t="s">
        <v>32</v>
      </c>
      <c r="C16" s="36"/>
      <c r="D16" s="36"/>
      <c r="E16" s="36"/>
      <c r="F16" s="36"/>
      <c r="G16" s="36"/>
      <c r="H16" s="23"/>
      <c r="I16" s="23"/>
      <c r="J16" s="23"/>
      <c r="K16" s="23"/>
      <c r="L16" s="21"/>
      <c r="M16" s="21"/>
    </row>
    <row r="17" spans="1:13" ht="15" customHeight="1">
      <c r="A17" s="20"/>
      <c r="B17" s="19" t="s">
        <v>4</v>
      </c>
      <c r="C17" s="35" t="s">
        <v>5</v>
      </c>
      <c r="D17" s="35"/>
      <c r="E17" s="35"/>
      <c r="F17" s="35"/>
      <c r="G17" s="35"/>
      <c r="H17" s="35"/>
      <c r="I17" s="35"/>
      <c r="J17" s="35"/>
      <c r="K17" s="35"/>
      <c r="L17" s="21"/>
      <c r="M17" s="21"/>
    </row>
    <row r="18" spans="1:13" ht="35.25" customHeight="1">
      <c r="A18" s="20"/>
      <c r="B18" s="19">
        <v>1</v>
      </c>
      <c r="C18" s="35" t="s">
        <v>47</v>
      </c>
      <c r="D18" s="35"/>
      <c r="E18" s="35"/>
      <c r="F18" s="35"/>
      <c r="G18" s="35"/>
      <c r="H18" s="35"/>
      <c r="I18" s="35"/>
      <c r="J18" s="35"/>
      <c r="K18" s="35"/>
      <c r="L18" s="21"/>
      <c r="M18" s="21"/>
    </row>
    <row r="19" spans="1:13" ht="15" customHeight="1">
      <c r="A19" s="20"/>
      <c r="B19" s="5"/>
      <c r="C19" s="5"/>
      <c r="E19" s="21"/>
      <c r="F19" s="21"/>
      <c r="G19" s="21"/>
      <c r="H19" s="21"/>
      <c r="I19" s="21"/>
      <c r="J19" s="21"/>
      <c r="K19" s="21"/>
      <c r="L19" s="21"/>
      <c r="M19" s="21"/>
    </row>
    <row r="20" spans="1:13" ht="15.75" customHeight="1">
      <c r="A20" s="41">
        <v>7</v>
      </c>
      <c r="B20" s="36" t="s">
        <v>62</v>
      </c>
      <c r="C20" s="36"/>
      <c r="D20" s="36"/>
      <c r="E20" s="36"/>
      <c r="F20" s="36"/>
      <c r="G20" s="36"/>
      <c r="H20" s="36"/>
      <c r="I20" s="36"/>
      <c r="J20" s="36"/>
    </row>
    <row r="21" spans="1:13" ht="15.75">
      <c r="A21" s="41"/>
      <c r="I21" s="43" t="s">
        <v>33</v>
      </c>
      <c r="J21" s="43"/>
      <c r="K21" s="43"/>
    </row>
    <row r="22" spans="1:13" ht="15.75" hidden="1">
      <c r="A22" s="4"/>
    </row>
    <row r="23" spans="1:13" ht="15.75" hidden="1">
      <c r="A23" s="4"/>
    </row>
    <row r="24" spans="1:13" hidden="1"/>
    <row r="25" spans="1:13" ht="15.75" hidden="1">
      <c r="A25" s="4"/>
    </row>
    <row r="26" spans="1:13" ht="79.5" customHeight="1">
      <c r="A26" s="35" t="s">
        <v>27</v>
      </c>
      <c r="B26" s="35" t="s">
        <v>63</v>
      </c>
      <c r="C26" s="35" t="s">
        <v>19</v>
      </c>
      <c r="D26" s="35"/>
      <c r="E26" s="35"/>
      <c r="F26" s="35" t="s">
        <v>34</v>
      </c>
      <c r="G26" s="35"/>
      <c r="H26" s="35"/>
      <c r="I26" s="35" t="s">
        <v>20</v>
      </c>
      <c r="J26" s="35"/>
      <c r="K26" s="35"/>
    </row>
    <row r="27" spans="1:13" ht="31.5">
      <c r="A27" s="35"/>
      <c r="B27" s="35"/>
      <c r="C27" s="6" t="s">
        <v>21</v>
      </c>
      <c r="D27" s="6" t="s">
        <v>22</v>
      </c>
      <c r="E27" s="6" t="s">
        <v>23</v>
      </c>
      <c r="F27" s="6" t="s">
        <v>21</v>
      </c>
      <c r="G27" s="6" t="s">
        <v>22</v>
      </c>
      <c r="H27" s="6" t="s">
        <v>23</v>
      </c>
      <c r="I27" s="6" t="s">
        <v>21</v>
      </c>
      <c r="J27" s="6" t="s">
        <v>22</v>
      </c>
      <c r="K27" s="6" t="s">
        <v>23</v>
      </c>
    </row>
    <row r="28" spans="1:13" ht="15.75">
      <c r="A28" s="6">
        <v>1</v>
      </c>
      <c r="B28" s="6">
        <v>2</v>
      </c>
      <c r="C28" s="6">
        <v>3</v>
      </c>
      <c r="D28" s="6">
        <v>4</v>
      </c>
      <c r="E28" s="6">
        <v>5</v>
      </c>
      <c r="F28" s="6">
        <v>6</v>
      </c>
      <c r="G28" s="6">
        <v>7</v>
      </c>
      <c r="H28" s="6">
        <v>8</v>
      </c>
      <c r="I28" s="6">
        <v>9</v>
      </c>
      <c r="J28" s="6">
        <v>10</v>
      </c>
      <c r="K28" s="6">
        <v>11</v>
      </c>
    </row>
    <row r="29" spans="1:13" ht="220.5">
      <c r="A29" s="6"/>
      <c r="B29" s="7" t="s">
        <v>47</v>
      </c>
      <c r="C29" s="12">
        <v>0</v>
      </c>
      <c r="D29" s="12">
        <v>1147000</v>
      </c>
      <c r="E29" s="12">
        <f>C29+D29</f>
        <v>1147000</v>
      </c>
      <c r="F29" s="12">
        <v>0</v>
      </c>
      <c r="G29" s="12">
        <v>0</v>
      </c>
      <c r="H29" s="12">
        <f>F29+G29</f>
        <v>0</v>
      </c>
      <c r="I29" s="12">
        <f>F29-C29</f>
        <v>0</v>
      </c>
      <c r="J29" s="12">
        <f>G29-D29</f>
        <v>-1147000</v>
      </c>
      <c r="K29" s="12">
        <f>I29+J29</f>
        <v>-1147000</v>
      </c>
    </row>
    <row r="30" spans="1:13" ht="15.75" hidden="1">
      <c r="A30" s="6"/>
      <c r="B30" s="7"/>
      <c r="C30" s="6"/>
      <c r="D30" s="6"/>
      <c r="E30" s="6"/>
      <c r="F30" s="6"/>
      <c r="G30" s="6"/>
      <c r="H30" s="6"/>
      <c r="I30" s="6"/>
      <c r="J30" s="6"/>
      <c r="K30" s="6"/>
    </row>
    <row r="31" spans="1:13" ht="15.75" hidden="1">
      <c r="A31" s="6"/>
      <c r="B31" s="7"/>
      <c r="C31" s="6"/>
      <c r="D31" s="6"/>
      <c r="E31" s="6"/>
      <c r="F31" s="6"/>
      <c r="G31" s="6"/>
      <c r="H31" s="6"/>
      <c r="I31" s="6"/>
      <c r="J31" s="6"/>
      <c r="K31" s="6"/>
    </row>
    <row r="32" spans="1:13" ht="15.75">
      <c r="A32" s="6"/>
      <c r="B32" s="7" t="s">
        <v>6</v>
      </c>
      <c r="C32" s="12">
        <v>0</v>
      </c>
      <c r="D32" s="12">
        <v>1147000</v>
      </c>
      <c r="E32" s="12">
        <f>C32+D32</f>
        <v>1147000</v>
      </c>
      <c r="F32" s="12">
        <v>0</v>
      </c>
      <c r="G32" s="12">
        <v>0</v>
      </c>
      <c r="H32" s="12">
        <f>F32+G32</f>
        <v>0</v>
      </c>
      <c r="I32" s="12">
        <f>F32-C32</f>
        <v>0</v>
      </c>
      <c r="J32" s="12">
        <f>G32-D32</f>
        <v>-1147000</v>
      </c>
      <c r="K32" s="12">
        <f>I32+J32</f>
        <v>-1147000</v>
      </c>
    </row>
    <row r="33" spans="1:13" ht="84" customHeight="1">
      <c r="A33" s="30" t="s">
        <v>73</v>
      </c>
      <c r="B33" s="31"/>
      <c r="C33" s="31"/>
      <c r="D33" s="31"/>
      <c r="E33" s="31"/>
      <c r="F33" s="31"/>
      <c r="G33" s="31"/>
      <c r="H33" s="31"/>
      <c r="I33" s="31"/>
      <c r="J33" s="31"/>
      <c r="K33" s="32"/>
    </row>
    <row r="34" spans="1:13" ht="15.75">
      <c r="A34" s="4"/>
    </row>
    <row r="35" spans="1:13" ht="15.75" hidden="1">
      <c r="A35" s="4"/>
    </row>
    <row r="36" spans="1:13" ht="15.75">
      <c r="A36" s="41">
        <v>8</v>
      </c>
      <c r="B36" s="36" t="s">
        <v>24</v>
      </c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</row>
    <row r="37" spans="1:13" hidden="1">
      <c r="A37" s="41"/>
    </row>
    <row r="38" spans="1:13" ht="15.75" hidden="1">
      <c r="A38" s="4"/>
    </row>
    <row r="39" spans="1:13" ht="15.75">
      <c r="A39" s="4"/>
      <c r="I39" s="50" t="s">
        <v>33</v>
      </c>
      <c r="J39" s="50"/>
      <c r="K39" s="50"/>
    </row>
    <row r="40" spans="1:13" ht="49.5" customHeight="1">
      <c r="B40" s="35" t="s">
        <v>7</v>
      </c>
      <c r="C40" s="35" t="s">
        <v>19</v>
      </c>
      <c r="D40" s="35"/>
      <c r="E40" s="35"/>
      <c r="F40" s="35" t="s">
        <v>64</v>
      </c>
      <c r="G40" s="35"/>
      <c r="H40" s="35"/>
      <c r="I40" s="35" t="s">
        <v>20</v>
      </c>
      <c r="J40" s="35"/>
      <c r="K40" s="35"/>
    </row>
    <row r="41" spans="1:13" ht="55.5" customHeight="1">
      <c r="B41" s="35"/>
      <c r="C41" s="6" t="s">
        <v>21</v>
      </c>
      <c r="D41" s="6" t="s">
        <v>22</v>
      </c>
      <c r="E41" s="6" t="s">
        <v>23</v>
      </c>
      <c r="F41" s="6" t="s">
        <v>21</v>
      </c>
      <c r="G41" s="6" t="s">
        <v>22</v>
      </c>
      <c r="H41" s="6" t="s">
        <v>23</v>
      </c>
      <c r="I41" s="6" t="s">
        <v>21</v>
      </c>
      <c r="J41" s="6" t="s">
        <v>22</v>
      </c>
      <c r="K41" s="6" t="s">
        <v>23</v>
      </c>
    </row>
    <row r="42" spans="1:13" ht="15.75">
      <c r="B42" s="6">
        <v>1</v>
      </c>
      <c r="C42" s="6">
        <v>2</v>
      </c>
      <c r="D42" s="6">
        <v>3</v>
      </c>
      <c r="E42" s="6">
        <v>4</v>
      </c>
      <c r="F42" s="6">
        <v>5</v>
      </c>
      <c r="G42" s="6">
        <v>6</v>
      </c>
      <c r="H42" s="6">
        <v>7</v>
      </c>
      <c r="I42" s="6">
        <v>8</v>
      </c>
      <c r="J42" s="6">
        <v>9</v>
      </c>
      <c r="K42" s="6">
        <v>10</v>
      </c>
    </row>
    <row r="43" spans="1:13" ht="236.25">
      <c r="B43" s="7" t="s">
        <v>48</v>
      </c>
      <c r="C43" s="12">
        <v>0</v>
      </c>
      <c r="D43" s="12">
        <v>1147000</v>
      </c>
      <c r="E43" s="12">
        <f>C43+D43</f>
        <v>1147000</v>
      </c>
      <c r="F43" s="12">
        <v>0</v>
      </c>
      <c r="G43" s="12">
        <v>0</v>
      </c>
      <c r="H43" s="12">
        <f>F43+G43</f>
        <v>0</v>
      </c>
      <c r="I43" s="12">
        <f>F43-C43</f>
        <v>0</v>
      </c>
      <c r="J43" s="12">
        <f>G43-D43</f>
        <v>-1147000</v>
      </c>
      <c r="K43" s="12">
        <f>I43+J43</f>
        <v>-1147000</v>
      </c>
    </row>
    <row r="44" spans="1:13" ht="15.75">
      <c r="B44" s="7"/>
      <c r="C44" s="6"/>
      <c r="D44" s="6"/>
      <c r="E44" s="6"/>
      <c r="F44" s="6"/>
      <c r="G44" s="6"/>
      <c r="H44" s="6"/>
      <c r="I44" s="6"/>
      <c r="J44" s="6"/>
      <c r="K44" s="6"/>
    </row>
    <row r="45" spans="1:13" ht="15.75">
      <c r="B45" s="7" t="s">
        <v>6</v>
      </c>
      <c r="C45" s="12">
        <v>0</v>
      </c>
      <c r="D45" s="12">
        <v>1147000</v>
      </c>
      <c r="E45" s="12">
        <f>C45+D45</f>
        <v>1147000</v>
      </c>
      <c r="F45" s="12">
        <v>0</v>
      </c>
      <c r="G45" s="12">
        <v>0</v>
      </c>
      <c r="H45" s="12">
        <f>F45+G45</f>
        <v>0</v>
      </c>
      <c r="I45" s="12">
        <f>F45-C45</f>
        <v>0</v>
      </c>
      <c r="J45" s="12">
        <f>G45-D45</f>
        <v>-1147000</v>
      </c>
      <c r="K45" s="12">
        <f>I45+J45</f>
        <v>-1147000</v>
      </c>
    </row>
    <row r="46" spans="1:13" ht="15.75" hidden="1">
      <c r="A46" s="4"/>
    </row>
    <row r="47" spans="1:13" ht="15.75">
      <c r="A47" s="4"/>
    </row>
    <row r="48" spans="1:13" ht="15.75">
      <c r="A48" s="3">
        <v>9</v>
      </c>
      <c r="B48" s="36" t="s">
        <v>25</v>
      </c>
      <c r="C48" s="36"/>
      <c r="D48" s="36"/>
      <c r="E48" s="36"/>
      <c r="F48" s="36"/>
      <c r="G48" s="36"/>
      <c r="H48" s="36"/>
      <c r="I48" s="36"/>
      <c r="J48" s="36"/>
      <c r="K48" s="36"/>
      <c r="L48" s="36"/>
      <c r="M48" s="36"/>
    </row>
    <row r="49" spans="1:13" ht="15.75">
      <c r="A49" s="4"/>
    </row>
    <row r="50" spans="1:13" ht="15.75" hidden="1">
      <c r="A50" s="4"/>
    </row>
    <row r="51" spans="1:13" ht="31.5" customHeight="1">
      <c r="A51" s="35" t="s">
        <v>28</v>
      </c>
      <c r="B51" s="35" t="s">
        <v>26</v>
      </c>
      <c r="C51" s="35" t="s">
        <v>8</v>
      </c>
      <c r="D51" s="35" t="s">
        <v>9</v>
      </c>
      <c r="E51" s="35" t="s">
        <v>19</v>
      </c>
      <c r="F51" s="35"/>
      <c r="G51" s="35"/>
      <c r="H51" s="35" t="s">
        <v>65</v>
      </c>
      <c r="I51" s="35"/>
      <c r="J51" s="35"/>
      <c r="K51" s="35" t="s">
        <v>20</v>
      </c>
      <c r="L51" s="35"/>
      <c r="M51" s="35"/>
    </row>
    <row r="52" spans="1:13" ht="15.75" customHeight="1">
      <c r="A52" s="35"/>
      <c r="B52" s="35"/>
      <c r="C52" s="35"/>
      <c r="D52" s="35"/>
      <c r="E52" s="35"/>
      <c r="F52" s="35"/>
      <c r="G52" s="35"/>
      <c r="H52" s="35"/>
      <c r="I52" s="35"/>
      <c r="J52" s="35"/>
      <c r="K52" s="35"/>
      <c r="L52" s="35"/>
      <c r="M52" s="35"/>
    </row>
    <row r="53" spans="1:13" ht="31.5">
      <c r="A53" s="35"/>
      <c r="B53" s="35"/>
      <c r="C53" s="35"/>
      <c r="D53" s="35"/>
      <c r="E53" s="6" t="s">
        <v>21</v>
      </c>
      <c r="F53" s="6" t="s">
        <v>22</v>
      </c>
      <c r="G53" s="6" t="s">
        <v>23</v>
      </c>
      <c r="H53" s="6" t="s">
        <v>21</v>
      </c>
      <c r="I53" s="6" t="s">
        <v>22</v>
      </c>
      <c r="J53" s="6" t="s">
        <v>23</v>
      </c>
      <c r="K53" s="6" t="s">
        <v>21</v>
      </c>
      <c r="L53" s="6" t="s">
        <v>22</v>
      </c>
      <c r="M53" s="6" t="s">
        <v>23</v>
      </c>
    </row>
    <row r="54" spans="1:13" ht="15.75">
      <c r="A54" s="6">
        <v>1</v>
      </c>
      <c r="B54" s="6">
        <v>2</v>
      </c>
      <c r="C54" s="6">
        <v>3</v>
      </c>
      <c r="D54" s="6">
        <v>4</v>
      </c>
      <c r="E54" s="6">
        <v>5</v>
      </c>
      <c r="F54" s="6">
        <v>6</v>
      </c>
      <c r="G54" s="6">
        <v>7</v>
      </c>
      <c r="H54" s="6">
        <v>8</v>
      </c>
      <c r="I54" s="6">
        <v>9</v>
      </c>
      <c r="J54" s="6">
        <v>10</v>
      </c>
      <c r="K54" s="6">
        <v>11</v>
      </c>
      <c r="L54" s="6">
        <v>12</v>
      </c>
      <c r="M54" s="6">
        <v>13</v>
      </c>
    </row>
    <row r="55" spans="1:13" ht="15.75">
      <c r="A55" s="6">
        <v>1</v>
      </c>
      <c r="B55" s="7" t="s">
        <v>10</v>
      </c>
      <c r="C55" s="7"/>
      <c r="D55" s="7"/>
      <c r="E55" s="7"/>
      <c r="F55" s="7"/>
      <c r="G55" s="7"/>
      <c r="H55" s="7"/>
      <c r="I55" s="7"/>
      <c r="J55" s="7"/>
      <c r="K55" s="7"/>
      <c r="L55" s="7"/>
      <c r="M55" s="7"/>
    </row>
    <row r="56" spans="1:13" ht="328.5" customHeight="1">
      <c r="A56" s="15"/>
      <c r="B56" s="7" t="s">
        <v>49</v>
      </c>
      <c r="C56" s="15" t="s">
        <v>41</v>
      </c>
      <c r="D56" s="15" t="s">
        <v>50</v>
      </c>
      <c r="E56" s="12">
        <v>0</v>
      </c>
      <c r="F56" s="12">
        <v>1147000</v>
      </c>
      <c r="G56" s="12">
        <f>E56+F56</f>
        <v>1147000</v>
      </c>
      <c r="H56" s="12">
        <v>0</v>
      </c>
      <c r="I56" s="12">
        <v>0</v>
      </c>
      <c r="J56" s="12">
        <f>H56+I56</f>
        <v>0</v>
      </c>
      <c r="K56" s="12">
        <f>H56-E56</f>
        <v>0</v>
      </c>
      <c r="L56" s="12">
        <f>I56-F56</f>
        <v>-1147000</v>
      </c>
      <c r="M56" s="12">
        <f>K56+L56</f>
        <v>-1147000</v>
      </c>
    </row>
    <row r="57" spans="1:13" ht="120" customHeight="1">
      <c r="A57" s="6"/>
      <c r="B57" s="7" t="s">
        <v>51</v>
      </c>
      <c r="C57" s="15" t="s">
        <v>52</v>
      </c>
      <c r="D57" s="15" t="s">
        <v>60</v>
      </c>
      <c r="E57" s="15">
        <v>0</v>
      </c>
      <c r="F57" s="15">
        <v>20</v>
      </c>
      <c r="G57" s="15">
        <f>E57+F57</f>
        <v>20</v>
      </c>
      <c r="H57" s="15">
        <v>0</v>
      </c>
      <c r="I57" s="15">
        <v>0</v>
      </c>
      <c r="J57" s="15">
        <f>H57+I57</f>
        <v>0</v>
      </c>
      <c r="K57" s="15">
        <f>H57-E57</f>
        <v>0</v>
      </c>
      <c r="L57" s="15">
        <f>I57-F57</f>
        <v>-20</v>
      </c>
      <c r="M57" s="15">
        <f>K57+L57</f>
        <v>-20</v>
      </c>
    </row>
    <row r="58" spans="1:13" ht="64.5" customHeight="1">
      <c r="A58" s="42" t="s">
        <v>61</v>
      </c>
      <c r="B58" s="42"/>
      <c r="C58" s="42"/>
      <c r="D58" s="42"/>
      <c r="E58" s="42"/>
      <c r="F58" s="42"/>
      <c r="G58" s="42"/>
      <c r="H58" s="42"/>
      <c r="I58" s="42"/>
      <c r="J58" s="42"/>
      <c r="K58" s="42"/>
      <c r="L58" s="42"/>
      <c r="M58" s="42"/>
    </row>
    <row r="59" spans="1:13" ht="15.75">
      <c r="A59" s="6">
        <v>2</v>
      </c>
      <c r="B59" s="7" t="s">
        <v>11</v>
      </c>
      <c r="C59" s="7"/>
      <c r="D59" s="7"/>
      <c r="E59" s="7"/>
      <c r="F59" s="7"/>
      <c r="G59" s="7"/>
      <c r="H59" s="7"/>
      <c r="I59" s="7"/>
      <c r="J59" s="7"/>
      <c r="K59" s="7"/>
      <c r="L59" s="7"/>
      <c r="M59" s="7"/>
    </row>
    <row r="60" spans="1:13" ht="119.25" customHeight="1">
      <c r="A60" s="15"/>
      <c r="B60" s="7" t="s">
        <v>53</v>
      </c>
      <c r="C60" s="15" t="s">
        <v>52</v>
      </c>
      <c r="D60" s="15" t="s">
        <v>60</v>
      </c>
      <c r="E60" s="15">
        <v>0</v>
      </c>
      <c r="F60" s="15">
        <v>20</v>
      </c>
      <c r="G60" s="15">
        <f>E60+F60</f>
        <v>20</v>
      </c>
      <c r="H60" s="15">
        <v>0</v>
      </c>
      <c r="I60" s="15">
        <v>0</v>
      </c>
      <c r="J60" s="15">
        <f>H60+I60</f>
        <v>0</v>
      </c>
      <c r="K60" s="15">
        <f>H60-E60</f>
        <v>0</v>
      </c>
      <c r="L60" s="15">
        <f>I60-F60</f>
        <v>-20</v>
      </c>
      <c r="M60" s="15">
        <f>K60+L60</f>
        <v>-20</v>
      </c>
    </row>
    <row r="61" spans="1:13" ht="87.75" customHeight="1">
      <c r="A61" s="30" t="s">
        <v>61</v>
      </c>
      <c r="B61" s="31"/>
      <c r="C61" s="31"/>
      <c r="D61" s="31"/>
      <c r="E61" s="31"/>
      <c r="F61" s="31"/>
      <c r="G61" s="31"/>
      <c r="H61" s="31"/>
      <c r="I61" s="31"/>
      <c r="J61" s="31"/>
      <c r="K61" s="31"/>
      <c r="L61" s="31"/>
      <c r="M61" s="32"/>
    </row>
    <row r="62" spans="1:13" ht="15.75">
      <c r="A62" s="6">
        <v>3</v>
      </c>
      <c r="B62" s="7" t="s">
        <v>12</v>
      </c>
      <c r="C62" s="7"/>
      <c r="D62" s="7"/>
      <c r="E62" s="7"/>
      <c r="F62" s="7"/>
      <c r="G62" s="7"/>
      <c r="H62" s="7"/>
      <c r="I62" s="7"/>
      <c r="J62" s="7"/>
      <c r="K62" s="7"/>
      <c r="L62" s="7"/>
      <c r="M62" s="7"/>
    </row>
    <row r="63" spans="1:13" ht="118.5" customHeight="1">
      <c r="A63" s="15"/>
      <c r="B63" s="7" t="s">
        <v>54</v>
      </c>
      <c r="C63" s="15" t="s">
        <v>41</v>
      </c>
      <c r="D63" s="15" t="s">
        <v>55</v>
      </c>
      <c r="E63" s="12">
        <v>0</v>
      </c>
      <c r="F63" s="12">
        <f>1147000/20</f>
        <v>57350</v>
      </c>
      <c r="G63" s="12">
        <f>E63+F63</f>
        <v>57350</v>
      </c>
      <c r="H63" s="12">
        <v>0</v>
      </c>
      <c r="I63" s="12">
        <v>0</v>
      </c>
      <c r="J63" s="12">
        <v>0</v>
      </c>
      <c r="K63" s="12">
        <f>H63-E63</f>
        <v>0</v>
      </c>
      <c r="L63" s="12">
        <f>I63-F63</f>
        <v>-57350</v>
      </c>
      <c r="M63" s="12">
        <f>K63+L63</f>
        <v>-57350</v>
      </c>
    </row>
    <row r="64" spans="1:13" ht="149.25" customHeight="1">
      <c r="A64" s="6"/>
      <c r="B64" s="7" t="s">
        <v>56</v>
      </c>
      <c r="C64" s="15" t="s">
        <v>42</v>
      </c>
      <c r="D64" s="15" t="s">
        <v>57</v>
      </c>
      <c r="E64" s="15">
        <v>0</v>
      </c>
      <c r="F64" s="15">
        <v>100</v>
      </c>
      <c r="G64" s="15">
        <v>100</v>
      </c>
      <c r="H64" s="15">
        <v>0</v>
      </c>
      <c r="I64" s="15">
        <v>0</v>
      </c>
      <c r="J64" s="15">
        <v>0</v>
      </c>
      <c r="K64" s="15">
        <f>H64-E64</f>
        <v>0</v>
      </c>
      <c r="L64" s="15">
        <f>J64-F64</f>
        <v>-100</v>
      </c>
      <c r="M64" s="15">
        <f>K64+L64</f>
        <v>-100</v>
      </c>
    </row>
    <row r="65" spans="1:13" ht="75" customHeight="1">
      <c r="A65" s="30" t="s">
        <v>61</v>
      </c>
      <c r="B65" s="31"/>
      <c r="C65" s="31"/>
      <c r="D65" s="31"/>
      <c r="E65" s="31"/>
      <c r="F65" s="31"/>
      <c r="G65" s="31"/>
      <c r="H65" s="31"/>
      <c r="I65" s="31"/>
      <c r="J65" s="31"/>
      <c r="K65" s="31"/>
      <c r="L65" s="31"/>
      <c r="M65" s="32"/>
    </row>
    <row r="66" spans="1:13" ht="98.25" customHeight="1">
      <c r="A66" s="30" t="s">
        <v>72</v>
      </c>
      <c r="B66" s="31"/>
      <c r="C66" s="31"/>
      <c r="D66" s="31"/>
      <c r="E66" s="31"/>
      <c r="F66" s="31"/>
      <c r="G66" s="31"/>
      <c r="H66" s="31"/>
      <c r="I66" s="31"/>
      <c r="J66" s="31"/>
      <c r="K66" s="31"/>
      <c r="L66" s="31"/>
      <c r="M66" s="32"/>
    </row>
    <row r="67" spans="1:13" ht="15.75">
      <c r="A67" s="4" t="s">
        <v>35</v>
      </c>
    </row>
    <row r="68" spans="1:13" ht="112.5" customHeight="1">
      <c r="A68" s="40" t="s">
        <v>67</v>
      </c>
      <c r="B68" s="40"/>
      <c r="C68" s="40"/>
      <c r="D68" s="40"/>
      <c r="E68" s="40"/>
      <c r="F68" s="40"/>
      <c r="G68" s="40"/>
      <c r="H68" s="40"/>
      <c r="I68" s="40"/>
      <c r="J68" s="40"/>
      <c r="K68" s="40"/>
      <c r="L68" s="40"/>
      <c r="M68" s="40"/>
    </row>
    <row r="69" spans="1:13" ht="15.75">
      <c r="A69" s="4" t="s">
        <v>36</v>
      </c>
    </row>
    <row r="70" spans="1:13" ht="15.75" customHeight="1">
      <c r="A70" s="36" t="s">
        <v>68</v>
      </c>
      <c r="B70" s="36"/>
      <c r="C70" s="36"/>
      <c r="D70" s="36"/>
      <c r="E70" s="36"/>
      <c r="F70" s="36"/>
      <c r="G70" s="36"/>
      <c r="H70" s="14"/>
      <c r="J70" s="38" t="s">
        <v>43</v>
      </c>
      <c r="K70" s="38"/>
      <c r="L70" s="38"/>
      <c r="M70" s="38"/>
    </row>
    <row r="71" spans="1:13" ht="15.75">
      <c r="A71" s="1"/>
      <c r="B71" s="3"/>
      <c r="C71" s="3"/>
      <c r="D71" s="1"/>
      <c r="H71" s="8" t="s">
        <v>13</v>
      </c>
      <c r="J71" s="39" t="s">
        <v>14</v>
      </c>
      <c r="K71" s="39"/>
      <c r="L71" s="39"/>
      <c r="M71" s="39"/>
    </row>
    <row r="72" spans="1:13" ht="15" customHeight="1">
      <c r="A72" s="2"/>
      <c r="D72" s="1"/>
    </row>
    <row r="73" spans="1:13" ht="15.75">
      <c r="A73" s="36" t="s">
        <v>69</v>
      </c>
      <c r="B73" s="36"/>
      <c r="C73" s="36"/>
      <c r="D73" s="36"/>
      <c r="E73" s="36"/>
      <c r="F73" s="36"/>
      <c r="G73" s="36"/>
      <c r="H73" s="9"/>
      <c r="J73" s="38" t="s">
        <v>70</v>
      </c>
      <c r="K73" s="38"/>
      <c r="L73" s="38"/>
      <c r="M73" s="38"/>
    </row>
    <row r="74" spans="1:13" ht="15.75" customHeight="1">
      <c r="A74" s="1"/>
      <c r="B74" s="1"/>
      <c r="C74" s="1"/>
      <c r="D74" s="1"/>
      <c r="E74" s="1"/>
      <c r="F74" s="1"/>
      <c r="G74" s="1"/>
      <c r="H74" s="8" t="s">
        <v>13</v>
      </c>
      <c r="J74" s="39" t="s">
        <v>14</v>
      </c>
      <c r="K74" s="39"/>
      <c r="L74" s="39"/>
      <c r="M74" s="39"/>
    </row>
  </sheetData>
  <mergeCells count="50">
    <mergeCell ref="A66:M66"/>
    <mergeCell ref="J70:M70"/>
    <mergeCell ref="A61:M61"/>
    <mergeCell ref="A65:M65"/>
    <mergeCell ref="B16:G16"/>
    <mergeCell ref="C17:K17"/>
    <mergeCell ref="C18:K18"/>
    <mergeCell ref="B20:J20"/>
    <mergeCell ref="I39:K39"/>
    <mergeCell ref="A33:K33"/>
    <mergeCell ref="J73:M73"/>
    <mergeCell ref="J74:M74"/>
    <mergeCell ref="A73:G73"/>
    <mergeCell ref="J71:M71"/>
    <mergeCell ref="A70:G70"/>
    <mergeCell ref="I40:K40"/>
    <mergeCell ref="F26:H26"/>
    <mergeCell ref="C51:C53"/>
    <mergeCell ref="A51:A53"/>
    <mergeCell ref="E51:G52"/>
    <mergeCell ref="I26:K26"/>
    <mergeCell ref="K51:M52"/>
    <mergeCell ref="D51:D53"/>
    <mergeCell ref="C26:E26"/>
    <mergeCell ref="H51:J52"/>
    <mergeCell ref="B12:J12"/>
    <mergeCell ref="C13:K13"/>
    <mergeCell ref="C14:K14"/>
    <mergeCell ref="A36:A37"/>
    <mergeCell ref="K1:M2"/>
    <mergeCell ref="A3:M3"/>
    <mergeCell ref="B26:B27"/>
    <mergeCell ref="A4:M4"/>
    <mergeCell ref="E8:M8"/>
    <mergeCell ref="A68:M68"/>
    <mergeCell ref="A5:A6"/>
    <mergeCell ref="A7:A8"/>
    <mergeCell ref="A9:A10"/>
    <mergeCell ref="A20:A21"/>
    <mergeCell ref="A58:M58"/>
    <mergeCell ref="B51:B53"/>
    <mergeCell ref="B36:M36"/>
    <mergeCell ref="I21:K21"/>
    <mergeCell ref="B48:M48"/>
    <mergeCell ref="A26:A27"/>
    <mergeCell ref="E9:M9"/>
    <mergeCell ref="E10:M10"/>
    <mergeCell ref="B40:B41"/>
    <mergeCell ref="C40:E40"/>
    <mergeCell ref="F40:H40"/>
  </mergeCells>
  <pageMargins left="0.19685039370078741" right="0.19685039370078741" top="0.51181102362204722" bottom="0.31496062992125984" header="0.31496062992125984" footer="0.31496062992125984"/>
  <pageSetup paperSize="9" scale="73" fitToWidth="4" fitToHeight="4" orientation="landscape" verticalDpi="0" r:id="rId1"/>
  <rowBreaks count="1" manualBreakCount="1">
    <brk id="5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звіт до 01.01.2020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Токарев Евгений Васильевич</dc:creator>
  <cp:lastModifiedBy>Светлана</cp:lastModifiedBy>
  <cp:lastPrinted>2020-02-04T09:47:17Z</cp:lastPrinted>
  <dcterms:created xsi:type="dcterms:W3CDTF">2018-12-28T08:43:53Z</dcterms:created>
  <dcterms:modified xsi:type="dcterms:W3CDTF">2020-02-05T08:09:34Z</dcterms:modified>
</cp:coreProperties>
</file>