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110" sheetId="17" r:id="rId1"/>
  </sheets>
  <calcPr calcId="125725" refMode="R1C1"/>
</workbook>
</file>

<file path=xl/calcChain.xml><?xml version="1.0" encoding="utf-8"?>
<calcChain xmlns="http://schemas.openxmlformats.org/spreadsheetml/2006/main">
  <c r="M97" i="17" l="1"/>
  <c r="M96" i="17"/>
  <c r="M95" i="17"/>
  <c r="M93" i="17"/>
  <c r="M92" i="17"/>
  <c r="M91" i="17"/>
  <c r="M89" i="17"/>
  <c r="M88" i="17"/>
  <c r="M87" i="17"/>
  <c r="M86" i="17"/>
  <c r="M85" i="17"/>
  <c r="M84" i="17"/>
  <c r="M83" i="17"/>
  <c r="M82" i="17"/>
  <c r="M81" i="17"/>
  <c r="M79" i="17"/>
  <c r="I78" i="17"/>
  <c r="M78" i="17"/>
  <c r="M77" i="17"/>
  <c r="M76" i="17"/>
  <c r="M75" i="17"/>
  <c r="M74" i="17"/>
  <c r="L68" i="17"/>
  <c r="J68" i="17"/>
  <c r="H68" i="17"/>
  <c r="J59" i="17"/>
  <c r="H59" i="17"/>
  <c r="L58" i="17"/>
  <c r="L57" i="17"/>
  <c r="L59" i="17"/>
</calcChain>
</file>

<file path=xl/sharedStrings.xml><?xml version="1.0" encoding="utf-8"?>
<sst xmlns="http://schemas.openxmlformats.org/spreadsheetml/2006/main" count="164" uniqueCount="117">
  <si>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</si>
  <si>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</si>
  <si>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</si>
  <si>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</si>
  <si>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</si>
  <si>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</si>
  <si>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</si>
  <si>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</si>
  <si>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</si>
  <si>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</si>
  <si>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</si>
  <si>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</si>
  <si>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</si>
  <si>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</si>
  <si>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</si>
  <si>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</si>
  <si>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</si>
  <si>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</si>
  <si>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</si>
  <si>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</si>
  <si>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</si>
  <si>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</si>
  <si>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</si>
  <si>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</si>
  <si>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</si>
  <si>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</si>
  <si>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</si>
  <si>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</si>
  <si>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</si>
  <si>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</si>
  <si>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</si>
  <si>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</si>
  <si>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</si>
  <si>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</si>
  <si>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</si>
  <si>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</si>
  <si>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</si>
  <si>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</si>
  <si>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</si>
  <si>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</si>
  <si>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</si>
  <si>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</si>
  <si>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</si>
  <si>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</si>
  <si>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</si>
  <si>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</si>
  <si>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</si>
  <si>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</si>
  <si>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</si>
  <si>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</si>
  <si>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</si>
  <si>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</si>
  <si>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</si>
  <si>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</si>
  <si>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</si>
  <si>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</si>
  <si>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Результативні показники буджетної програми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</si>
  <si>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</si>
  <si>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</si>
  <si>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</si>
  <si>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</si>
  <si>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</si>
  <si>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>Забезпечення покращення матеріально-технічної бази навчальних закладів</t>
  </si>
  <si>
    <t>Придбання основних засобів для дітей з особливими освітніми потребами</t>
  </si>
  <si>
    <t xml:space="preserve">розрахунок </t>
  </si>
  <si>
    <t>кошторис</t>
  </si>
  <si>
    <t xml:space="preserve">Управління освіти </t>
  </si>
  <si>
    <t>Обсяг видатків на придбання обладнення та предметів довгострокового користування для дітей з особливими потребами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</si>
  <si>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</si>
  <si>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</si>
  <si>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</si>
  <si>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</si>
  <si>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</si>
  <si>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"            "</t>
  </si>
  <si>
    <t>2019року</t>
  </si>
  <si>
    <t>М.П.</t>
  </si>
  <si>
    <t>Реалізація єдиної державної політики у галузі освіти, підвищення якості освіти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</si>
  <si>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</si>
  <si>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</si>
  <si>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</si>
  <si>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мережа установ</t>
  </si>
  <si>
    <t>грн</t>
  </si>
  <si>
    <t>розрахунок</t>
  </si>
  <si>
    <t>0611110</t>
  </si>
  <si>
    <t>0930</t>
  </si>
  <si>
    <t>Підготовка кадрів професійно-технічними закладами та іншими закладами освіти</t>
  </si>
  <si>
    <t>Закон України "Про професійно-технічну освіту"  від 10.02.1998 №103/98-ВР;зі змінами;</t>
  </si>
  <si>
    <t xml:space="preserve">Створення умов для надання професійно-технічної освіти жінкам та чоловікам у професійно-технічних навчальних закладах відповідно до потреб ринку праці </t>
  </si>
  <si>
    <t>Забезпечення підготовку кваліфікованих робітничих кадрів для потреб суспільства і держави</t>
  </si>
  <si>
    <t>Підготовка кваліфікованих робітничих кадрів для потреб суспільства і держави</t>
  </si>
  <si>
    <t>Кількість   закладів</t>
  </si>
  <si>
    <t>Середньорічна кількість учнів</t>
  </si>
  <si>
    <t>Середньорічна кількість стипендіатів за рахунок коштів бюджету</t>
  </si>
  <si>
    <t>Наказ директора</t>
  </si>
  <si>
    <t>Середньорічна кількість дітей - сиріт, які знаходяться на повному державному забеспечені</t>
  </si>
  <si>
    <t>Наказ директора на підставі довідок</t>
  </si>
  <si>
    <t>Кількість осіб з числа  дітей - сиріт та дітей позбавлених батьківського піклування, яким буде виплачуватися одноразова допомога при працевлаштуванні</t>
  </si>
  <si>
    <t>Кількість осіб з числа  дітей - сиріт та дітей позбавлених батьківського піклування, яким буде виплачуватися щорічна  допомога для придбання навчальної літератури</t>
  </si>
  <si>
    <t>Кількість випускників</t>
  </si>
  <si>
    <t>наказ установи</t>
  </si>
  <si>
    <t>Кількість випускників, які будуть працевлаштовані</t>
  </si>
  <si>
    <t xml:space="preserve"> Кількість одержувачів коштів на придбання обладнання та предметів довгострокового користування для дітей з особливими потребами</t>
  </si>
  <si>
    <t>інформація установи</t>
  </si>
  <si>
    <t xml:space="preserve"> Кількість дітей  з особливими потребами</t>
  </si>
  <si>
    <t>Витрати на перебування  1учня, середньорічні по загал.фонду</t>
  </si>
  <si>
    <t>Витрати на перебування  1учня, середньорічні по спец.фонду</t>
  </si>
  <si>
    <t>Середній  розмір отриманих коштів на 1 учня для придбання обладнення та предметів довгострокового користування для дітей з особливими потребами</t>
  </si>
  <si>
    <t>Відсоток учнів, які отримують відповідний документ про освіту</t>
  </si>
  <si>
    <t>Відсоток працевлаштованих випускників</t>
  </si>
  <si>
    <t xml:space="preserve">Забезпеченість основними засобами  дітей з особливими освітніми потребами в закладах освіти </t>
  </si>
  <si>
    <t xml:space="preserve"> № 164</t>
  </si>
  <si>
    <t>липня</t>
  </si>
  <si>
    <t xml:space="preserve">В.о. директора  департаменту фінансів та бюджетної політики </t>
  </si>
  <si>
    <t>О. КЕНС</t>
  </si>
  <si>
    <t>Розпорядження міського голови від 28.03.2019 № 147 « Про  розподіл субвенції», рішення XXXVIII ( 2-е пленарне засідання) сесії Ужгородської міської ради VII скликання №1651 від 25.07.2019.</t>
  </si>
  <si>
    <t>у тому числі загального фонду 40 686 600,00 гривень та спеціального фонду 2 983 820,00гривень.</t>
  </si>
  <si>
    <t xml:space="preserve">Обсяг бюджетних призначень / бюджетних асигнувань  43 670 420,00 гривень,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</si>
</sst>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4"/>
  <sheetViews>
    <sheetView tabSelected="1" zoomScaleNormal="100" workbookViewId="0"/>
  </sheetViews>
  <sheetFormatPr defaultRowHeight="15" x14ac:dyDescent="0.25"/>
  <cols>
    <col min="5" max="5" width="30.5703125" customWidth="1"/>
    <col min="8" max="8" width="10.57031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29" t="s">
        <v>66</v>
      </c>
      <c r="J9" s="29"/>
      <c r="K9" s="29"/>
      <c r="L9" s="29"/>
      <c r="M9" s="29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30" t="s">
        <v>5</v>
      </c>
      <c r="J10" s="30"/>
      <c r="K10" s="30"/>
      <c r="L10" s="30"/>
      <c r="M10" s="30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29" t="s">
        <v>36</v>
      </c>
      <c r="J11" s="29"/>
      <c r="K11" s="29"/>
      <c r="L11" s="29"/>
      <c r="M11" s="29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31" t="s">
        <v>6</v>
      </c>
      <c r="J12" s="31"/>
      <c r="K12" s="31"/>
      <c r="L12" s="31"/>
      <c r="M12" s="31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26">
        <v>43676</v>
      </c>
      <c r="J13" s="26"/>
      <c r="K13" s="26"/>
      <c r="L13" s="27" t="s">
        <v>110</v>
      </c>
      <c r="M13" s="27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28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6"/>
    </row>
    <row r="16" spans="1:14" ht="20.25" x14ac:dyDescent="0.3">
      <c r="A16" s="28" t="s">
        <v>39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24" t="s">
        <v>70</v>
      </c>
      <c r="C18" s="24"/>
      <c r="D18" s="6"/>
      <c r="E18" s="32" t="s">
        <v>38</v>
      </c>
      <c r="F18" s="32"/>
      <c r="G18" s="32"/>
      <c r="H18" s="32"/>
      <c r="I18" s="32"/>
      <c r="J18" s="32"/>
      <c r="K18" s="32"/>
      <c r="L18" s="32"/>
      <c r="M18" s="32"/>
      <c r="N18" s="6"/>
    </row>
    <row r="19" spans="1:48" x14ac:dyDescent="0.25">
      <c r="A19" s="6"/>
      <c r="B19" s="25" t="s">
        <v>8</v>
      </c>
      <c r="C19" s="25"/>
      <c r="D19" s="6"/>
      <c r="E19" s="6"/>
      <c r="F19" s="6"/>
      <c r="G19" s="6"/>
      <c r="H19" s="20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24" t="s">
        <v>71</v>
      </c>
      <c r="C20" s="24"/>
      <c r="D20" s="6"/>
      <c r="E20" s="32" t="s">
        <v>38</v>
      </c>
      <c r="F20" s="32"/>
      <c r="G20" s="32"/>
      <c r="H20" s="32"/>
      <c r="I20" s="32"/>
      <c r="J20" s="32"/>
      <c r="K20" s="32"/>
      <c r="L20" s="32"/>
      <c r="M20" s="32"/>
      <c r="N20" s="6"/>
    </row>
    <row r="21" spans="1:48" x14ac:dyDescent="0.25">
      <c r="A21" s="6"/>
      <c r="B21" s="25" t="s">
        <v>8</v>
      </c>
      <c r="C21" s="25"/>
      <c r="D21" s="6"/>
      <c r="E21" s="6"/>
      <c r="F21" s="6" t="s">
        <v>68</v>
      </c>
      <c r="G21" s="6"/>
      <c r="H21" s="20"/>
      <c r="I21" s="6"/>
      <c r="J21" s="6"/>
      <c r="K21" s="6"/>
      <c r="L21" s="6"/>
      <c r="M21" s="6"/>
      <c r="N21" s="6"/>
    </row>
    <row r="22" spans="1:48" ht="39" customHeight="1" x14ac:dyDescent="0.3">
      <c r="A22" s="6">
        <v>3</v>
      </c>
      <c r="B22" s="24" t="s">
        <v>83</v>
      </c>
      <c r="C22" s="24"/>
      <c r="D22" s="6"/>
      <c r="E22" s="22" t="s">
        <v>84</v>
      </c>
      <c r="F22" s="37" t="s">
        <v>85</v>
      </c>
      <c r="G22" s="37"/>
      <c r="H22" s="37"/>
      <c r="I22" s="37"/>
      <c r="J22" s="37"/>
      <c r="K22" s="37"/>
      <c r="L22" s="37"/>
      <c r="M22" s="37"/>
      <c r="N22" s="6"/>
    </row>
    <row r="23" spans="1:48" x14ac:dyDescent="0.25">
      <c r="A23" s="6"/>
      <c r="B23" s="25" t="s">
        <v>8</v>
      </c>
      <c r="C23" s="25"/>
      <c r="D23" s="6"/>
      <c r="E23" s="3" t="s">
        <v>10</v>
      </c>
      <c r="F23" s="6" t="s">
        <v>69</v>
      </c>
      <c r="G23" s="6"/>
      <c r="H23" s="20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36" t="s">
        <v>116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6"/>
    </row>
    <row r="26" spans="1:48" ht="24.75" customHeight="1" x14ac:dyDescent="0.25">
      <c r="A26" s="6"/>
      <c r="B26" s="2" t="s">
        <v>115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27" t="s">
        <v>12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6"/>
    </row>
    <row r="29" spans="1:48" x14ac:dyDescent="0.25">
      <c r="A29" s="6"/>
      <c r="B29" s="12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6"/>
      <c r="B30" s="12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38" t="s">
        <v>46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5">
      <c r="A34" s="6"/>
      <c r="B34" s="38" t="s">
        <v>43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5">
      <c r="A35" s="6"/>
      <c r="B35" s="38" t="s">
        <v>47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5">
      <c r="A36" s="6"/>
      <c r="B36" s="12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5">
      <c r="A37" s="6"/>
      <c r="B37" s="12" t="s">
        <v>72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7.25" customHeight="1" x14ac:dyDescent="0.25">
      <c r="A38" s="6"/>
      <c r="B38" s="12" t="s">
        <v>86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32.25" customHeight="1" x14ac:dyDescent="0.25">
      <c r="A39" s="6"/>
      <c r="B39" s="38" t="s">
        <v>114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19" t="s">
        <v>21</v>
      </c>
      <c r="C43" s="33" t="s"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5"/>
      <c r="N43" s="6"/>
    </row>
    <row r="44" spans="1:48" ht="26.25" customHeight="1" x14ac:dyDescent="0.25">
      <c r="A44" s="6"/>
      <c r="B44" s="21">
        <v>1</v>
      </c>
      <c r="C44" s="40" t="s">
        <v>76</v>
      </c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26.25" customHeight="1" x14ac:dyDescent="0.25">
      <c r="A46" s="6"/>
      <c r="B46" s="43" t="s">
        <v>87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19" t="s">
        <v>21</v>
      </c>
      <c r="C49" s="39" t="s">
        <v>22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6"/>
    </row>
    <row r="50" spans="1:18" ht="21" customHeight="1" x14ac:dyDescent="0.25">
      <c r="A50" s="6"/>
      <c r="B50" s="19">
        <v>1</v>
      </c>
      <c r="C50" s="44" t="s">
        <v>88</v>
      </c>
      <c r="D50" s="45"/>
      <c r="E50" s="45"/>
      <c r="F50" s="45"/>
      <c r="G50" s="45"/>
      <c r="H50" s="45"/>
      <c r="I50" s="45"/>
      <c r="J50" s="45"/>
      <c r="K50" s="45"/>
      <c r="L50" s="45"/>
      <c r="M50" s="46"/>
      <c r="N50" s="6"/>
    </row>
    <row r="51" spans="1:18" x14ac:dyDescent="0.25">
      <c r="A51" s="6"/>
      <c r="B51" s="19">
        <v>2</v>
      </c>
      <c r="C51" s="44" t="s">
        <v>62</v>
      </c>
      <c r="D51" s="45"/>
      <c r="E51" s="45"/>
      <c r="F51" s="45"/>
      <c r="G51" s="45"/>
      <c r="H51" s="45"/>
      <c r="I51" s="45"/>
      <c r="J51" s="45"/>
      <c r="K51" s="45"/>
      <c r="L51" s="45"/>
      <c r="M51" s="46"/>
      <c r="N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8" ht="20.25" customHeight="1" x14ac:dyDescent="0.25">
      <c r="A53" s="7" t="s">
        <v>23</v>
      </c>
      <c r="B53" s="2" t="s">
        <v>24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8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 t="s">
        <v>28</v>
      </c>
      <c r="N54" s="6"/>
      <c r="R54" s="15"/>
    </row>
    <row r="55" spans="1:18" ht="22.5" customHeight="1" x14ac:dyDescent="0.25">
      <c r="A55" s="6"/>
      <c r="B55" s="19" t="s">
        <v>21</v>
      </c>
      <c r="C55" s="39" t="s">
        <v>24</v>
      </c>
      <c r="D55" s="39"/>
      <c r="E55" s="39"/>
      <c r="F55" s="39"/>
      <c r="G55" s="39"/>
      <c r="H55" s="39" t="s">
        <v>25</v>
      </c>
      <c r="I55" s="39"/>
      <c r="J55" s="39" t="s">
        <v>26</v>
      </c>
      <c r="K55" s="39"/>
      <c r="L55" s="39" t="s">
        <v>27</v>
      </c>
      <c r="M55" s="39"/>
      <c r="N55" s="6"/>
    </row>
    <row r="56" spans="1:18" x14ac:dyDescent="0.25">
      <c r="A56" s="6"/>
      <c r="B56" s="19">
        <v>1</v>
      </c>
      <c r="C56" s="39">
        <v>2</v>
      </c>
      <c r="D56" s="39"/>
      <c r="E56" s="39"/>
      <c r="F56" s="39"/>
      <c r="G56" s="39"/>
      <c r="H56" s="39">
        <v>3</v>
      </c>
      <c r="I56" s="39"/>
      <c r="J56" s="39">
        <v>4</v>
      </c>
      <c r="K56" s="39"/>
      <c r="L56" s="39">
        <v>5</v>
      </c>
      <c r="M56" s="39"/>
      <c r="N56" s="6"/>
    </row>
    <row r="57" spans="1:18" ht="30" customHeight="1" x14ac:dyDescent="0.25">
      <c r="A57" s="6"/>
      <c r="B57" s="19">
        <v>1</v>
      </c>
      <c r="C57" s="40" t="s">
        <v>89</v>
      </c>
      <c r="D57" s="45"/>
      <c r="E57" s="45"/>
      <c r="F57" s="45"/>
      <c r="G57" s="46"/>
      <c r="H57" s="50">
        <v>40686600</v>
      </c>
      <c r="I57" s="50"/>
      <c r="J57" s="50">
        <v>2869120</v>
      </c>
      <c r="K57" s="50"/>
      <c r="L57" s="50">
        <f>H57+J57</f>
        <v>43555720</v>
      </c>
      <c r="M57" s="39"/>
      <c r="N57" s="6"/>
    </row>
    <row r="58" spans="1:18" x14ac:dyDescent="0.25">
      <c r="A58" s="6"/>
      <c r="B58" s="19">
        <v>2</v>
      </c>
      <c r="C58" s="40" t="s">
        <v>63</v>
      </c>
      <c r="D58" s="45"/>
      <c r="E58" s="45"/>
      <c r="F58" s="45"/>
      <c r="G58" s="46"/>
      <c r="H58" s="50"/>
      <c r="I58" s="50"/>
      <c r="J58" s="50">
        <v>114700</v>
      </c>
      <c r="K58" s="50"/>
      <c r="L58" s="50">
        <f>H58+J58</f>
        <v>114700</v>
      </c>
      <c r="M58" s="39"/>
      <c r="N58" s="6"/>
    </row>
    <row r="59" spans="1:18" x14ac:dyDescent="0.25">
      <c r="A59" s="6"/>
      <c r="B59" s="33" t="s">
        <v>27</v>
      </c>
      <c r="C59" s="34"/>
      <c r="D59" s="34"/>
      <c r="E59" s="34"/>
      <c r="F59" s="34"/>
      <c r="G59" s="35"/>
      <c r="H59" s="50">
        <f>H57+H58</f>
        <v>40686600</v>
      </c>
      <c r="I59" s="39"/>
      <c r="J59" s="50">
        <f>J57+J58</f>
        <v>2983820</v>
      </c>
      <c r="K59" s="39"/>
      <c r="L59" s="50">
        <f>L57+L58</f>
        <v>43670420</v>
      </c>
      <c r="M59" s="39"/>
      <c r="N59" s="6"/>
    </row>
    <row r="60" spans="1:18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8" ht="19.5" customHeight="1" x14ac:dyDescent="0.25">
      <c r="A61" s="7" t="s">
        <v>29</v>
      </c>
      <c r="B61" s="2" t="s">
        <v>30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8" ht="18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 ht="18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 t="s">
        <v>28</v>
      </c>
      <c r="N63" s="6"/>
    </row>
    <row r="64" spans="1:18" ht="45" customHeight="1" x14ac:dyDescent="0.25">
      <c r="A64" s="6"/>
      <c r="B64" s="19" t="s">
        <v>21</v>
      </c>
      <c r="C64" s="39" t="s">
        <v>31</v>
      </c>
      <c r="D64" s="39"/>
      <c r="E64" s="39"/>
      <c r="F64" s="39"/>
      <c r="G64" s="39"/>
      <c r="H64" s="39" t="s">
        <v>25</v>
      </c>
      <c r="I64" s="39"/>
      <c r="J64" s="39" t="s">
        <v>26</v>
      </c>
      <c r="K64" s="39"/>
      <c r="L64" s="39" t="s">
        <v>27</v>
      </c>
      <c r="M64" s="39"/>
      <c r="N64" s="6"/>
    </row>
    <row r="65" spans="1:14" ht="17.25" customHeight="1" x14ac:dyDescent="0.25">
      <c r="A65" s="6"/>
      <c r="B65" s="19">
        <v>1</v>
      </c>
      <c r="C65" s="39">
        <v>2</v>
      </c>
      <c r="D65" s="39"/>
      <c r="E65" s="39"/>
      <c r="F65" s="39"/>
      <c r="G65" s="39"/>
      <c r="H65" s="39">
        <v>3</v>
      </c>
      <c r="I65" s="39"/>
      <c r="J65" s="39">
        <v>4</v>
      </c>
      <c r="K65" s="39"/>
      <c r="L65" s="39">
        <v>5</v>
      </c>
      <c r="M65" s="39"/>
      <c r="N65" s="6"/>
    </row>
    <row r="66" spans="1:14" ht="18" customHeight="1" x14ac:dyDescent="0.25">
      <c r="A66" s="6"/>
      <c r="B66" s="19"/>
      <c r="C66" s="40"/>
      <c r="D66" s="41"/>
      <c r="E66" s="41"/>
      <c r="F66" s="41"/>
      <c r="G66" s="42"/>
      <c r="H66" s="50"/>
      <c r="I66" s="50"/>
      <c r="J66" s="39"/>
      <c r="K66" s="39"/>
      <c r="L66" s="50"/>
      <c r="M66" s="39"/>
      <c r="N66" s="6"/>
    </row>
    <row r="67" spans="1:14" x14ac:dyDescent="0.25">
      <c r="A67" s="6"/>
      <c r="B67" s="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6"/>
    </row>
    <row r="68" spans="1:14" x14ac:dyDescent="0.25">
      <c r="A68" s="6"/>
      <c r="B68" s="33" t="s">
        <v>27</v>
      </c>
      <c r="C68" s="34"/>
      <c r="D68" s="34"/>
      <c r="E68" s="34"/>
      <c r="F68" s="34"/>
      <c r="G68" s="35"/>
      <c r="H68" s="50">
        <f>H66</f>
        <v>0</v>
      </c>
      <c r="I68" s="39"/>
      <c r="J68" s="50">
        <f>J66</f>
        <v>0</v>
      </c>
      <c r="K68" s="39"/>
      <c r="L68" s="50">
        <f>L66</f>
        <v>0</v>
      </c>
      <c r="M68" s="39"/>
      <c r="N68" s="6"/>
    </row>
    <row r="69" spans="1:1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11</v>
      </c>
      <c r="B70" s="6" t="s">
        <v>56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30" x14ac:dyDescent="0.25">
      <c r="A71" s="7"/>
      <c r="B71" s="21" t="s">
        <v>21</v>
      </c>
      <c r="C71" s="60" t="s">
        <v>32</v>
      </c>
      <c r="D71" s="60"/>
      <c r="E71" s="60"/>
      <c r="F71" s="9" t="s">
        <v>33</v>
      </c>
      <c r="G71" s="60" t="s">
        <v>34</v>
      </c>
      <c r="H71" s="60"/>
      <c r="I71" s="60" t="s">
        <v>25</v>
      </c>
      <c r="J71" s="60"/>
      <c r="K71" s="60" t="s">
        <v>26</v>
      </c>
      <c r="L71" s="60"/>
      <c r="M71" s="58" t="s">
        <v>27</v>
      </c>
      <c r="N71" s="59"/>
    </row>
    <row r="72" spans="1:14" x14ac:dyDescent="0.25">
      <c r="A72" s="6"/>
      <c r="B72" s="19">
        <v>1</v>
      </c>
      <c r="C72" s="39">
        <v>2</v>
      </c>
      <c r="D72" s="39"/>
      <c r="E72" s="39"/>
      <c r="F72" s="10">
        <v>3</v>
      </c>
      <c r="G72" s="39">
        <v>4</v>
      </c>
      <c r="H72" s="39"/>
      <c r="I72" s="39">
        <v>5</v>
      </c>
      <c r="J72" s="39"/>
      <c r="K72" s="39">
        <v>6</v>
      </c>
      <c r="L72" s="39"/>
      <c r="M72" s="33">
        <v>7</v>
      </c>
      <c r="N72" s="35"/>
    </row>
    <row r="73" spans="1:14" x14ac:dyDescent="0.25">
      <c r="A73" s="6"/>
      <c r="B73" s="13">
        <v>1</v>
      </c>
      <c r="C73" s="47" t="s">
        <v>48</v>
      </c>
      <c r="D73" s="48"/>
      <c r="E73" s="49"/>
      <c r="F73" s="11"/>
      <c r="G73" s="39"/>
      <c r="H73" s="39"/>
      <c r="I73" s="39"/>
      <c r="J73" s="39"/>
      <c r="K73" s="39"/>
      <c r="L73" s="39"/>
      <c r="M73" s="33"/>
      <c r="N73" s="35"/>
    </row>
    <row r="74" spans="1:14" ht="17.25" customHeight="1" x14ac:dyDescent="0.25">
      <c r="A74" s="6"/>
      <c r="B74" s="19">
        <v>1</v>
      </c>
      <c r="C74" s="44" t="s">
        <v>90</v>
      </c>
      <c r="D74" s="45"/>
      <c r="E74" s="46"/>
      <c r="F74" s="10" t="s">
        <v>49</v>
      </c>
      <c r="G74" s="44" t="s">
        <v>50</v>
      </c>
      <c r="H74" s="46"/>
      <c r="I74" s="39">
        <v>3</v>
      </c>
      <c r="J74" s="39"/>
      <c r="K74" s="39">
        <v>1</v>
      </c>
      <c r="L74" s="39"/>
      <c r="M74" s="33">
        <f>I74+K74</f>
        <v>4</v>
      </c>
      <c r="N74" s="35"/>
    </row>
    <row r="75" spans="1:14" x14ac:dyDescent="0.25">
      <c r="A75" s="6"/>
      <c r="B75" s="19">
        <v>2</v>
      </c>
      <c r="C75" s="40" t="s">
        <v>57</v>
      </c>
      <c r="D75" s="41"/>
      <c r="E75" s="42"/>
      <c r="F75" s="10" t="s">
        <v>49</v>
      </c>
      <c r="G75" s="44" t="s">
        <v>50</v>
      </c>
      <c r="H75" s="46"/>
      <c r="I75" s="39">
        <v>163.69</v>
      </c>
      <c r="J75" s="39"/>
      <c r="K75" s="39">
        <v>2.4500000000000002</v>
      </c>
      <c r="L75" s="39"/>
      <c r="M75" s="33">
        <f t="shared" ref="M75:M97" si="0">I75+K75</f>
        <v>166.14</v>
      </c>
      <c r="N75" s="35"/>
    </row>
    <row r="76" spans="1:14" x14ac:dyDescent="0.25">
      <c r="A76" s="6"/>
      <c r="B76" s="19">
        <v>3</v>
      </c>
      <c r="C76" s="40" t="s">
        <v>58</v>
      </c>
      <c r="D76" s="41"/>
      <c r="E76" s="42"/>
      <c r="F76" s="10" t="s">
        <v>49</v>
      </c>
      <c r="G76" s="44" t="s">
        <v>50</v>
      </c>
      <c r="H76" s="46"/>
      <c r="I76" s="39">
        <v>47.5</v>
      </c>
      <c r="J76" s="39"/>
      <c r="K76" s="39"/>
      <c r="L76" s="39"/>
      <c r="M76" s="33">
        <f>I76+K76</f>
        <v>47.5</v>
      </c>
      <c r="N76" s="35"/>
    </row>
    <row r="77" spans="1:14" x14ac:dyDescent="0.25">
      <c r="A77" s="6"/>
      <c r="B77" s="19">
        <v>4</v>
      </c>
      <c r="C77" s="40" t="s">
        <v>59</v>
      </c>
      <c r="D77" s="41"/>
      <c r="E77" s="42"/>
      <c r="F77" s="10" t="s">
        <v>49</v>
      </c>
      <c r="G77" s="44" t="s">
        <v>50</v>
      </c>
      <c r="H77" s="46"/>
      <c r="I77" s="39">
        <v>77</v>
      </c>
      <c r="J77" s="39"/>
      <c r="K77" s="39"/>
      <c r="L77" s="39"/>
      <c r="M77" s="33">
        <f>I77+K77</f>
        <v>77</v>
      </c>
      <c r="N77" s="35"/>
    </row>
    <row r="78" spans="1:14" x14ac:dyDescent="0.25">
      <c r="A78" s="6"/>
      <c r="B78" s="19">
        <v>5</v>
      </c>
      <c r="C78" s="44" t="s">
        <v>60</v>
      </c>
      <c r="D78" s="45"/>
      <c r="E78" s="46"/>
      <c r="F78" s="10" t="s">
        <v>49</v>
      </c>
      <c r="G78" s="44" t="s">
        <v>50</v>
      </c>
      <c r="H78" s="46"/>
      <c r="I78" s="39">
        <f>I77+I76+I75</f>
        <v>288.19</v>
      </c>
      <c r="J78" s="39"/>
      <c r="K78" s="39">
        <v>2.4500000000000002</v>
      </c>
      <c r="L78" s="39"/>
      <c r="M78" s="33">
        <f>I78+K78</f>
        <v>290.64</v>
      </c>
      <c r="N78" s="35"/>
    </row>
    <row r="79" spans="1:14" ht="48.75" customHeight="1" x14ac:dyDescent="0.25">
      <c r="A79" s="6"/>
      <c r="B79" s="19">
        <v>6</v>
      </c>
      <c r="C79" s="40" t="s">
        <v>67</v>
      </c>
      <c r="D79" s="41"/>
      <c r="E79" s="42"/>
      <c r="F79" s="10" t="s">
        <v>53</v>
      </c>
      <c r="G79" s="40" t="s">
        <v>65</v>
      </c>
      <c r="H79" s="42"/>
      <c r="I79" s="39"/>
      <c r="J79" s="39"/>
      <c r="K79" s="50">
        <v>114700</v>
      </c>
      <c r="L79" s="50"/>
      <c r="M79" s="50">
        <f>I79+K79</f>
        <v>114700</v>
      </c>
      <c r="N79" s="50"/>
    </row>
    <row r="80" spans="1:14" x14ac:dyDescent="0.25">
      <c r="A80" s="6"/>
      <c r="B80" s="13">
        <v>2</v>
      </c>
      <c r="C80" s="47" t="s">
        <v>51</v>
      </c>
      <c r="D80" s="48"/>
      <c r="E80" s="49"/>
      <c r="F80" s="14"/>
      <c r="G80" s="51"/>
      <c r="H80" s="51"/>
      <c r="I80" s="39"/>
      <c r="J80" s="39"/>
      <c r="K80" s="39"/>
      <c r="L80" s="39"/>
      <c r="M80" s="33"/>
      <c r="N80" s="35"/>
    </row>
    <row r="81" spans="1:14" x14ac:dyDescent="0.25">
      <c r="A81" s="6"/>
      <c r="B81" s="19">
        <v>1</v>
      </c>
      <c r="C81" s="40" t="s">
        <v>91</v>
      </c>
      <c r="D81" s="41"/>
      <c r="E81" s="42"/>
      <c r="F81" s="10" t="s">
        <v>61</v>
      </c>
      <c r="G81" s="44" t="s">
        <v>80</v>
      </c>
      <c r="H81" s="46"/>
      <c r="I81" s="39">
        <v>1059</v>
      </c>
      <c r="J81" s="39"/>
      <c r="K81" s="39">
        <v>30</v>
      </c>
      <c r="L81" s="39"/>
      <c r="M81" s="33">
        <f t="shared" si="0"/>
        <v>1089</v>
      </c>
      <c r="N81" s="35"/>
    </row>
    <row r="82" spans="1:14" ht="29.25" customHeight="1" x14ac:dyDescent="0.25">
      <c r="A82" s="6"/>
      <c r="B82" s="19">
        <v>2</v>
      </c>
      <c r="C82" s="40" t="s">
        <v>92</v>
      </c>
      <c r="D82" s="41"/>
      <c r="E82" s="42"/>
      <c r="F82" s="10" t="s">
        <v>61</v>
      </c>
      <c r="G82" s="40" t="s">
        <v>93</v>
      </c>
      <c r="H82" s="42"/>
      <c r="I82" s="39">
        <v>1059</v>
      </c>
      <c r="J82" s="39"/>
      <c r="K82" s="39"/>
      <c r="L82" s="39"/>
      <c r="M82" s="33">
        <f t="shared" si="0"/>
        <v>1059</v>
      </c>
      <c r="N82" s="35"/>
    </row>
    <row r="83" spans="1:14" ht="28.5" customHeight="1" x14ac:dyDescent="0.25">
      <c r="A83" s="6"/>
      <c r="B83" s="19">
        <v>3</v>
      </c>
      <c r="C83" s="40" t="s">
        <v>94</v>
      </c>
      <c r="D83" s="41"/>
      <c r="E83" s="42"/>
      <c r="F83" s="10" t="s">
        <v>61</v>
      </c>
      <c r="G83" s="40" t="s">
        <v>95</v>
      </c>
      <c r="H83" s="42"/>
      <c r="I83" s="39">
        <v>55</v>
      </c>
      <c r="J83" s="39"/>
      <c r="K83" s="39"/>
      <c r="L83" s="39"/>
      <c r="M83" s="33">
        <f t="shared" si="0"/>
        <v>55</v>
      </c>
      <c r="N83" s="35"/>
    </row>
    <row r="84" spans="1:14" ht="60.75" customHeight="1" x14ac:dyDescent="0.25">
      <c r="A84" s="6"/>
      <c r="B84" s="19">
        <v>4</v>
      </c>
      <c r="C84" s="40" t="s">
        <v>96</v>
      </c>
      <c r="D84" s="41"/>
      <c r="E84" s="42"/>
      <c r="F84" s="10" t="s">
        <v>61</v>
      </c>
      <c r="G84" s="40" t="s">
        <v>95</v>
      </c>
      <c r="H84" s="42"/>
      <c r="I84" s="39">
        <v>21</v>
      </c>
      <c r="J84" s="39"/>
      <c r="K84" s="39"/>
      <c r="L84" s="39"/>
      <c r="M84" s="33">
        <f t="shared" si="0"/>
        <v>21</v>
      </c>
      <c r="N84" s="35"/>
    </row>
    <row r="85" spans="1:14" ht="63.75" customHeight="1" x14ac:dyDescent="0.25">
      <c r="A85" s="6"/>
      <c r="B85" s="19">
        <v>5</v>
      </c>
      <c r="C85" s="40" t="s">
        <v>97</v>
      </c>
      <c r="D85" s="41"/>
      <c r="E85" s="42"/>
      <c r="F85" s="10" t="s">
        <v>61</v>
      </c>
      <c r="G85" s="40" t="s">
        <v>95</v>
      </c>
      <c r="H85" s="42"/>
      <c r="I85" s="52">
        <v>26</v>
      </c>
      <c r="J85" s="52"/>
      <c r="K85" s="39"/>
      <c r="L85" s="39"/>
      <c r="M85" s="33">
        <f t="shared" si="0"/>
        <v>26</v>
      </c>
      <c r="N85" s="35"/>
    </row>
    <row r="86" spans="1:14" ht="27" customHeight="1" x14ac:dyDescent="0.25">
      <c r="A86" s="6"/>
      <c r="B86" s="19">
        <v>6</v>
      </c>
      <c r="C86" s="40" t="s">
        <v>98</v>
      </c>
      <c r="D86" s="41"/>
      <c r="E86" s="42"/>
      <c r="F86" s="10" t="s">
        <v>61</v>
      </c>
      <c r="G86" s="40" t="s">
        <v>99</v>
      </c>
      <c r="H86" s="42"/>
      <c r="I86" s="39">
        <v>462</v>
      </c>
      <c r="J86" s="39"/>
      <c r="K86" s="39"/>
      <c r="L86" s="39"/>
      <c r="M86" s="33">
        <f t="shared" si="0"/>
        <v>462</v>
      </c>
      <c r="N86" s="35"/>
    </row>
    <row r="87" spans="1:14" ht="24.75" customHeight="1" x14ac:dyDescent="0.25">
      <c r="A87" s="6"/>
      <c r="B87" s="19">
        <v>7</v>
      </c>
      <c r="C87" s="40" t="s">
        <v>100</v>
      </c>
      <c r="D87" s="41"/>
      <c r="E87" s="42"/>
      <c r="F87" s="10" t="s">
        <v>61</v>
      </c>
      <c r="G87" s="40" t="s">
        <v>99</v>
      </c>
      <c r="H87" s="42"/>
      <c r="I87" s="39">
        <v>462</v>
      </c>
      <c r="J87" s="39"/>
      <c r="K87" s="39"/>
      <c r="L87" s="39"/>
      <c r="M87" s="33">
        <f t="shared" si="0"/>
        <v>462</v>
      </c>
      <c r="N87" s="35"/>
    </row>
    <row r="88" spans="1:14" ht="51.75" customHeight="1" x14ac:dyDescent="0.25">
      <c r="A88" s="6"/>
      <c r="B88" s="19">
        <v>8</v>
      </c>
      <c r="C88" s="40" t="s">
        <v>101</v>
      </c>
      <c r="D88" s="41"/>
      <c r="E88" s="42"/>
      <c r="F88" s="10" t="s">
        <v>49</v>
      </c>
      <c r="G88" s="40" t="s">
        <v>102</v>
      </c>
      <c r="H88" s="42"/>
      <c r="I88" s="39"/>
      <c r="J88" s="39"/>
      <c r="K88" s="39">
        <v>1</v>
      </c>
      <c r="L88" s="39"/>
      <c r="M88" s="33">
        <f t="shared" si="0"/>
        <v>1</v>
      </c>
      <c r="N88" s="35"/>
    </row>
    <row r="89" spans="1:14" ht="26.25" customHeight="1" x14ac:dyDescent="0.25">
      <c r="A89" s="6"/>
      <c r="B89" s="19">
        <v>9</v>
      </c>
      <c r="C89" s="40" t="s">
        <v>103</v>
      </c>
      <c r="D89" s="41"/>
      <c r="E89" s="42"/>
      <c r="F89" s="10" t="s">
        <v>49</v>
      </c>
      <c r="G89" s="40" t="s">
        <v>102</v>
      </c>
      <c r="H89" s="42"/>
      <c r="I89" s="39"/>
      <c r="J89" s="39"/>
      <c r="K89" s="39">
        <v>9</v>
      </c>
      <c r="L89" s="39"/>
      <c r="M89" s="33">
        <f t="shared" si="0"/>
        <v>9</v>
      </c>
      <c r="N89" s="35"/>
    </row>
    <row r="90" spans="1:14" ht="29.25" customHeight="1" x14ac:dyDescent="0.25">
      <c r="A90" s="6"/>
      <c r="B90" s="13">
        <v>3</v>
      </c>
      <c r="C90" s="47" t="s">
        <v>52</v>
      </c>
      <c r="D90" s="55"/>
      <c r="E90" s="56"/>
      <c r="F90" s="23"/>
      <c r="G90" s="51"/>
      <c r="H90" s="51"/>
      <c r="I90" s="39"/>
      <c r="J90" s="39"/>
      <c r="K90" s="39"/>
      <c r="L90" s="39"/>
      <c r="M90" s="33"/>
      <c r="N90" s="35"/>
    </row>
    <row r="91" spans="1:14" ht="30" customHeight="1" x14ac:dyDescent="0.25">
      <c r="A91" s="6"/>
      <c r="B91" s="19">
        <v>1</v>
      </c>
      <c r="C91" s="40" t="s">
        <v>104</v>
      </c>
      <c r="D91" s="41"/>
      <c r="E91" s="42"/>
      <c r="F91" s="10" t="s">
        <v>81</v>
      </c>
      <c r="G91" s="44" t="s">
        <v>82</v>
      </c>
      <c r="H91" s="46"/>
      <c r="I91" s="50">
        <v>38419.83</v>
      </c>
      <c r="J91" s="50"/>
      <c r="K91" s="50"/>
      <c r="L91" s="50"/>
      <c r="M91" s="53">
        <f>I91+K91</f>
        <v>38419.83</v>
      </c>
      <c r="N91" s="54"/>
    </row>
    <row r="92" spans="1:14" ht="33.75" customHeight="1" x14ac:dyDescent="0.25">
      <c r="A92" s="6"/>
      <c r="B92" s="19">
        <v>2</v>
      </c>
      <c r="C92" s="40" t="s">
        <v>105</v>
      </c>
      <c r="D92" s="41"/>
      <c r="E92" s="42"/>
      <c r="F92" s="10" t="s">
        <v>81</v>
      </c>
      <c r="G92" s="44" t="s">
        <v>82</v>
      </c>
      <c r="H92" s="46"/>
      <c r="I92" s="50"/>
      <c r="J92" s="50"/>
      <c r="K92" s="50">
        <v>2709.27</v>
      </c>
      <c r="L92" s="50"/>
      <c r="M92" s="53">
        <f>I92+K92</f>
        <v>2709.27</v>
      </c>
      <c r="N92" s="54"/>
    </row>
    <row r="93" spans="1:14" ht="45.75" customHeight="1" x14ac:dyDescent="0.25">
      <c r="A93" s="6"/>
      <c r="B93" s="19">
        <v>3</v>
      </c>
      <c r="C93" s="40" t="s">
        <v>106</v>
      </c>
      <c r="D93" s="41"/>
      <c r="E93" s="42"/>
      <c r="F93" s="10" t="s">
        <v>53</v>
      </c>
      <c r="G93" s="44" t="s">
        <v>64</v>
      </c>
      <c r="H93" s="46"/>
      <c r="I93" s="57"/>
      <c r="J93" s="57"/>
      <c r="K93" s="50">
        <v>12744.44</v>
      </c>
      <c r="L93" s="50"/>
      <c r="M93" s="53">
        <f>I93+K93</f>
        <v>12744.44</v>
      </c>
      <c r="N93" s="54"/>
    </row>
    <row r="94" spans="1:14" ht="15" customHeight="1" x14ac:dyDescent="0.25">
      <c r="A94" s="6"/>
      <c r="B94" s="13">
        <v>4</v>
      </c>
      <c r="C94" s="47" t="s">
        <v>54</v>
      </c>
      <c r="D94" s="55"/>
      <c r="E94" s="56"/>
      <c r="F94" s="14"/>
      <c r="G94" s="51"/>
      <c r="H94" s="51"/>
      <c r="I94" s="39"/>
      <c r="J94" s="39"/>
      <c r="K94" s="39"/>
      <c r="L94" s="39"/>
      <c r="M94" s="33"/>
      <c r="N94" s="35"/>
    </row>
    <row r="95" spans="1:14" ht="27.75" customHeight="1" x14ac:dyDescent="0.25">
      <c r="A95" s="6"/>
      <c r="B95" s="19">
        <v>1</v>
      </c>
      <c r="C95" s="40" t="s">
        <v>107</v>
      </c>
      <c r="D95" s="41"/>
      <c r="E95" s="42"/>
      <c r="F95" s="10" t="s">
        <v>55</v>
      </c>
      <c r="G95" s="44" t="s">
        <v>82</v>
      </c>
      <c r="H95" s="46"/>
      <c r="I95" s="39">
        <v>100</v>
      </c>
      <c r="J95" s="39"/>
      <c r="K95" s="39"/>
      <c r="L95" s="39"/>
      <c r="M95" s="33">
        <f t="shared" si="0"/>
        <v>100</v>
      </c>
      <c r="N95" s="35"/>
    </row>
    <row r="96" spans="1:14" ht="21.75" customHeight="1" x14ac:dyDescent="0.25">
      <c r="A96" s="6"/>
      <c r="B96" s="19">
        <v>2</v>
      </c>
      <c r="C96" s="40" t="s">
        <v>108</v>
      </c>
      <c r="D96" s="41"/>
      <c r="E96" s="42"/>
      <c r="F96" s="10" t="s">
        <v>55</v>
      </c>
      <c r="G96" s="44" t="s">
        <v>82</v>
      </c>
      <c r="H96" s="46"/>
      <c r="I96" s="39">
        <v>100</v>
      </c>
      <c r="J96" s="39"/>
      <c r="K96" s="39"/>
      <c r="L96" s="39"/>
      <c r="M96" s="33">
        <f t="shared" si="0"/>
        <v>100</v>
      </c>
      <c r="N96" s="35"/>
    </row>
    <row r="97" spans="1:14" ht="31.5" customHeight="1" x14ac:dyDescent="0.25">
      <c r="A97" s="6"/>
      <c r="B97" s="19">
        <v>3</v>
      </c>
      <c r="C97" s="40" t="s">
        <v>109</v>
      </c>
      <c r="D97" s="41"/>
      <c r="E97" s="42"/>
      <c r="F97" s="10" t="s">
        <v>55</v>
      </c>
      <c r="G97" s="44" t="s">
        <v>64</v>
      </c>
      <c r="H97" s="46"/>
      <c r="I97" s="61"/>
      <c r="J97" s="62"/>
      <c r="K97" s="53">
        <v>100</v>
      </c>
      <c r="L97" s="54"/>
      <c r="M97" s="63">
        <f t="shared" si="0"/>
        <v>100</v>
      </c>
      <c r="N97" s="64"/>
    </row>
    <row r="98" spans="1:14" ht="20.2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25.5" customHeight="1" x14ac:dyDescent="0.25">
      <c r="A99" s="6"/>
      <c r="B99" s="66" t="s">
        <v>77</v>
      </c>
      <c r="C99" s="66"/>
      <c r="D99" s="66"/>
      <c r="E99" s="66"/>
      <c r="F99" s="6"/>
      <c r="G99" s="29"/>
      <c r="H99" s="29"/>
      <c r="I99" s="6"/>
      <c r="J99" s="6"/>
      <c r="K99" s="29" t="s">
        <v>78</v>
      </c>
      <c r="L99" s="29"/>
      <c r="M99" s="29"/>
      <c r="N99" s="6"/>
    </row>
    <row r="100" spans="1:14" ht="18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ht="22.5" customHeight="1" x14ac:dyDescent="0.25">
      <c r="A101" s="6"/>
      <c r="B101" s="16" t="s">
        <v>35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ht="18.75" x14ac:dyDescent="0.3">
      <c r="A102" s="6"/>
      <c r="B102" s="17" t="s">
        <v>79</v>
      </c>
      <c r="C102" s="18"/>
      <c r="D102" s="18"/>
      <c r="E102" s="18"/>
      <c r="F102" s="6"/>
      <c r="G102" s="6"/>
      <c r="H102" s="6"/>
      <c r="I102" s="6"/>
      <c r="J102" s="6"/>
      <c r="K102" s="6"/>
      <c r="L102" s="6"/>
      <c r="M102" s="6"/>
      <c r="N102" s="6"/>
    </row>
    <row r="103" spans="1:14" ht="21" customHeight="1" x14ac:dyDescent="0.25">
      <c r="A103" s="6"/>
      <c r="B103" s="6" t="s">
        <v>112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ht="21" customHeight="1" x14ac:dyDescent="0.25">
      <c r="A104" s="6"/>
      <c r="B104" s="6" t="s">
        <v>36</v>
      </c>
      <c r="C104" s="6"/>
      <c r="D104" s="6"/>
      <c r="E104" s="6"/>
      <c r="F104" s="6"/>
      <c r="G104" s="29"/>
      <c r="H104" s="29"/>
      <c r="I104" s="6"/>
      <c r="J104" s="6"/>
      <c r="K104" s="29" t="s">
        <v>113</v>
      </c>
      <c r="L104" s="29"/>
      <c r="M104" s="29"/>
      <c r="N104" s="6"/>
    </row>
    <row r="105" spans="1:14" ht="20.25" customHeight="1" x14ac:dyDescent="0.25">
      <c r="B105" s="6" t="s">
        <v>73</v>
      </c>
      <c r="C105" s="65" t="s">
        <v>111</v>
      </c>
      <c r="D105" s="65"/>
      <c r="E105" t="s">
        <v>74</v>
      </c>
      <c r="N105" s="6"/>
    </row>
    <row r="106" spans="1:14" ht="23.25" customHeight="1" x14ac:dyDescent="0.25"/>
    <row r="107" spans="1:14" ht="18" customHeight="1" x14ac:dyDescent="0.25">
      <c r="B107" s="6" t="s">
        <v>75</v>
      </c>
    </row>
    <row r="108" spans="1:14" ht="47.25" customHeight="1" x14ac:dyDescent="0.25"/>
    <row r="109" spans="1:14" ht="44.25" customHeight="1" x14ac:dyDescent="0.25"/>
    <row r="110" spans="1:14" ht="44.25" customHeight="1" x14ac:dyDescent="0.25"/>
    <row r="111" spans="1:14" ht="48.75" customHeight="1" x14ac:dyDescent="0.25"/>
    <row r="113" ht="29.25" customHeight="1" x14ac:dyDescent="0.25"/>
    <row r="114" ht="30.75" customHeight="1" x14ac:dyDescent="0.25"/>
    <row r="115" ht="18.75" customHeight="1" x14ac:dyDescent="0.25"/>
    <row r="116" ht="18" customHeight="1" x14ac:dyDescent="0.25"/>
    <row r="117" ht="63" customHeight="1" x14ac:dyDescent="0.25"/>
    <row r="118" ht="45.75" customHeight="1" x14ac:dyDescent="0.25"/>
    <row r="119" ht="45.75" customHeight="1" x14ac:dyDescent="0.25"/>
    <row r="120" ht="45.75" customHeight="1" x14ac:dyDescent="0.25"/>
    <row r="121" ht="48.75" customHeight="1" x14ac:dyDescent="0.25"/>
    <row r="123" ht="19.5" customHeight="1" x14ac:dyDescent="0.25"/>
    <row r="124" ht="29.25" customHeight="1" x14ac:dyDescent="0.25"/>
    <row r="125" ht="60.75" customHeight="1" x14ac:dyDescent="0.25"/>
    <row r="126" ht="73.5" customHeight="1" x14ac:dyDescent="0.25"/>
    <row r="127" ht="30.75" customHeight="1" x14ac:dyDescent="0.25"/>
    <row r="128" ht="30.75" customHeight="1" x14ac:dyDescent="0.25"/>
    <row r="134" ht="27.75" customHeight="1" x14ac:dyDescent="0.25"/>
  </sheetData>
  <mergeCells count="210">
    <mergeCell ref="K104:M104"/>
    <mergeCell ref="C105:D105"/>
    <mergeCell ref="C78:E78"/>
    <mergeCell ref="G78:H78"/>
    <mergeCell ref="I78:J78"/>
    <mergeCell ref="K78:L78"/>
    <mergeCell ref="M78:N78"/>
    <mergeCell ref="B99:E99"/>
    <mergeCell ref="K99:M99"/>
    <mergeCell ref="G104:H104"/>
    <mergeCell ref="M94:N94"/>
    <mergeCell ref="C95:E95"/>
    <mergeCell ref="G99:H99"/>
    <mergeCell ref="C96:E96"/>
    <mergeCell ref="G96:H96"/>
    <mergeCell ref="I96:J96"/>
    <mergeCell ref="K96:L96"/>
    <mergeCell ref="M96:N96"/>
    <mergeCell ref="C97:E97"/>
    <mergeCell ref="G97:H97"/>
    <mergeCell ref="I97:J97"/>
    <mergeCell ref="K97:L97"/>
    <mergeCell ref="M97:N97"/>
    <mergeCell ref="K73:L73"/>
    <mergeCell ref="C77:E77"/>
    <mergeCell ref="G77:H77"/>
    <mergeCell ref="I77:J77"/>
    <mergeCell ref="K77:L77"/>
    <mergeCell ref="C76:E76"/>
    <mergeCell ref="C74:E74"/>
    <mergeCell ref="G74:H74"/>
    <mergeCell ref="B68:G68"/>
    <mergeCell ref="H68:I68"/>
    <mergeCell ref="J68:K68"/>
    <mergeCell ref="L68:M68"/>
    <mergeCell ref="C71:E71"/>
    <mergeCell ref="G71:H71"/>
    <mergeCell ref="I71:J71"/>
    <mergeCell ref="K71:L71"/>
    <mergeCell ref="H58:I58"/>
    <mergeCell ref="J58:K58"/>
    <mergeCell ref="L58:M58"/>
    <mergeCell ref="M77:N77"/>
    <mergeCell ref="M71:N71"/>
    <mergeCell ref="M73:N73"/>
    <mergeCell ref="G76:H76"/>
    <mergeCell ref="I76:J76"/>
    <mergeCell ref="K76:L76"/>
    <mergeCell ref="M76:N76"/>
    <mergeCell ref="C67:G67"/>
    <mergeCell ref="L55:M55"/>
    <mergeCell ref="C56:G56"/>
    <mergeCell ref="H56:I56"/>
    <mergeCell ref="J56:K56"/>
    <mergeCell ref="L56:M56"/>
    <mergeCell ref="C57:G57"/>
    <mergeCell ref="H57:I57"/>
    <mergeCell ref="J57:K57"/>
    <mergeCell ref="C58:G58"/>
    <mergeCell ref="L57:M57"/>
    <mergeCell ref="C66:G66"/>
    <mergeCell ref="H66:I66"/>
    <mergeCell ref="J66:K66"/>
    <mergeCell ref="L66:M66"/>
    <mergeCell ref="L65:M65"/>
    <mergeCell ref="H59:I59"/>
    <mergeCell ref="J59:K59"/>
    <mergeCell ref="L59:M59"/>
    <mergeCell ref="B59:G59"/>
    <mergeCell ref="H67:I67"/>
    <mergeCell ref="J67:K67"/>
    <mergeCell ref="L67:M67"/>
    <mergeCell ref="C64:G64"/>
    <mergeCell ref="H64:I64"/>
    <mergeCell ref="J64:K64"/>
    <mergeCell ref="L64:M64"/>
    <mergeCell ref="C65:G65"/>
    <mergeCell ref="H65:I65"/>
    <mergeCell ref="J65:K65"/>
    <mergeCell ref="M92:N92"/>
    <mergeCell ref="C94:E94"/>
    <mergeCell ref="G94:H94"/>
    <mergeCell ref="I94:J94"/>
    <mergeCell ref="K94:L94"/>
    <mergeCell ref="G95:H95"/>
    <mergeCell ref="I95:J95"/>
    <mergeCell ref="K95:L95"/>
    <mergeCell ref="M95:N95"/>
    <mergeCell ref="C92:E92"/>
    <mergeCell ref="C93:E93"/>
    <mergeCell ref="G93:H93"/>
    <mergeCell ref="I93:J93"/>
    <mergeCell ref="K93:L93"/>
    <mergeCell ref="G92:H92"/>
    <mergeCell ref="I92:J92"/>
    <mergeCell ref="K92:L92"/>
    <mergeCell ref="M93:N93"/>
    <mergeCell ref="C90:E90"/>
    <mergeCell ref="G90:H90"/>
    <mergeCell ref="I90:J90"/>
    <mergeCell ref="K90:L90"/>
    <mergeCell ref="M90:N90"/>
    <mergeCell ref="C91:E91"/>
    <mergeCell ref="G91:H91"/>
    <mergeCell ref="I91:J91"/>
    <mergeCell ref="K91:L91"/>
    <mergeCell ref="M91:N91"/>
    <mergeCell ref="C88:E88"/>
    <mergeCell ref="G88:H88"/>
    <mergeCell ref="I88:J88"/>
    <mergeCell ref="K88:L88"/>
    <mergeCell ref="M88:N88"/>
    <mergeCell ref="C89:E89"/>
    <mergeCell ref="G89:H89"/>
    <mergeCell ref="I89:J89"/>
    <mergeCell ref="K89:L89"/>
    <mergeCell ref="M89:N89"/>
    <mergeCell ref="C86:E86"/>
    <mergeCell ref="G86:H86"/>
    <mergeCell ref="I86:J86"/>
    <mergeCell ref="K86:L86"/>
    <mergeCell ref="M86:N86"/>
    <mergeCell ref="C87:E87"/>
    <mergeCell ref="G87:H87"/>
    <mergeCell ref="I87:J87"/>
    <mergeCell ref="K87:L87"/>
    <mergeCell ref="M87:N87"/>
    <mergeCell ref="C84:E84"/>
    <mergeCell ref="G84:H84"/>
    <mergeCell ref="I84:J84"/>
    <mergeCell ref="K84:L84"/>
    <mergeCell ref="M84:N84"/>
    <mergeCell ref="C85:E85"/>
    <mergeCell ref="G85:H85"/>
    <mergeCell ref="I85:J85"/>
    <mergeCell ref="K85:L85"/>
    <mergeCell ref="M85:N85"/>
    <mergeCell ref="C82:E82"/>
    <mergeCell ref="G82:H82"/>
    <mergeCell ref="I82:J82"/>
    <mergeCell ref="K82:L82"/>
    <mergeCell ref="M82:N82"/>
    <mergeCell ref="C83:E83"/>
    <mergeCell ref="G83:H83"/>
    <mergeCell ref="I83:J83"/>
    <mergeCell ref="K83:L83"/>
    <mergeCell ref="M83:N83"/>
    <mergeCell ref="C80:E80"/>
    <mergeCell ref="G80:H80"/>
    <mergeCell ref="I80:J80"/>
    <mergeCell ref="K80:L80"/>
    <mergeCell ref="M80:N80"/>
    <mergeCell ref="C81:E81"/>
    <mergeCell ref="G81:H81"/>
    <mergeCell ref="I81:J81"/>
    <mergeCell ref="K81:L81"/>
    <mergeCell ref="M81:N81"/>
    <mergeCell ref="C79:E79"/>
    <mergeCell ref="G79:H79"/>
    <mergeCell ref="I79:J79"/>
    <mergeCell ref="K79:L79"/>
    <mergeCell ref="M79:N79"/>
    <mergeCell ref="C72:E72"/>
    <mergeCell ref="G72:H72"/>
    <mergeCell ref="C75:E75"/>
    <mergeCell ref="G75:H75"/>
    <mergeCell ref="C73:E73"/>
    <mergeCell ref="G73:H73"/>
    <mergeCell ref="M75:N75"/>
    <mergeCell ref="I72:J72"/>
    <mergeCell ref="K72:L72"/>
    <mergeCell ref="M72:N72"/>
    <mergeCell ref="I73:J73"/>
    <mergeCell ref="I74:J74"/>
    <mergeCell ref="K74:L74"/>
    <mergeCell ref="M74:N74"/>
    <mergeCell ref="I75:J75"/>
    <mergeCell ref="K75:L75"/>
    <mergeCell ref="C55:G55"/>
    <mergeCell ref="H55:I55"/>
    <mergeCell ref="J55:K55"/>
    <mergeCell ref="C44:M44"/>
    <mergeCell ref="B46:M46"/>
    <mergeCell ref="C49:M49"/>
    <mergeCell ref="C50:M50"/>
    <mergeCell ref="C51:M51"/>
    <mergeCell ref="E18:M18"/>
    <mergeCell ref="C43:M43"/>
    <mergeCell ref="B25:M25"/>
    <mergeCell ref="B28:M28"/>
    <mergeCell ref="F22:M22"/>
    <mergeCell ref="B33:N33"/>
    <mergeCell ref="B34:N34"/>
    <mergeCell ref="B35:N35"/>
    <mergeCell ref="B39:N39"/>
    <mergeCell ref="E20:M20"/>
    <mergeCell ref="I13:K13"/>
    <mergeCell ref="L13:M13"/>
    <mergeCell ref="A15:M15"/>
    <mergeCell ref="A16:M16"/>
    <mergeCell ref="I9:M9"/>
    <mergeCell ref="I10:M10"/>
    <mergeCell ref="I11:M11"/>
    <mergeCell ref="I12:M12"/>
    <mergeCell ref="B18:C18"/>
    <mergeCell ref="B21:C21"/>
    <mergeCell ref="B22:C22"/>
    <mergeCell ref="B23:C23"/>
    <mergeCell ref="B19:C19"/>
    <mergeCell ref="B20:C20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0" fitToHeight="4" orientation="landscape" horizontalDpi="180" verticalDpi="180" r:id="rId1"/>
  <rowBreaks count="4" manualBreakCount="4">
    <brk id="33" max="13" man="1"/>
    <brk id="63" max="13" man="1"/>
    <brk id="87" max="1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2020-09-12T13:15:16Z</dcterms:modified>
</cp:coreProperties>
</file>