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LPAT~1\AppData\Local\Temp\"/>
    </mc:Choice>
  </mc:AlternateContent>
  <bookViews>
    <workbookView xWindow="0" yWindow="60" windowWidth="28635" windowHeight="13035"/>
  </bookViews>
  <sheets>
    <sheet name="0617321" sheetId="1" r:id="rId1"/>
  </sheets>
  <calcPr calcId="114210"/>
</workbook>
</file>

<file path=xl/calcChain.xml><?xml version="1.0" encoding="utf-8"?>
<calcChain xmlns="http://schemas.openxmlformats.org/spreadsheetml/2006/main">
  <c r="M80" i="1" l="1"/>
  <c r="M78" i="1"/>
  <c r="M76" i="1"/>
  <c r="M74" i="1"/>
  <c r="L68" i="1"/>
  <c r="J68" i="1"/>
  <c r="H68" i="1"/>
  <c r="J56" i="1"/>
  <c r="L56" i="1"/>
  <c r="J57" i="1"/>
  <c r="L57" i="1"/>
  <c r="J58" i="1"/>
  <c r="L58" i="1"/>
  <c r="L59" i="1"/>
  <c r="J59" i="1"/>
  <c r="H59" i="1"/>
</calcChain>
</file>

<file path=xl/sharedStrings.xml><?xml version="1.0" encoding="utf-8"?>
<sst xmlns="http://schemas.openxmlformats.org/spreadsheetml/2006/main" count="111" uniqueCount="91">
  <si>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</si>
  <si>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</si>
  <si>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</si>
  <si>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</si>
  <si>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</si>
  <si>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 xml:space="preserve">Наказ </t>
  </si>
  <si>
    <t xml:space="preserve">Управління освіти </t>
  </si>
  <si>
    <t>(найменування головного розпорядника</t>
  </si>
  <si>
    <t>Ужгородської міської ради</t>
  </si>
  <si>
    <t>коштів місцевого бюджету)</t>
  </si>
  <si>
    <t xml:space="preserve"> № 256</t>
  </si>
  <si>
    <t>Паспорт</t>
  </si>
  <si>
    <t>бюджетної програми місцевого бюджету на 2019 рік</t>
  </si>
  <si>
    <t>0600000</t>
  </si>
  <si>
    <t>Управління освіти Ужгородської міської ради</t>
  </si>
  <si>
    <t>(код)</t>
  </si>
  <si>
    <t>(найменування головного розпорядника)</t>
  </si>
  <si>
    <t>0610000</t>
  </si>
  <si>
    <t>( найменування відповідального виконавця)</t>
  </si>
  <si>
    <t>0617321</t>
  </si>
  <si>
    <t>0443</t>
  </si>
  <si>
    <t xml:space="preserve"> Будівництво освітніх установ та закладів</t>
  </si>
  <si>
    <t>(КФКВК)</t>
  </si>
  <si>
    <t>( найменування бюджетної програми)</t>
  </si>
  <si>
    <t xml:space="preserve">4.         </t>
  </si>
  <si>
    <t xml:space="preserve">Обсяг бюджетних призначень / бюджетних асигнувань  2 533 153,00 гривень, </t>
  </si>
  <si>
    <t>у тому числі загального фонду 0,00 гривень та спеціального фонду 2 533 153,00 гривень.</t>
  </si>
  <si>
    <t xml:space="preserve">5. </t>
  </si>
  <si>
    <t>Підстави для виконання бюджетної програми</t>
  </si>
  <si>
    <t>Конституція України;</t>
  </si>
  <si>
    <t>постанова КМУ  №714 від 06.09.2017р. "Про затвердження порядку використання коштів, передбачених у державному бюджеті для будівництва футбольних полів із штучним покриттям у регіонах України</t>
  </si>
  <si>
    <t>Бюджетний кодекс України від 08.07.2010 №2456-VI;</t>
  </si>
  <si>
    <t xml:space="preserve">Закон України "Про освіту" від 05.09.2017р. </t>
  </si>
  <si>
    <t>наказ Мінфіну "Про деякі питання запровадження програмно-цільового методу складання та виконання місцевого бюджету" від 26.08.2014р. №836</t>
  </si>
  <si>
    <t>наказ Мінфіну "Про  затвердження складових програмної класифікації видатків та кредитування  місцевих бюджетів" від 20.09.2017р. №793</t>
  </si>
  <si>
    <t xml:space="preserve"> наказ Мінфіну від 14.02.2011   №96 зі змінами</t>
  </si>
  <si>
    <t>наказ Міністерства освіти і науки України № 1047 від 10.07.2017</t>
  </si>
  <si>
    <t>Рішення  ХХХІV сесії Ужгородської міської ради VІІ скликання № 1452 від 28.02.2019, рішення  ХХХV сесії Ужгородської міської ради VІІ скликання № 1504 від 18.04.2019., рішення XLІ сесії Ужгородської міської ради VII скликання №1752 від 14.11.2019 «Про зміни до бюджету міста Ужгород на 2019рік»</t>
  </si>
  <si>
    <t>6.</t>
  </si>
  <si>
    <t>Цілі державної політики, на досягнення яких спрямована реалізація бюджетної програми</t>
  </si>
  <si>
    <t>№ з/п</t>
  </si>
  <si>
    <t xml:space="preserve"> Ціль державної політики</t>
  </si>
  <si>
    <t>Забезпечення належних умов для надання загальної і середньої освіти навчальними закладами</t>
  </si>
  <si>
    <t>7.</t>
  </si>
  <si>
    <t xml:space="preserve">Мета бюджетної програми </t>
  </si>
  <si>
    <t>Забезпечення належного рівня доступу до отримання послуг загальноосвітніх навчальних закладів</t>
  </si>
  <si>
    <t>8.</t>
  </si>
  <si>
    <t>Завдання бюджетної програми</t>
  </si>
  <si>
    <t>Завдання</t>
  </si>
  <si>
    <t>Будівництво спортивних майданчиків  для міні-футболу зі штучним покриттям загальноосвітніх шкіл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</si>
  <si>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</si>
  <si>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</si>
  <si>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</si>
  <si>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</si>
  <si>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</si>
  <si>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</si>
  <si>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Будівництво спортивного майданчика для міні-футболу зі штучним покриттям в класичній гімназії по вул. 8 Березня ,  м. Ужгорорд</t>
  </si>
  <si>
    <t>Будівництво спортивного майданчика для міні-футболу зі штучним покриттям в загальноосвітній школі І-ІІІ ст. №12 по вул. Занковецькій, м. Ужгорорд</t>
  </si>
  <si>
    <t>Будівництво спортивного майданчика для міні-футболу зі штучним покриттям в Ужгородській спеціалізованій ЗОШ №2 по вул. Підгірній,43 у м. Ужгорорд</t>
  </si>
  <si>
    <t>10.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</si>
  <si>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</si>
  <si>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</si>
  <si>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Результативні показники буджетної програми</t>
  </si>
  <si>
    <t>Показники</t>
  </si>
  <si>
    <t>Одиниця виміру</t>
  </si>
  <si>
    <t>Джерело інформації</t>
  </si>
  <si>
    <t>Показники затрат</t>
  </si>
  <si>
    <t xml:space="preserve">Обсяг видатків по співфінансуванню на будівництво  спортивний майданчик для міні-футболу зі штучним покриттям </t>
  </si>
  <si>
    <t>тис.грн.</t>
  </si>
  <si>
    <t>Рішення  ХХХІV сесії Ужгородської міської ради VІІ скликання № 1452 від 28.02.2019, VІІ скликання № 1504 від 18.04.2019</t>
  </si>
  <si>
    <t>Показники продукту</t>
  </si>
  <si>
    <t>Кількість об`єктів, які планується побудувати</t>
  </si>
  <si>
    <t>од.</t>
  </si>
  <si>
    <t>Програма економічного і соціального розвитку м. Ужгорода на 2019 рік (зі змінами)</t>
  </si>
  <si>
    <t>Показники ефективності</t>
  </si>
  <si>
    <t>Середні витрати по співфінансуванню на будівництво одного об`єкта</t>
  </si>
  <si>
    <t>тис.грн</t>
  </si>
  <si>
    <t>розрахунок</t>
  </si>
  <si>
    <t>Показники якості</t>
  </si>
  <si>
    <t>Рівень готовності об'єктів будівництва</t>
  </si>
  <si>
    <t>%</t>
  </si>
  <si>
    <t>Начальник управління освіти Ужгородської міської ради</t>
  </si>
  <si>
    <t>Н. МУХОМЕДЬЯНОВА</t>
  </si>
  <si>
    <t>ПОГОДЖЕНО:</t>
  </si>
  <si>
    <t>Департамент фінансів та бюджетної політики Ужгородської міської ради</t>
  </si>
  <si>
    <t xml:space="preserve">Заступник  директора, начальник бюджетного відділу  департаменту фінансів та бюджетної політики </t>
  </si>
  <si>
    <t>Г. ГРАБ</t>
  </si>
  <si>
    <t>"            "</t>
  </si>
  <si>
    <t>листопада</t>
  </si>
  <si>
    <t>2019року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</si>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</sst>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"/>
  </numFmts>
  <fonts count="10" x14ac:knownFonts="1"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indent="15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0" fontId="1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4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33333"/>
      </a:dk1>
      <a:lt1>
        <a:sysClr val="window" lastClr="F0F0F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0"/>
  <sheetViews>
    <sheetView tabSelected="1" workbookViewId="0"/>
  </sheetViews>
  <sheetFormatPr defaultRowHeight="12.75" x14ac:dyDescent="0.2"/>
  <cols>
    <col min="1" max="4" width="9.140625" style="3"/>
    <col min="5" max="5" width="21.5703125" style="3" customWidth="1"/>
    <col min="6" max="7" width="9.140625" style="3"/>
    <col min="8" max="8" width="17.140625" style="3" customWidth="1"/>
    <col min="9" max="12" width="9.140625" style="3"/>
    <col min="13" max="13" width="17.42578125" style="3" customWidth="1"/>
    <col min="14" max="16384" width="9.140625" style="3"/>
  </cols>
  <sheetData>
    <row r="1" spans="1:14" ht="15.75" x14ac:dyDescent="0.25">
      <c r="A1" s="1"/>
      <c r="B1" s="1"/>
      <c r="C1" s="1"/>
      <c r="D1" s="1"/>
      <c r="E1" s="1"/>
      <c r="F1" s="1"/>
      <c r="G1" s="2" t="s">
        <v>0</v>
      </c>
      <c r="H1" s="1"/>
      <c r="I1" s="1"/>
      <c r="J1" s="1"/>
      <c r="K1" s="1"/>
      <c r="L1" s="1"/>
      <c r="M1" s="1"/>
      <c r="N1" s="1"/>
    </row>
    <row r="2" spans="1:14" ht="15.75" x14ac:dyDescent="0.25">
      <c r="A2" s="1"/>
      <c r="B2" s="1"/>
      <c r="C2" s="1"/>
      <c r="D2" s="1"/>
      <c r="E2" s="1"/>
      <c r="F2" s="1"/>
      <c r="G2" s="2" t="s">
        <v>1</v>
      </c>
      <c r="H2" s="1"/>
      <c r="I2" s="1"/>
      <c r="J2" s="1"/>
      <c r="K2" s="1"/>
      <c r="L2" s="1"/>
      <c r="M2" s="1"/>
      <c r="N2" s="1"/>
    </row>
    <row r="3" spans="1:14" ht="15.75" x14ac:dyDescent="0.25">
      <c r="A3" s="1"/>
      <c r="B3" s="1"/>
      <c r="C3" s="1"/>
      <c r="D3" s="1"/>
      <c r="E3" s="1"/>
      <c r="F3" s="1"/>
      <c r="G3" s="2" t="s">
        <v>2</v>
      </c>
      <c r="H3" s="1"/>
      <c r="I3" s="1"/>
      <c r="J3" s="1"/>
      <c r="K3" s="1"/>
      <c r="L3" s="1"/>
      <c r="M3" s="1"/>
      <c r="N3" s="1"/>
    </row>
    <row r="4" spans="1:14" ht="15.75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  <c r="M4" s="1"/>
      <c r="N4" s="1"/>
    </row>
    <row r="5" spans="1:14" ht="15.75" x14ac:dyDescent="0.25">
      <c r="A5" s="1"/>
      <c r="B5" s="1"/>
      <c r="C5" s="1"/>
      <c r="D5" s="1"/>
      <c r="E5" s="1"/>
      <c r="F5" s="1"/>
      <c r="G5" s="2" t="s">
        <v>4</v>
      </c>
      <c r="H5" s="1"/>
      <c r="I5" s="1"/>
      <c r="J5" s="1"/>
      <c r="K5" s="1"/>
      <c r="L5" s="1"/>
      <c r="M5" s="1"/>
      <c r="N5" s="1"/>
    </row>
    <row r="6" spans="1:14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 x14ac:dyDescent="0.25">
      <c r="A7" s="1"/>
      <c r="B7" s="1"/>
      <c r="C7" s="1"/>
      <c r="D7" s="1"/>
      <c r="E7" s="1"/>
      <c r="F7" s="1"/>
      <c r="G7" s="1"/>
      <c r="H7" s="1"/>
      <c r="I7" s="4" t="s">
        <v>0</v>
      </c>
      <c r="J7" s="1"/>
      <c r="K7" s="1"/>
      <c r="L7" s="1"/>
      <c r="M7" s="1"/>
      <c r="N7" s="1"/>
    </row>
    <row r="8" spans="1:14" ht="15.75" x14ac:dyDescent="0.25">
      <c r="A8" s="1"/>
      <c r="B8" s="1"/>
      <c r="C8" s="1"/>
      <c r="D8" s="1"/>
      <c r="E8" s="1"/>
      <c r="F8" s="1"/>
      <c r="G8" s="1"/>
      <c r="H8" s="1"/>
      <c r="I8" s="4" t="s">
        <v>5</v>
      </c>
      <c r="J8" s="1"/>
      <c r="K8" s="1"/>
      <c r="L8" s="1"/>
      <c r="M8" s="1"/>
      <c r="N8" s="1"/>
    </row>
    <row r="9" spans="1:14" ht="15" x14ac:dyDescent="0.25">
      <c r="A9" s="1"/>
      <c r="B9" s="1"/>
      <c r="C9" s="1"/>
      <c r="D9" s="1"/>
      <c r="E9" s="1"/>
      <c r="F9" s="1"/>
      <c r="G9" s="1"/>
      <c r="H9" s="1"/>
      <c r="I9" s="26" t="s">
        <v>6</v>
      </c>
      <c r="J9" s="26"/>
      <c r="K9" s="26"/>
      <c r="L9" s="26"/>
      <c r="M9" s="26"/>
      <c r="N9" s="1"/>
    </row>
    <row r="10" spans="1:14" ht="15" x14ac:dyDescent="0.25">
      <c r="A10" s="1"/>
      <c r="B10" s="1"/>
      <c r="C10" s="1"/>
      <c r="D10" s="1"/>
      <c r="E10" s="1"/>
      <c r="F10" s="1"/>
      <c r="G10" s="1"/>
      <c r="H10" s="1"/>
      <c r="I10" s="27" t="s">
        <v>7</v>
      </c>
      <c r="J10" s="27"/>
      <c r="K10" s="27"/>
      <c r="L10" s="27"/>
      <c r="M10" s="27"/>
      <c r="N10" s="1"/>
    </row>
    <row r="11" spans="1:14" ht="15" x14ac:dyDescent="0.25">
      <c r="A11" s="1"/>
      <c r="B11" s="1"/>
      <c r="C11" s="1"/>
      <c r="D11" s="1"/>
      <c r="E11" s="1"/>
      <c r="F11" s="1"/>
      <c r="G11" s="1"/>
      <c r="H11" s="1"/>
      <c r="I11" s="26" t="s">
        <v>8</v>
      </c>
      <c r="J11" s="26"/>
      <c r="K11" s="26"/>
      <c r="L11" s="26"/>
      <c r="M11" s="26"/>
      <c r="N11" s="1"/>
    </row>
    <row r="12" spans="1:14" ht="15" x14ac:dyDescent="0.25">
      <c r="A12" s="1"/>
      <c r="B12" s="1"/>
      <c r="C12" s="1"/>
      <c r="D12" s="1"/>
      <c r="E12" s="1"/>
      <c r="F12" s="1"/>
      <c r="G12" s="1"/>
      <c r="H12" s="1"/>
      <c r="I12" s="28" t="s">
        <v>9</v>
      </c>
      <c r="J12" s="28"/>
      <c r="K12" s="28"/>
      <c r="L12" s="28"/>
      <c r="M12" s="28"/>
      <c r="N12" s="1"/>
    </row>
    <row r="13" spans="1:14" ht="15.75" x14ac:dyDescent="0.25">
      <c r="A13" s="1"/>
      <c r="B13" s="1"/>
      <c r="C13" s="1"/>
      <c r="D13" s="1"/>
      <c r="E13" s="1"/>
      <c r="F13" s="1"/>
      <c r="G13" s="1"/>
      <c r="H13" s="1"/>
      <c r="I13" s="29">
        <v>43787</v>
      </c>
      <c r="J13" s="29"/>
      <c r="K13" s="29"/>
      <c r="L13" s="30" t="s">
        <v>10</v>
      </c>
      <c r="M13" s="30"/>
      <c r="N13" s="1"/>
    </row>
    <row r="14" spans="1:14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20.25" x14ac:dyDescent="0.3">
      <c r="A15" s="31" t="s">
        <v>11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1"/>
    </row>
    <row r="16" spans="1:14" ht="20.25" x14ac:dyDescent="0.3">
      <c r="A16" s="31" t="s">
        <v>12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1"/>
    </row>
    <row r="17" spans="1:58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58" ht="18.75" x14ac:dyDescent="0.3">
      <c r="A18" s="1">
        <v>1</v>
      </c>
      <c r="B18" s="32" t="s">
        <v>13</v>
      </c>
      <c r="C18" s="32"/>
      <c r="D18" s="1"/>
      <c r="E18" s="33" t="s">
        <v>14</v>
      </c>
      <c r="F18" s="33"/>
      <c r="G18" s="33"/>
      <c r="H18" s="33"/>
      <c r="I18" s="33"/>
      <c r="J18" s="33"/>
      <c r="K18" s="33"/>
      <c r="L18" s="33"/>
      <c r="M18" s="33"/>
      <c r="N18" s="1"/>
    </row>
    <row r="19" spans="1:58" ht="15" x14ac:dyDescent="0.25">
      <c r="A19" s="1"/>
      <c r="B19" s="34" t="s">
        <v>15</v>
      </c>
      <c r="C19" s="34"/>
      <c r="D19" s="1"/>
      <c r="E19" s="1"/>
      <c r="F19" s="1"/>
      <c r="G19" s="1"/>
      <c r="H19" s="5" t="s">
        <v>16</v>
      </c>
      <c r="I19" s="1"/>
      <c r="J19" s="1"/>
      <c r="K19" s="1"/>
      <c r="L19" s="1"/>
      <c r="M19" s="1"/>
      <c r="N19" s="1"/>
    </row>
    <row r="20" spans="1:58" ht="18.75" x14ac:dyDescent="0.3">
      <c r="A20" s="1">
        <v>2</v>
      </c>
      <c r="B20" s="32" t="s">
        <v>17</v>
      </c>
      <c r="C20" s="32"/>
      <c r="D20" s="1"/>
      <c r="E20" s="33" t="s">
        <v>14</v>
      </c>
      <c r="F20" s="33"/>
      <c r="G20" s="33"/>
      <c r="H20" s="33"/>
      <c r="I20" s="33"/>
      <c r="J20" s="33"/>
      <c r="K20" s="33"/>
      <c r="L20" s="33"/>
      <c r="M20" s="33"/>
      <c r="N20" s="1"/>
    </row>
    <row r="21" spans="1:58" ht="15" x14ac:dyDescent="0.25">
      <c r="A21" s="1"/>
      <c r="B21" s="34" t="s">
        <v>15</v>
      </c>
      <c r="C21" s="34"/>
      <c r="D21" s="1"/>
      <c r="E21" s="1"/>
      <c r="F21" s="1" t="s">
        <v>18</v>
      </c>
      <c r="G21" s="1"/>
      <c r="H21" s="5"/>
      <c r="I21" s="1"/>
      <c r="J21" s="1"/>
      <c r="K21" s="1"/>
      <c r="L21" s="1"/>
      <c r="M21" s="1"/>
      <c r="N21" s="1"/>
    </row>
    <row r="22" spans="1:58" ht="18.75" customHeight="1" x14ac:dyDescent="0.3">
      <c r="A22" s="1">
        <v>3</v>
      </c>
      <c r="B22" s="32" t="s">
        <v>19</v>
      </c>
      <c r="C22" s="32"/>
      <c r="D22" s="1"/>
      <c r="E22" s="6" t="s">
        <v>20</v>
      </c>
      <c r="F22" s="7" t="s">
        <v>21</v>
      </c>
      <c r="G22" s="7"/>
      <c r="H22" s="7"/>
      <c r="I22" s="7"/>
      <c r="J22" s="7"/>
      <c r="K22" s="7"/>
      <c r="L22" s="7"/>
      <c r="M22" s="7"/>
      <c r="N22" s="1"/>
    </row>
    <row r="23" spans="1:58" ht="15" x14ac:dyDescent="0.25">
      <c r="A23" s="1"/>
      <c r="B23" s="34" t="s">
        <v>15</v>
      </c>
      <c r="C23" s="34"/>
      <c r="D23" s="1"/>
      <c r="E23" s="8" t="s">
        <v>22</v>
      </c>
      <c r="F23" s="1" t="s">
        <v>23</v>
      </c>
      <c r="G23" s="1"/>
      <c r="H23" s="5"/>
      <c r="I23" s="1"/>
      <c r="J23" s="1"/>
      <c r="K23" s="1"/>
      <c r="L23" s="1"/>
      <c r="M23" s="1"/>
      <c r="N23" s="1"/>
    </row>
    <row r="24" spans="1:58" ht="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58" ht="15.75" customHeight="1" x14ac:dyDescent="0.25">
      <c r="A25" s="9" t="s">
        <v>24</v>
      </c>
      <c r="B25" s="35" t="s">
        <v>25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1"/>
    </row>
    <row r="26" spans="1:58" ht="24.75" customHeight="1" x14ac:dyDescent="0.25">
      <c r="A26" s="1"/>
      <c r="B26" s="4" t="s">
        <v>26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58" ht="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58" ht="15.75" x14ac:dyDescent="0.25">
      <c r="A28" s="10" t="s">
        <v>27</v>
      </c>
      <c r="B28" s="30" t="s">
        <v>28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1"/>
    </row>
    <row r="29" spans="1:58" ht="15" x14ac:dyDescent="0.25">
      <c r="A29" s="1"/>
      <c r="B29" s="11" t="s">
        <v>29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</row>
    <row r="30" spans="1:58" ht="30.75" customHeight="1" x14ac:dyDescent="0.25">
      <c r="A30" s="1"/>
      <c r="B30" s="36" t="s">
        <v>30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</row>
    <row r="31" spans="1:58" ht="15" x14ac:dyDescent="0.25">
      <c r="A31" s="1"/>
      <c r="B31" s="11" t="s">
        <v>31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</row>
    <row r="32" spans="1:58" ht="15" x14ac:dyDescent="0.25">
      <c r="A32" s="1"/>
      <c r="B32" s="11" t="s">
        <v>32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</row>
    <row r="33" spans="1:58" ht="15" customHeight="1" x14ac:dyDescent="0.25">
      <c r="A33" s="1"/>
      <c r="B33" s="11" t="s">
        <v>33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</row>
    <row r="34" spans="1:58" ht="15" customHeight="1" x14ac:dyDescent="0.25">
      <c r="A34" s="1"/>
      <c r="B34" s="36" t="s">
        <v>34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</row>
    <row r="35" spans="1:58" ht="15" customHeight="1" x14ac:dyDescent="0.25">
      <c r="A35" s="1"/>
      <c r="B35" s="11" t="s">
        <v>35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</row>
    <row r="36" spans="1:58" ht="15" x14ac:dyDescent="0.25">
      <c r="A36" s="1"/>
      <c r="B36" s="11" t="s">
        <v>36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</row>
    <row r="37" spans="1:58" ht="30.75" customHeight="1" x14ac:dyDescent="0.25">
      <c r="A37" s="1"/>
      <c r="B37" s="36" t="s">
        <v>37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</row>
    <row r="38" spans="1:58" ht="15.75" customHeight="1" x14ac:dyDescent="0.25">
      <c r="A38" s="1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</row>
    <row r="39" spans="1:58" ht="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58" ht="15.75" x14ac:dyDescent="0.25">
      <c r="A40" s="13" t="s">
        <v>38</v>
      </c>
      <c r="B40" s="4" t="s">
        <v>39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58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58" ht="15" x14ac:dyDescent="0.25">
      <c r="A42" s="1"/>
      <c r="B42" s="14" t="s">
        <v>40</v>
      </c>
      <c r="C42" s="37" t="s">
        <v>41</v>
      </c>
      <c r="D42" s="38"/>
      <c r="E42" s="38"/>
      <c r="F42" s="38"/>
      <c r="G42" s="38"/>
      <c r="H42" s="38"/>
      <c r="I42" s="38"/>
      <c r="J42" s="38"/>
      <c r="K42" s="38"/>
      <c r="L42" s="38"/>
      <c r="M42" s="39"/>
      <c r="N42" s="1"/>
    </row>
    <row r="43" spans="1:58" ht="21.75" customHeight="1" x14ac:dyDescent="0.25">
      <c r="A43" s="1"/>
      <c r="B43" s="15">
        <v>1</v>
      </c>
      <c r="C43" s="40" t="s">
        <v>42</v>
      </c>
      <c r="D43" s="41"/>
      <c r="E43" s="41"/>
      <c r="F43" s="41"/>
      <c r="G43" s="41"/>
      <c r="H43" s="41"/>
      <c r="I43" s="41"/>
      <c r="J43" s="41"/>
      <c r="K43" s="41"/>
      <c r="L43" s="41"/>
      <c r="M43" s="42"/>
      <c r="N43" s="1"/>
    </row>
    <row r="44" spans="1:58" ht="28.5" customHeight="1" x14ac:dyDescent="0.25">
      <c r="A44" s="13" t="s">
        <v>43</v>
      </c>
      <c r="B44" s="4" t="s">
        <v>44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58" ht="18" customHeight="1" x14ac:dyDescent="0.25">
      <c r="A45" s="1"/>
      <c r="B45" s="43" t="s">
        <v>45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1"/>
    </row>
    <row r="46" spans="1:58" ht="15.75" x14ac:dyDescent="0.25">
      <c r="A46" s="13" t="s">
        <v>46</v>
      </c>
      <c r="B46" s="4" t="s">
        <v>47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58" ht="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58" ht="15" x14ac:dyDescent="0.25">
      <c r="A48" s="1"/>
      <c r="B48" s="14" t="s">
        <v>40</v>
      </c>
      <c r="C48" s="44" t="s">
        <v>48</v>
      </c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1"/>
    </row>
    <row r="49" spans="1:18" ht="15" x14ac:dyDescent="0.25">
      <c r="A49" s="1"/>
      <c r="B49" s="14">
        <v>1</v>
      </c>
      <c r="C49" s="45" t="s">
        <v>49</v>
      </c>
      <c r="D49" s="46"/>
      <c r="E49" s="46"/>
      <c r="F49" s="46"/>
      <c r="G49" s="46"/>
      <c r="H49" s="46"/>
      <c r="I49" s="46"/>
      <c r="J49" s="46"/>
      <c r="K49" s="46"/>
      <c r="L49" s="46"/>
      <c r="M49" s="47"/>
      <c r="N49" s="1"/>
    </row>
    <row r="50" spans="1:18" ht="15" x14ac:dyDescent="0.25">
      <c r="A50" s="1"/>
      <c r="B50" s="14"/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7"/>
      <c r="N50" s="1"/>
    </row>
    <row r="51" spans="1:18" ht="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8" ht="15.75" x14ac:dyDescent="0.25">
      <c r="A52" s="13" t="s">
        <v>50</v>
      </c>
      <c r="B52" s="4" t="s">
        <v>51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8" ht="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 t="s">
        <v>52</v>
      </c>
      <c r="N53" s="1"/>
      <c r="R53" s="12"/>
    </row>
    <row r="54" spans="1:18" ht="15" x14ac:dyDescent="0.25">
      <c r="A54" s="1"/>
      <c r="B54" s="14" t="s">
        <v>40</v>
      </c>
      <c r="C54" s="44" t="s">
        <v>51</v>
      </c>
      <c r="D54" s="44"/>
      <c r="E54" s="44"/>
      <c r="F54" s="44"/>
      <c r="G54" s="44"/>
      <c r="H54" s="44" t="s">
        <v>53</v>
      </c>
      <c r="I54" s="44"/>
      <c r="J54" s="44" t="s">
        <v>54</v>
      </c>
      <c r="K54" s="44"/>
      <c r="L54" s="44" t="s">
        <v>55</v>
      </c>
      <c r="M54" s="44"/>
      <c r="N54" s="1"/>
    </row>
    <row r="55" spans="1:18" ht="15" x14ac:dyDescent="0.25">
      <c r="A55" s="1"/>
      <c r="B55" s="14">
        <v>1</v>
      </c>
      <c r="C55" s="44">
        <v>2</v>
      </c>
      <c r="D55" s="44"/>
      <c r="E55" s="44"/>
      <c r="F55" s="44"/>
      <c r="G55" s="44"/>
      <c r="H55" s="44">
        <v>3</v>
      </c>
      <c r="I55" s="44"/>
      <c r="J55" s="44">
        <v>4</v>
      </c>
      <c r="K55" s="44"/>
      <c r="L55" s="44">
        <v>5</v>
      </c>
      <c r="M55" s="44"/>
      <c r="N55" s="1"/>
    </row>
    <row r="56" spans="1:18" ht="46.5" customHeight="1" x14ac:dyDescent="0.25">
      <c r="A56" s="1"/>
      <c r="B56" s="15">
        <v>1</v>
      </c>
      <c r="C56" s="40" t="s">
        <v>56</v>
      </c>
      <c r="D56" s="46"/>
      <c r="E56" s="46"/>
      <c r="F56" s="46"/>
      <c r="G56" s="47"/>
      <c r="H56" s="48"/>
      <c r="I56" s="48"/>
      <c r="J56" s="48">
        <f>403060+403058</f>
        <v>806118</v>
      </c>
      <c r="K56" s="48"/>
      <c r="L56" s="48">
        <f>H56+J56</f>
        <v>806118</v>
      </c>
      <c r="M56" s="44"/>
      <c r="N56" s="1"/>
    </row>
    <row r="57" spans="1:18" ht="47.25" customHeight="1" x14ac:dyDescent="0.25">
      <c r="A57" s="1"/>
      <c r="B57" s="15">
        <v>2</v>
      </c>
      <c r="C57" s="40" t="s">
        <v>57</v>
      </c>
      <c r="D57" s="46"/>
      <c r="E57" s="46"/>
      <c r="F57" s="46"/>
      <c r="G57" s="47"/>
      <c r="H57" s="48"/>
      <c r="I57" s="48"/>
      <c r="J57" s="48">
        <f>387500+387500</f>
        <v>775000</v>
      </c>
      <c r="K57" s="48"/>
      <c r="L57" s="48">
        <f>H57+J57</f>
        <v>775000</v>
      </c>
      <c r="M57" s="44"/>
      <c r="N57" s="1"/>
    </row>
    <row r="58" spans="1:18" ht="45.75" customHeight="1" x14ac:dyDescent="0.25">
      <c r="A58" s="1"/>
      <c r="B58" s="15">
        <v>3</v>
      </c>
      <c r="C58" s="40" t="s">
        <v>58</v>
      </c>
      <c r="D58" s="46"/>
      <c r="E58" s="46"/>
      <c r="F58" s="46"/>
      <c r="G58" s="47"/>
      <c r="H58" s="48"/>
      <c r="I58" s="48"/>
      <c r="J58" s="48">
        <f>126017+126018+700000</f>
        <v>952035</v>
      </c>
      <c r="K58" s="48"/>
      <c r="L58" s="48">
        <f>H58+J58</f>
        <v>952035</v>
      </c>
      <c r="M58" s="44"/>
      <c r="N58" s="1"/>
    </row>
    <row r="59" spans="1:18" ht="15" x14ac:dyDescent="0.25">
      <c r="A59" s="1"/>
      <c r="B59" s="37" t="s">
        <v>55</v>
      </c>
      <c r="C59" s="38"/>
      <c r="D59" s="38"/>
      <c r="E59" s="38"/>
      <c r="F59" s="38"/>
      <c r="G59" s="39"/>
      <c r="H59" s="48">
        <f>H56+H57</f>
        <v>0</v>
      </c>
      <c r="I59" s="44"/>
      <c r="J59" s="48">
        <f>J56+J57+J58</f>
        <v>2533153</v>
      </c>
      <c r="K59" s="44"/>
      <c r="L59" s="48">
        <f>L56+L57+L58</f>
        <v>2533153</v>
      </c>
      <c r="M59" s="44"/>
      <c r="N59" s="1"/>
    </row>
    <row r="60" spans="1:18" ht="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8" ht="15.75" x14ac:dyDescent="0.25">
      <c r="A61" s="13" t="s">
        <v>59</v>
      </c>
      <c r="B61" s="4" t="s">
        <v>60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8" ht="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8" ht="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 t="s">
        <v>52</v>
      </c>
      <c r="N63" s="1"/>
    </row>
    <row r="64" spans="1:18" ht="15" x14ac:dyDescent="0.25">
      <c r="A64" s="1"/>
      <c r="B64" s="14" t="s">
        <v>40</v>
      </c>
      <c r="C64" s="44" t="s">
        <v>61</v>
      </c>
      <c r="D64" s="44"/>
      <c r="E64" s="44"/>
      <c r="F64" s="44"/>
      <c r="G64" s="44"/>
      <c r="H64" s="44" t="s">
        <v>53</v>
      </c>
      <c r="I64" s="44"/>
      <c r="J64" s="44" t="s">
        <v>54</v>
      </c>
      <c r="K64" s="44"/>
      <c r="L64" s="44" t="s">
        <v>55</v>
      </c>
      <c r="M64" s="44"/>
      <c r="N64" s="1"/>
    </row>
    <row r="65" spans="1:14" ht="15" x14ac:dyDescent="0.25">
      <c r="A65" s="1"/>
      <c r="B65" s="14">
        <v>1</v>
      </c>
      <c r="C65" s="44">
        <v>2</v>
      </c>
      <c r="D65" s="44"/>
      <c r="E65" s="44"/>
      <c r="F65" s="44"/>
      <c r="G65" s="44"/>
      <c r="H65" s="44">
        <v>3</v>
      </c>
      <c r="I65" s="44"/>
      <c r="J65" s="44">
        <v>4</v>
      </c>
      <c r="K65" s="44"/>
      <c r="L65" s="44">
        <v>5</v>
      </c>
      <c r="M65" s="44"/>
      <c r="N65" s="1"/>
    </row>
    <row r="66" spans="1:14" ht="15" x14ac:dyDescent="0.25">
      <c r="A66" s="1"/>
      <c r="B66" s="14"/>
      <c r="C66" s="40"/>
      <c r="D66" s="41"/>
      <c r="E66" s="41"/>
      <c r="F66" s="41"/>
      <c r="G66" s="42"/>
      <c r="H66" s="48"/>
      <c r="I66" s="48"/>
      <c r="J66" s="44"/>
      <c r="K66" s="44"/>
      <c r="L66" s="48"/>
      <c r="M66" s="44"/>
      <c r="N66" s="1"/>
    </row>
    <row r="67" spans="1:14" ht="15" x14ac:dyDescent="0.25">
      <c r="A67" s="1"/>
      <c r="B67" s="16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1"/>
    </row>
    <row r="68" spans="1:14" ht="15" x14ac:dyDescent="0.25">
      <c r="A68" s="1"/>
      <c r="B68" s="37" t="s">
        <v>55</v>
      </c>
      <c r="C68" s="38"/>
      <c r="D68" s="38"/>
      <c r="E68" s="38"/>
      <c r="F68" s="38"/>
      <c r="G68" s="39"/>
      <c r="H68" s="48">
        <f>H66</f>
        <v>0</v>
      </c>
      <c r="I68" s="44"/>
      <c r="J68" s="48">
        <f>J66</f>
        <v>0</v>
      </c>
      <c r="K68" s="44"/>
      <c r="L68" s="48">
        <f>L66</f>
        <v>0</v>
      </c>
      <c r="M68" s="44"/>
      <c r="N68" s="1"/>
    </row>
    <row r="69" spans="1:14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5" x14ac:dyDescent="0.25">
      <c r="A70" s="1">
        <v>11</v>
      </c>
      <c r="B70" s="1" t="s">
        <v>62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30" x14ac:dyDescent="0.25">
      <c r="A71" s="13"/>
      <c r="B71" s="15" t="s">
        <v>40</v>
      </c>
      <c r="C71" s="51" t="s">
        <v>63</v>
      </c>
      <c r="D71" s="51"/>
      <c r="E71" s="51"/>
      <c r="F71" s="17" t="s">
        <v>64</v>
      </c>
      <c r="G71" s="51" t="s">
        <v>65</v>
      </c>
      <c r="H71" s="51"/>
      <c r="I71" s="51" t="s">
        <v>53</v>
      </c>
      <c r="J71" s="51"/>
      <c r="K71" s="51" t="s">
        <v>54</v>
      </c>
      <c r="L71" s="51"/>
      <c r="M71" s="49" t="s">
        <v>55</v>
      </c>
      <c r="N71" s="50"/>
    </row>
    <row r="72" spans="1:14" ht="15" x14ac:dyDescent="0.25">
      <c r="A72" s="1"/>
      <c r="B72" s="14">
        <v>1</v>
      </c>
      <c r="C72" s="44">
        <v>2</v>
      </c>
      <c r="D72" s="44"/>
      <c r="E72" s="44"/>
      <c r="F72" s="18">
        <v>3</v>
      </c>
      <c r="G72" s="44">
        <v>4</v>
      </c>
      <c r="H72" s="44"/>
      <c r="I72" s="44">
        <v>5</v>
      </c>
      <c r="J72" s="44"/>
      <c r="K72" s="44">
        <v>6</v>
      </c>
      <c r="L72" s="44"/>
      <c r="M72" s="37">
        <v>7</v>
      </c>
      <c r="N72" s="39"/>
    </row>
    <row r="73" spans="1:14" ht="15" x14ac:dyDescent="0.25">
      <c r="A73" s="1"/>
      <c r="B73" s="19">
        <v>1</v>
      </c>
      <c r="C73" s="56" t="s">
        <v>66</v>
      </c>
      <c r="D73" s="57"/>
      <c r="E73" s="58"/>
      <c r="F73" s="20"/>
      <c r="G73" s="44"/>
      <c r="H73" s="44"/>
      <c r="I73" s="44"/>
      <c r="J73" s="44"/>
      <c r="K73" s="44"/>
      <c r="L73" s="44"/>
      <c r="M73" s="37"/>
      <c r="N73" s="39"/>
    </row>
    <row r="74" spans="1:14" ht="63.75" customHeight="1" x14ac:dyDescent="0.25">
      <c r="A74" s="1"/>
      <c r="B74" s="15">
        <v>1</v>
      </c>
      <c r="C74" s="52" t="s">
        <v>67</v>
      </c>
      <c r="D74" s="53"/>
      <c r="E74" s="54"/>
      <c r="F74" s="18" t="s">
        <v>68</v>
      </c>
      <c r="G74" s="40" t="s">
        <v>69</v>
      </c>
      <c r="H74" s="42"/>
      <c r="I74" s="44"/>
      <c r="J74" s="44"/>
      <c r="K74" s="55">
        <v>2533.1529999999998</v>
      </c>
      <c r="L74" s="55"/>
      <c r="M74" s="55">
        <f>K74</f>
        <v>2533.1529999999998</v>
      </c>
      <c r="N74" s="55"/>
    </row>
    <row r="75" spans="1:14" ht="15" x14ac:dyDescent="0.25">
      <c r="A75" s="1"/>
      <c r="B75" s="19">
        <v>2</v>
      </c>
      <c r="C75" s="56" t="s">
        <v>70</v>
      </c>
      <c r="D75" s="57"/>
      <c r="E75" s="58"/>
      <c r="F75" s="21"/>
      <c r="G75" s="59"/>
      <c r="H75" s="59"/>
      <c r="I75" s="44"/>
      <c r="J75" s="44"/>
      <c r="K75" s="44"/>
      <c r="L75" s="44"/>
      <c r="M75" s="37"/>
      <c r="N75" s="39"/>
    </row>
    <row r="76" spans="1:14" ht="64.5" customHeight="1" x14ac:dyDescent="0.25">
      <c r="A76" s="1"/>
      <c r="B76" s="15">
        <v>1</v>
      </c>
      <c r="C76" s="52" t="s">
        <v>71</v>
      </c>
      <c r="D76" s="53"/>
      <c r="E76" s="54"/>
      <c r="F76" s="18" t="s">
        <v>72</v>
      </c>
      <c r="G76" s="40" t="s">
        <v>73</v>
      </c>
      <c r="H76" s="42"/>
      <c r="I76" s="44"/>
      <c r="J76" s="44"/>
      <c r="K76" s="44">
        <v>3</v>
      </c>
      <c r="L76" s="44"/>
      <c r="M76" s="37">
        <f>I76+K76</f>
        <v>3</v>
      </c>
      <c r="N76" s="39"/>
    </row>
    <row r="77" spans="1:14" ht="15" x14ac:dyDescent="0.25">
      <c r="A77" s="1"/>
      <c r="B77" s="19">
        <v>3</v>
      </c>
      <c r="C77" s="56" t="s">
        <v>74</v>
      </c>
      <c r="D77" s="62"/>
      <c r="E77" s="63"/>
      <c r="F77" s="22"/>
      <c r="G77" s="59"/>
      <c r="H77" s="59"/>
      <c r="I77" s="44"/>
      <c r="J77" s="44"/>
      <c r="K77" s="44"/>
      <c r="L77" s="44"/>
      <c r="M77" s="37"/>
      <c r="N77" s="39"/>
    </row>
    <row r="78" spans="1:14" ht="35.25" customHeight="1" x14ac:dyDescent="0.25">
      <c r="A78" s="1"/>
      <c r="B78" s="14">
        <v>1</v>
      </c>
      <c r="C78" s="40" t="s">
        <v>75</v>
      </c>
      <c r="D78" s="41"/>
      <c r="E78" s="42"/>
      <c r="F78" s="18" t="s">
        <v>76</v>
      </c>
      <c r="G78" s="45" t="s">
        <v>77</v>
      </c>
      <c r="H78" s="47"/>
      <c r="I78" s="48"/>
      <c r="J78" s="48"/>
      <c r="K78" s="55">
        <v>844.38400000000001</v>
      </c>
      <c r="L78" s="55"/>
      <c r="M78" s="60">
        <f>I78+K78</f>
        <v>844.38400000000001</v>
      </c>
      <c r="N78" s="61"/>
    </row>
    <row r="79" spans="1:14" ht="15" x14ac:dyDescent="0.25">
      <c r="A79" s="1"/>
      <c r="B79" s="19">
        <v>4</v>
      </c>
      <c r="C79" s="56" t="s">
        <v>78</v>
      </c>
      <c r="D79" s="62"/>
      <c r="E79" s="63"/>
      <c r="F79" s="21"/>
      <c r="G79" s="59"/>
      <c r="H79" s="59"/>
      <c r="I79" s="44"/>
      <c r="J79" s="44"/>
      <c r="K79" s="44"/>
      <c r="L79" s="44"/>
      <c r="M79" s="37"/>
      <c r="N79" s="39"/>
    </row>
    <row r="80" spans="1:14" ht="21.75" customHeight="1" x14ac:dyDescent="0.25">
      <c r="A80" s="1"/>
      <c r="B80" s="14">
        <v>1</v>
      </c>
      <c r="C80" s="40" t="s">
        <v>79</v>
      </c>
      <c r="D80" s="41"/>
      <c r="E80" s="42"/>
      <c r="F80" s="18" t="s">
        <v>80</v>
      </c>
      <c r="G80" s="45" t="s">
        <v>77</v>
      </c>
      <c r="H80" s="47"/>
      <c r="I80" s="64"/>
      <c r="J80" s="64"/>
      <c r="K80" s="65">
        <v>100</v>
      </c>
      <c r="L80" s="65"/>
      <c r="M80" s="66">
        <f>I80+K80</f>
        <v>100</v>
      </c>
      <c r="N80" s="67"/>
    </row>
    <row r="81" spans="1:14" ht="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5" x14ac:dyDescent="0.25">
      <c r="A82" s="1"/>
      <c r="B82" s="69" t="s">
        <v>81</v>
      </c>
      <c r="C82" s="69"/>
      <c r="D82" s="69"/>
      <c r="E82" s="69"/>
      <c r="F82" s="1"/>
      <c r="G82" s="26"/>
      <c r="H82" s="26"/>
      <c r="I82" s="1"/>
      <c r="J82" s="1"/>
      <c r="K82" s="26" t="s">
        <v>82</v>
      </c>
      <c r="L82" s="26"/>
      <c r="M82" s="26"/>
      <c r="N82" s="1"/>
    </row>
    <row r="83" spans="1:14" ht="1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5" x14ac:dyDescent="0.25">
      <c r="A84" s="1"/>
      <c r="B84" s="23" t="s">
        <v>83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8.75" x14ac:dyDescent="0.3">
      <c r="A85" s="1"/>
      <c r="B85" s="24" t="s">
        <v>84</v>
      </c>
      <c r="C85" s="25"/>
      <c r="D85" s="25"/>
      <c r="E85" s="25"/>
      <c r="F85" s="1"/>
      <c r="G85" s="1"/>
      <c r="H85" s="1"/>
      <c r="I85" s="1"/>
      <c r="J85" s="1"/>
      <c r="K85" s="1"/>
      <c r="L85" s="1"/>
      <c r="M85" s="1"/>
      <c r="N85" s="1"/>
    </row>
    <row r="86" spans="1:14" ht="30.75" customHeight="1" x14ac:dyDescent="0.25">
      <c r="A86" s="1"/>
      <c r="B86" s="69" t="s">
        <v>85</v>
      </c>
      <c r="C86" s="69"/>
      <c r="D86" s="69"/>
      <c r="E86" s="69"/>
      <c r="F86" s="69"/>
      <c r="G86" s="1"/>
      <c r="H86" s="1"/>
      <c r="I86" s="1"/>
      <c r="J86" s="1"/>
      <c r="K86" s="1"/>
      <c r="L86" s="1"/>
      <c r="M86" s="1"/>
      <c r="N86" s="1"/>
    </row>
    <row r="87" spans="1:14" ht="15" x14ac:dyDescent="0.25">
      <c r="A87" s="1"/>
      <c r="B87" s="1" t="s">
        <v>8</v>
      </c>
      <c r="C87" s="1"/>
      <c r="D87" s="1"/>
      <c r="E87" s="1"/>
      <c r="F87" s="1"/>
      <c r="G87" s="26"/>
      <c r="H87" s="26"/>
      <c r="I87" s="1"/>
      <c r="J87" s="1"/>
      <c r="K87" s="26" t="s">
        <v>86</v>
      </c>
      <c r="L87" s="26"/>
      <c r="M87" s="26"/>
      <c r="N87" s="1"/>
    </row>
    <row r="88" spans="1:14" ht="15" x14ac:dyDescent="0.25">
      <c r="B88" s="1" t="s">
        <v>87</v>
      </c>
      <c r="C88" s="68" t="s">
        <v>88</v>
      </c>
      <c r="D88" s="68"/>
      <c r="E88" s="3" t="s">
        <v>89</v>
      </c>
      <c r="N88" s="1"/>
    </row>
    <row r="90" spans="1:14" ht="15" x14ac:dyDescent="0.25">
      <c r="B90" s="1" t="s">
        <v>90</v>
      </c>
    </row>
  </sheetData>
  <mergeCells count="129">
    <mergeCell ref="G87:H87"/>
    <mergeCell ref="K87:M87"/>
    <mergeCell ref="C88:D88"/>
    <mergeCell ref="B82:E82"/>
    <mergeCell ref="G82:H82"/>
    <mergeCell ref="K82:M82"/>
    <mergeCell ref="B86:F86"/>
    <mergeCell ref="M79:N79"/>
    <mergeCell ref="C80:E80"/>
    <mergeCell ref="G80:H80"/>
    <mergeCell ref="I80:J80"/>
    <mergeCell ref="K80:L80"/>
    <mergeCell ref="M80:N80"/>
    <mergeCell ref="C79:E79"/>
    <mergeCell ref="G79:H79"/>
    <mergeCell ref="I79:J79"/>
    <mergeCell ref="K79:L79"/>
    <mergeCell ref="M77:N77"/>
    <mergeCell ref="C78:E78"/>
    <mergeCell ref="G78:H78"/>
    <mergeCell ref="I78:J78"/>
    <mergeCell ref="K78:L78"/>
    <mergeCell ref="M78:N78"/>
    <mergeCell ref="C77:E77"/>
    <mergeCell ref="G77:H77"/>
    <mergeCell ref="I77:J77"/>
    <mergeCell ref="K77:L77"/>
    <mergeCell ref="M75:N75"/>
    <mergeCell ref="C76:E76"/>
    <mergeCell ref="G76:H76"/>
    <mergeCell ref="I76:J76"/>
    <mergeCell ref="K76:L76"/>
    <mergeCell ref="M76:N76"/>
    <mergeCell ref="C75:E75"/>
    <mergeCell ref="G75:H75"/>
    <mergeCell ref="I75:J75"/>
    <mergeCell ref="K75:L75"/>
    <mergeCell ref="M73:N73"/>
    <mergeCell ref="C74:E74"/>
    <mergeCell ref="G74:H74"/>
    <mergeCell ref="I74:J74"/>
    <mergeCell ref="K74:L74"/>
    <mergeCell ref="M74:N74"/>
    <mergeCell ref="C73:E73"/>
    <mergeCell ref="G73:H73"/>
    <mergeCell ref="I73:J73"/>
    <mergeCell ref="K73:L73"/>
    <mergeCell ref="M71:N71"/>
    <mergeCell ref="C72:E72"/>
    <mergeCell ref="G72:H72"/>
    <mergeCell ref="I72:J72"/>
    <mergeCell ref="K72:L72"/>
    <mergeCell ref="M72:N72"/>
    <mergeCell ref="C71:E71"/>
    <mergeCell ref="G71:H71"/>
    <mergeCell ref="I71:J71"/>
    <mergeCell ref="K71:L71"/>
    <mergeCell ref="C67:G67"/>
    <mergeCell ref="H67:I67"/>
    <mergeCell ref="J67:K67"/>
    <mergeCell ref="L67:M67"/>
    <mergeCell ref="B68:G68"/>
    <mergeCell ref="H68:I68"/>
    <mergeCell ref="J68:K68"/>
    <mergeCell ref="L68:M68"/>
    <mergeCell ref="C65:G65"/>
    <mergeCell ref="H65:I65"/>
    <mergeCell ref="J65:K65"/>
    <mergeCell ref="L65:M65"/>
    <mergeCell ref="C66:G66"/>
    <mergeCell ref="H66:I66"/>
    <mergeCell ref="J66:K66"/>
    <mergeCell ref="L66:M66"/>
    <mergeCell ref="B59:G59"/>
    <mergeCell ref="H59:I59"/>
    <mergeCell ref="J59:K59"/>
    <mergeCell ref="L59:M59"/>
    <mergeCell ref="C64:G64"/>
    <mergeCell ref="H64:I64"/>
    <mergeCell ref="J64:K64"/>
    <mergeCell ref="L64:M64"/>
    <mergeCell ref="C57:G57"/>
    <mergeCell ref="H57:I57"/>
    <mergeCell ref="J57:K57"/>
    <mergeCell ref="L57:M57"/>
    <mergeCell ref="C58:G58"/>
    <mergeCell ref="H58:I58"/>
    <mergeCell ref="J58:K58"/>
    <mergeCell ref="L58:M58"/>
    <mergeCell ref="C55:G55"/>
    <mergeCell ref="H55:I55"/>
    <mergeCell ref="J55:K55"/>
    <mergeCell ref="L55:M55"/>
    <mergeCell ref="C56:G56"/>
    <mergeCell ref="H56:I56"/>
    <mergeCell ref="J56:K56"/>
    <mergeCell ref="L56:M56"/>
    <mergeCell ref="C48:M48"/>
    <mergeCell ref="C49:M49"/>
    <mergeCell ref="C50:M50"/>
    <mergeCell ref="C54:G54"/>
    <mergeCell ref="H54:I54"/>
    <mergeCell ref="J54:K54"/>
    <mergeCell ref="L54:M54"/>
    <mergeCell ref="B34:N34"/>
    <mergeCell ref="B37:N37"/>
    <mergeCell ref="B38:N38"/>
    <mergeCell ref="C42:M42"/>
    <mergeCell ref="C43:M43"/>
    <mergeCell ref="B45:M45"/>
    <mergeCell ref="B21:C21"/>
    <mergeCell ref="B22:C22"/>
    <mergeCell ref="B23:C23"/>
    <mergeCell ref="B25:M25"/>
    <mergeCell ref="B28:M28"/>
    <mergeCell ref="B30:M30"/>
    <mergeCell ref="A15:M15"/>
    <mergeCell ref="A16:M16"/>
    <mergeCell ref="B18:C18"/>
    <mergeCell ref="E18:M18"/>
    <mergeCell ref="B19:C19"/>
    <mergeCell ref="B20:C20"/>
    <mergeCell ref="E20:M20"/>
    <mergeCell ref="I9:M9"/>
    <mergeCell ref="I10:M10"/>
    <mergeCell ref="I11:M11"/>
    <mergeCell ref="I12:M12"/>
    <mergeCell ref="I13:K13"/>
    <mergeCell ref="L13:M13"/>
  </mergeCells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0617321</vt:lpstr>
    </vt:vector>
  </TitlesOfParts>
  <Company>Kreml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Palpatine</dc:creator>
  <cp:lastModifiedBy>Palpatine</cp:lastModifiedBy>
  <cp:revision>1</cp:revision>
  <dcterms:created xsi:type="dcterms:W3CDTF">1899-12-29T21:00:00Z</dcterms:created>
  <dcterms:modified xsi:type="dcterms:W3CDTF">2020-09-12T11:41:26Z</dcterms:modified>
</cp:coreProperties>
</file>