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20" sheetId="8" r:id="rId1"/>
  </sheets>
  <calcPr calcId="114210"/>
</workbook>
</file>

<file path=xl/calcChain.xml><?xml version="1.0" encoding="utf-8"?>
<calcChain xmlns="http://schemas.openxmlformats.org/spreadsheetml/2006/main">
  <c r="M107" i="8" l="1"/>
  <c r="M103" i="8"/>
  <c r="M97" i="8"/>
  <c r="M91" i="8"/>
  <c r="M106" i="8"/>
  <c r="M101" i="8"/>
  <c r="M102" i="8"/>
  <c r="M96" i="8"/>
  <c r="M95" i="8"/>
  <c r="M90" i="8"/>
  <c r="K89" i="8"/>
  <c r="I89" i="8"/>
  <c r="M89" i="8"/>
  <c r="I80" i="8"/>
  <c r="M88" i="8"/>
  <c r="M87" i="8"/>
  <c r="M82" i="8"/>
  <c r="M81" i="8"/>
  <c r="M83" i="8"/>
  <c r="M79" i="8"/>
  <c r="M78" i="8"/>
  <c r="J61" i="8"/>
  <c r="H61" i="8"/>
  <c r="L59" i="8"/>
  <c r="M105" i="8"/>
  <c r="M100" i="8"/>
  <c r="M99" i="8"/>
  <c r="M94" i="8"/>
  <c r="M93" i="8"/>
  <c r="M86" i="8"/>
  <c r="M85" i="8"/>
  <c r="M84" i="8"/>
  <c r="M80" i="8"/>
  <c r="M77" i="8"/>
  <c r="M76" i="8"/>
  <c r="L70" i="8"/>
  <c r="J70" i="8"/>
  <c r="H70" i="8"/>
  <c r="L60" i="8"/>
  <c r="L58" i="8"/>
  <c r="L61" i="8"/>
</calcChain>
</file>

<file path=xl/sharedStrings.xml><?xml version="1.0" encoding="utf-8"?>
<sst xmlns="http://schemas.openxmlformats.org/spreadsheetml/2006/main" count="190" uniqueCount="124">
  <si>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</si>
  <si>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</si>
  <si>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</si>
  <si>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</si>
  <si>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</si>
  <si>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</si>
  <si>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</si>
  <si>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</si>
  <si>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</si>
  <si>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</si>
  <si>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</si>
  <si>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</si>
  <si>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</si>
  <si>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</si>
  <si>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</si>
  <si>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</si>
  <si>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</si>
  <si>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</si>
  <si>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</si>
  <si>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</si>
  <si>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</si>
  <si>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</si>
  <si>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</si>
  <si>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</si>
  <si>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</si>
  <si>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</si>
  <si>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</si>
  <si>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</si>
  <si>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</si>
  <si>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</si>
  <si>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</si>
  <si>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</si>
  <si>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</si>
  <si>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</si>
  <si>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</si>
  <si>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</si>
  <si>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</si>
  <si>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</si>
  <si>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</si>
  <si>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</si>
  <si>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</si>
  <si>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</si>
  <si>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</si>
  <si>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</si>
  <si>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</si>
  <si>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</si>
  <si>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</si>
  <si>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</si>
  <si>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</si>
  <si>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</si>
  <si>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мережа загал.освіт.закл.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</si>
  <si>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</si>
  <si>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</si>
  <si>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</si>
  <si>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</si>
  <si>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</si>
  <si>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</si>
  <si>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Результативні показники буджетної програми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</si>
  <si>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</si>
  <si>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</si>
  <si>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</si>
  <si>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</si>
  <si>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статистичні дані</t>
  </si>
  <si>
    <t>осіб</t>
  </si>
  <si>
    <t>0611020</t>
  </si>
  <si>
    <t>0921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</si>
  <si>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</si>
  <si>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Забезпечити  відпочинок дітей, які потребують особливої соціальної уваги та підтримка при навчальних закладах</t>
  </si>
  <si>
    <t>Забезпечення покращення матеріально-технічної бази навчальних закладів</t>
  </si>
  <si>
    <t>Організація відпочинку дітей, які потребують особливої соціальної уваги та підтримка при навчальних закладах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</si>
  <si>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</si>
  <si>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Придбання основних засобів для дітей з особливими освітніми потребами</t>
  </si>
  <si>
    <t>Кількість  навчальних закладів (за ступенями)</t>
  </si>
  <si>
    <t>Іст.</t>
  </si>
  <si>
    <t>гімназії</t>
  </si>
  <si>
    <t>І - ІІІст. (ліцеї)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</si>
  <si>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</si>
  <si>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</si>
  <si>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</si>
  <si>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</si>
  <si>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</si>
  <si>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Кількість дітей, що відвідують дошкільні групи</t>
  </si>
  <si>
    <t>Кількість учнів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</si>
  <si>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</si>
  <si>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</si>
  <si>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Кількість днів відвідування</t>
  </si>
  <si>
    <t>од.</t>
  </si>
  <si>
    <t xml:space="preserve">розрахунок </t>
  </si>
  <si>
    <t>дн.</t>
  </si>
  <si>
    <t>відпов. до програми</t>
  </si>
  <si>
    <t>Кількість  дітей, які забезпечені відпочинком</t>
  </si>
  <si>
    <t>Кількість людино-днів відпочинку</t>
  </si>
  <si>
    <t>Кількість путівок</t>
  </si>
  <si>
    <t>Середні витрати на  1 путівку</t>
  </si>
  <si>
    <t>Середні витрати на  1 день відпочинку</t>
  </si>
  <si>
    <t>Питома вага дітей, охоплених відпочинком від загальної кількості дітей  шкільного віку в місті</t>
  </si>
  <si>
    <t>кошторис</t>
  </si>
  <si>
    <t xml:space="preserve">Управління освіти </t>
  </si>
  <si>
    <t>Середній  розмір отриманих коштів установами на придбання обладнення та предметів довгострокового користування для дітей з особливими потребами</t>
  </si>
  <si>
    <t xml:space="preserve"> Кількість одержувачів коштів на придбання обладнення та предметів довгострокового користування для дітей з особливими потребами</t>
  </si>
  <si>
    <t>Обсяг видатків на придбання обладнення та предметів довгострокового користування для дітей з особливими потребами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</si>
  <si>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</si>
  <si>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</si>
  <si>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</si>
  <si>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</si>
  <si>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</si>
  <si>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</si>
  <si>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</si>
  <si>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Л.ГАХ</t>
  </si>
  <si>
    <t>"            "</t>
  </si>
  <si>
    <t>2019року</t>
  </si>
  <si>
    <t>М.П.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</si>
  <si>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2018році".</t>
  </si>
  <si>
    <t>Забезпеченість основними засобами  дітей з особливими освітніми потребами в закладах освіти для проведення додаткових корекційних занять</t>
  </si>
  <si>
    <t>Реалізація єдиної державної політики у галузі освіти, підвищення якості освіти</t>
  </si>
  <si>
    <t xml:space="preserve">Директор  департаменту фінансів та бюджетної політики </t>
  </si>
  <si>
    <t>у тому числі загального фонду 317 071 100,00 гривень та спеціального фонду 7 657 100,00гривень.</t>
  </si>
  <si>
    <t xml:space="preserve">Обсяг бюджетних призначень / бюджетних асигнувань  324 728 200,00 гривень, </t>
  </si>
  <si>
    <t>Рішення  ХХХІV сесії Ужгородської міської ради VІІ скликання № 1452 від 28.02.2019</t>
  </si>
  <si>
    <t>Начальник управління освіти Ужгородської міської ради</t>
  </si>
  <si>
    <t>Н. МУХОМЕДЬЯНОВА</t>
  </si>
  <si>
    <t>Департамент фінансів та бюджетної політики Ужгородської міської ради</t>
  </si>
  <si>
    <t>лютого</t>
  </si>
  <si>
    <t xml:space="preserve"> №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</si>
</sst>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5" fontId="4" fillId="0" borderId="4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7"/>
  <sheetViews>
    <sheetView tabSelected="1" zoomScaleNormal="100" workbookViewId="0"/>
  </sheetViews>
  <sheetFormatPr defaultRowHeight="15" x14ac:dyDescent="0.25"/>
  <cols>
    <col min="1" max="1" width="6.7109375" customWidth="1"/>
    <col min="5" max="5" width="30.7109375" customWidth="1"/>
    <col min="8" max="8" width="10.5703125" customWidth="1"/>
    <col min="13" max="13" width="17.42578125" customWidth="1"/>
  </cols>
  <sheetData>
    <row r="1" spans="1:14" ht="15.75" x14ac:dyDescent="0.25">
      <c r="A1" s="6"/>
      <c r="B1" s="6"/>
      <c r="C1" s="6"/>
      <c r="D1" s="6"/>
      <c r="E1" s="6"/>
      <c r="F1" s="6"/>
      <c r="G1" s="1" t="s">
        <v>0</v>
      </c>
      <c r="H1" s="6"/>
      <c r="I1" s="6"/>
      <c r="J1" s="6"/>
      <c r="K1" s="6"/>
      <c r="L1" s="6"/>
      <c r="M1" s="6"/>
      <c r="N1" s="6"/>
    </row>
    <row r="2" spans="1:14" ht="15.75" x14ac:dyDescent="0.25">
      <c r="A2" s="6"/>
      <c r="B2" s="6"/>
      <c r="C2" s="6"/>
      <c r="D2" s="6"/>
      <c r="E2" s="6"/>
      <c r="F2" s="6"/>
      <c r="G2" s="1" t="s">
        <v>1</v>
      </c>
      <c r="H2" s="6"/>
      <c r="I2" s="6"/>
      <c r="J2" s="6"/>
      <c r="K2" s="6"/>
      <c r="L2" s="6"/>
      <c r="M2" s="6"/>
      <c r="N2" s="6"/>
    </row>
    <row r="3" spans="1:14" ht="15.75" x14ac:dyDescent="0.25">
      <c r="A3" s="6"/>
      <c r="B3" s="6"/>
      <c r="C3" s="6"/>
      <c r="D3" s="6"/>
      <c r="E3" s="6"/>
      <c r="F3" s="6"/>
      <c r="G3" s="1" t="s">
        <v>2</v>
      </c>
      <c r="H3" s="6"/>
      <c r="I3" s="6"/>
      <c r="J3" s="6"/>
      <c r="K3" s="6"/>
      <c r="L3" s="6"/>
      <c r="M3" s="6"/>
      <c r="N3" s="6"/>
    </row>
    <row r="4" spans="1:14" ht="15.75" x14ac:dyDescent="0.25">
      <c r="A4" s="6"/>
      <c r="B4" s="6"/>
      <c r="C4" s="6"/>
      <c r="D4" s="6"/>
      <c r="E4" s="6"/>
      <c r="F4" s="6"/>
      <c r="G4" s="1" t="s">
        <v>3</v>
      </c>
      <c r="H4" s="6"/>
      <c r="I4" s="6"/>
      <c r="J4" s="6"/>
      <c r="K4" s="6"/>
      <c r="L4" s="6"/>
      <c r="M4" s="6"/>
      <c r="N4" s="6"/>
    </row>
    <row r="5" spans="1:14" ht="15.75" x14ac:dyDescent="0.25">
      <c r="A5" s="6"/>
      <c r="B5" s="6"/>
      <c r="C5" s="6"/>
      <c r="D5" s="6"/>
      <c r="E5" s="6"/>
      <c r="F5" s="6"/>
      <c r="G5" s="1" t="s">
        <v>4</v>
      </c>
      <c r="H5" s="6"/>
      <c r="I5" s="6"/>
      <c r="J5" s="6"/>
      <c r="K5" s="6"/>
      <c r="L5" s="6"/>
      <c r="M5" s="6"/>
      <c r="N5" s="6"/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5">
      <c r="A7" s="6"/>
      <c r="B7" s="6"/>
      <c r="C7" s="6"/>
      <c r="D7" s="6"/>
      <c r="E7" s="6"/>
      <c r="F7" s="6"/>
      <c r="G7" s="6"/>
      <c r="H7" s="6"/>
      <c r="I7" s="2" t="s">
        <v>0</v>
      </c>
      <c r="J7" s="6"/>
      <c r="K7" s="6"/>
      <c r="L7" s="6"/>
      <c r="M7" s="6"/>
      <c r="N7" s="6"/>
    </row>
    <row r="8" spans="1:14" ht="15.75" x14ac:dyDescent="0.25">
      <c r="A8" s="6"/>
      <c r="B8" s="6"/>
      <c r="C8" s="6"/>
      <c r="D8" s="6"/>
      <c r="E8" s="6"/>
      <c r="F8" s="6"/>
      <c r="G8" s="6"/>
      <c r="H8" s="6"/>
      <c r="I8" s="2" t="s">
        <v>37</v>
      </c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44" t="s">
        <v>97</v>
      </c>
      <c r="J9" s="44"/>
      <c r="K9" s="44"/>
      <c r="L9" s="44"/>
      <c r="M9" s="44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58" t="s">
        <v>5</v>
      </c>
      <c r="J10" s="58"/>
      <c r="K10" s="58"/>
      <c r="L10" s="58"/>
      <c r="M10" s="58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44" t="s">
        <v>36</v>
      </c>
      <c r="J11" s="44"/>
      <c r="K11" s="44"/>
      <c r="L11" s="44"/>
      <c r="M11" s="44"/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59" t="s">
        <v>6</v>
      </c>
      <c r="J12" s="59"/>
      <c r="K12" s="59"/>
      <c r="L12" s="59"/>
      <c r="M12" s="59"/>
      <c r="N12" s="6"/>
    </row>
    <row r="13" spans="1:14" ht="15.75" x14ac:dyDescent="0.25">
      <c r="A13" s="6"/>
      <c r="B13" s="6"/>
      <c r="C13" s="6"/>
      <c r="D13" s="6"/>
      <c r="E13" s="6"/>
      <c r="F13" s="6"/>
      <c r="G13" s="6"/>
      <c r="H13" s="6"/>
      <c r="I13" s="60">
        <v>43529</v>
      </c>
      <c r="J13" s="60"/>
      <c r="K13" s="60"/>
      <c r="L13" s="56" t="s">
        <v>123</v>
      </c>
      <c r="M13" s="56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0.25" x14ac:dyDescent="0.3">
      <c r="A15" s="57" t="s">
        <v>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"/>
    </row>
    <row r="16" spans="1:14" ht="20.25" x14ac:dyDescent="0.3">
      <c r="A16" s="57" t="s">
        <v>39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6"/>
    </row>
    <row r="17" spans="1:4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48" ht="18.75" x14ac:dyDescent="0.3">
      <c r="A18" s="6">
        <v>1</v>
      </c>
      <c r="B18" s="65" t="s">
        <v>103</v>
      </c>
      <c r="C18" s="65"/>
      <c r="D18" s="6"/>
      <c r="E18" s="66" t="s">
        <v>38</v>
      </c>
      <c r="F18" s="66"/>
      <c r="G18" s="66"/>
      <c r="H18" s="66"/>
      <c r="I18" s="66"/>
      <c r="J18" s="66"/>
      <c r="K18" s="66"/>
      <c r="L18" s="66"/>
      <c r="M18" s="66"/>
      <c r="N18" s="6"/>
    </row>
    <row r="19" spans="1:48" x14ac:dyDescent="0.25">
      <c r="A19" s="6"/>
      <c r="B19" s="61" t="s">
        <v>8</v>
      </c>
      <c r="C19" s="61"/>
      <c r="D19" s="6"/>
      <c r="E19" s="6"/>
      <c r="F19" s="6"/>
      <c r="G19" s="6"/>
      <c r="H19" s="18" t="s">
        <v>9</v>
      </c>
      <c r="I19" s="6"/>
      <c r="J19" s="6"/>
      <c r="K19" s="6"/>
      <c r="L19" s="6"/>
      <c r="M19" s="6"/>
      <c r="N19" s="6"/>
    </row>
    <row r="20" spans="1:48" ht="18.75" x14ac:dyDescent="0.3">
      <c r="A20" s="6">
        <v>2</v>
      </c>
      <c r="B20" s="65" t="s">
        <v>104</v>
      </c>
      <c r="C20" s="65"/>
      <c r="D20" s="6"/>
      <c r="E20" s="66" t="s">
        <v>38</v>
      </c>
      <c r="F20" s="66"/>
      <c r="G20" s="66"/>
      <c r="H20" s="66"/>
      <c r="I20" s="66"/>
      <c r="J20" s="66"/>
      <c r="K20" s="66"/>
      <c r="L20" s="66"/>
      <c r="M20" s="66"/>
      <c r="N20" s="6"/>
    </row>
    <row r="21" spans="1:48" x14ac:dyDescent="0.25">
      <c r="A21" s="6"/>
      <c r="B21" s="61" t="s">
        <v>8</v>
      </c>
      <c r="C21" s="61"/>
      <c r="D21" s="6"/>
      <c r="E21" s="6"/>
      <c r="F21" s="6" t="s">
        <v>101</v>
      </c>
      <c r="G21" s="6"/>
      <c r="H21" s="18"/>
      <c r="I21" s="6"/>
      <c r="J21" s="6"/>
      <c r="K21" s="6"/>
      <c r="L21" s="6"/>
      <c r="M21" s="6"/>
      <c r="N21" s="6"/>
    </row>
    <row r="22" spans="1:48" ht="60.75" customHeight="1" x14ac:dyDescent="0.3">
      <c r="A22" s="6">
        <v>3</v>
      </c>
      <c r="B22" s="65" t="s">
        <v>64</v>
      </c>
      <c r="C22" s="65"/>
      <c r="D22" s="6"/>
      <c r="E22" s="19" t="s">
        <v>65</v>
      </c>
      <c r="F22" s="55" t="s">
        <v>107</v>
      </c>
      <c r="G22" s="55"/>
      <c r="H22" s="55"/>
      <c r="I22" s="55"/>
      <c r="J22" s="55"/>
      <c r="K22" s="55"/>
      <c r="L22" s="55"/>
      <c r="M22" s="55"/>
      <c r="N22" s="55"/>
    </row>
    <row r="23" spans="1:48" x14ac:dyDescent="0.25">
      <c r="A23" s="6"/>
      <c r="B23" s="61" t="s">
        <v>8</v>
      </c>
      <c r="C23" s="61"/>
      <c r="D23" s="6"/>
      <c r="E23" s="3" t="s">
        <v>10</v>
      </c>
      <c r="F23" s="6" t="s">
        <v>102</v>
      </c>
      <c r="G23" s="6"/>
      <c r="H23" s="18"/>
      <c r="I23" s="6"/>
      <c r="J23" s="6"/>
      <c r="K23" s="6"/>
      <c r="L23" s="6"/>
      <c r="M23" s="6"/>
      <c r="N23" s="6"/>
    </row>
    <row r="24" spans="1:4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48" ht="15.75" customHeight="1" x14ac:dyDescent="0.25">
      <c r="A25" s="4" t="s">
        <v>11</v>
      </c>
      <c r="B25" s="62" t="s">
        <v>117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"/>
    </row>
    <row r="26" spans="1:48" ht="24.75" customHeight="1" x14ac:dyDescent="0.25">
      <c r="A26" s="6"/>
      <c r="B26" s="2" t="s">
        <v>116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4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48" ht="15.75" x14ac:dyDescent="0.25">
      <c r="A28" s="5" t="s">
        <v>13</v>
      </c>
      <c r="B28" s="56" t="s">
        <v>12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6"/>
    </row>
    <row r="29" spans="1:48" x14ac:dyDescent="0.25">
      <c r="A29" s="6"/>
      <c r="B29" s="12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48" x14ac:dyDescent="0.25">
      <c r="A30" s="6"/>
      <c r="B30" s="12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x14ac:dyDescent="0.25">
      <c r="A31" s="6"/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x14ac:dyDescent="0.25">
      <c r="A32" s="6"/>
      <c r="B32" s="12" t="s">
        <v>45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x14ac:dyDescent="0.25">
      <c r="A33" s="6"/>
      <c r="B33" s="64" t="s">
        <v>46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x14ac:dyDescent="0.25">
      <c r="A34" s="6"/>
      <c r="B34" s="64" t="s">
        <v>43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x14ac:dyDescent="0.25">
      <c r="A35" s="6"/>
      <c r="B35" s="64" t="s">
        <v>47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x14ac:dyDescent="0.25">
      <c r="A36" s="6"/>
      <c r="B36" s="12" t="s">
        <v>44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x14ac:dyDescent="0.25">
      <c r="A37" s="6"/>
      <c r="B37" s="12" t="s">
        <v>105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34.5" customHeight="1" x14ac:dyDescent="0.25">
      <c r="A38" s="6"/>
      <c r="B38" s="64" t="s">
        <v>112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19.5" customHeight="1" x14ac:dyDescent="0.25">
      <c r="A39" s="6"/>
      <c r="B39" s="64" t="s">
        <v>118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48" ht="15.75" x14ac:dyDescent="0.25">
      <c r="A41" s="7" t="s">
        <v>15</v>
      </c>
      <c r="B41" s="2" t="s">
        <v>14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4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48" x14ac:dyDescent="0.25">
      <c r="A43" s="6"/>
      <c r="B43" s="17" t="s">
        <v>21</v>
      </c>
      <c r="C43" s="26" t="s">
        <v>16</v>
      </c>
      <c r="D43" s="27"/>
      <c r="E43" s="27"/>
      <c r="F43" s="27"/>
      <c r="G43" s="27"/>
      <c r="H43" s="27"/>
      <c r="I43" s="27"/>
      <c r="J43" s="27"/>
      <c r="K43" s="27"/>
      <c r="L43" s="27"/>
      <c r="M43" s="28"/>
      <c r="N43" s="6"/>
    </row>
    <row r="44" spans="1:48" ht="26.25" customHeight="1" x14ac:dyDescent="0.25">
      <c r="A44" s="6"/>
      <c r="B44" s="16">
        <v>1</v>
      </c>
      <c r="C44" s="29" t="s">
        <v>114</v>
      </c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6"/>
    </row>
    <row r="45" spans="1:48" ht="28.5" customHeight="1" x14ac:dyDescent="0.25">
      <c r="A45" s="7" t="s">
        <v>17</v>
      </c>
      <c r="B45" s="2" t="s">
        <v>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48" ht="26.25" customHeight="1" x14ac:dyDescent="0.25">
      <c r="A46" s="6"/>
      <c r="B46" s="63" t="s">
        <v>106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"/>
    </row>
    <row r="47" spans="1:48" ht="15.75" x14ac:dyDescent="0.25">
      <c r="A47" s="7" t="s">
        <v>19</v>
      </c>
      <c r="B47" s="2" t="s">
        <v>20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4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 x14ac:dyDescent="0.25">
      <c r="A49" s="6"/>
      <c r="B49" s="17" t="s">
        <v>21</v>
      </c>
      <c r="C49" s="24" t="s">
        <v>22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6"/>
    </row>
    <row r="50" spans="1:18" ht="32.25" customHeight="1" x14ac:dyDescent="0.25">
      <c r="A50" s="6"/>
      <c r="B50" s="17">
        <v>1</v>
      </c>
      <c r="C50" s="29" t="s">
        <v>66</v>
      </c>
      <c r="D50" s="30"/>
      <c r="E50" s="30"/>
      <c r="F50" s="30"/>
      <c r="G50" s="30"/>
      <c r="H50" s="30"/>
      <c r="I50" s="30"/>
      <c r="J50" s="30"/>
      <c r="K50" s="30"/>
      <c r="L50" s="30"/>
      <c r="M50" s="31"/>
      <c r="N50" s="6"/>
    </row>
    <row r="51" spans="1:18" x14ac:dyDescent="0.25">
      <c r="A51" s="6"/>
      <c r="B51" s="17">
        <v>2</v>
      </c>
      <c r="C51" s="35" t="s">
        <v>67</v>
      </c>
      <c r="D51" s="36"/>
      <c r="E51" s="36"/>
      <c r="F51" s="36"/>
      <c r="G51" s="36"/>
      <c r="H51" s="36"/>
      <c r="I51" s="36"/>
      <c r="J51" s="36"/>
      <c r="K51" s="36"/>
      <c r="L51" s="36"/>
      <c r="M51" s="37"/>
      <c r="N51" s="6"/>
    </row>
    <row r="52" spans="1:18" x14ac:dyDescent="0.25">
      <c r="A52" s="6"/>
      <c r="B52" s="17">
        <v>3</v>
      </c>
      <c r="C52" s="35" t="s">
        <v>68</v>
      </c>
      <c r="D52" s="36"/>
      <c r="E52" s="36"/>
      <c r="F52" s="36"/>
      <c r="G52" s="36"/>
      <c r="H52" s="36"/>
      <c r="I52" s="36"/>
      <c r="J52" s="36"/>
      <c r="K52" s="36"/>
      <c r="L52" s="36"/>
      <c r="M52" s="37"/>
      <c r="N52" s="6"/>
    </row>
    <row r="53" spans="1:18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8" ht="15.75" x14ac:dyDescent="0.25">
      <c r="A54" s="7" t="s">
        <v>23</v>
      </c>
      <c r="B54" s="2" t="s">
        <v>24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 t="s">
        <v>28</v>
      </c>
      <c r="N55" s="6"/>
      <c r="R55" s="20"/>
    </row>
    <row r="56" spans="1:18" x14ac:dyDescent="0.25">
      <c r="A56" s="6"/>
      <c r="B56" s="17" t="s">
        <v>21</v>
      </c>
      <c r="C56" s="24" t="s">
        <v>24</v>
      </c>
      <c r="D56" s="24"/>
      <c r="E56" s="24"/>
      <c r="F56" s="24"/>
      <c r="G56" s="24"/>
      <c r="H56" s="24" t="s">
        <v>25</v>
      </c>
      <c r="I56" s="24"/>
      <c r="J56" s="24" t="s">
        <v>26</v>
      </c>
      <c r="K56" s="24"/>
      <c r="L56" s="24" t="s">
        <v>27</v>
      </c>
      <c r="M56" s="24"/>
      <c r="N56" s="6"/>
    </row>
    <row r="57" spans="1:18" x14ac:dyDescent="0.25">
      <c r="A57" s="6"/>
      <c r="B57" s="17">
        <v>1</v>
      </c>
      <c r="C57" s="24">
        <v>2</v>
      </c>
      <c r="D57" s="24"/>
      <c r="E57" s="24"/>
      <c r="F57" s="24"/>
      <c r="G57" s="24"/>
      <c r="H57" s="24">
        <v>3</v>
      </c>
      <c r="I57" s="24"/>
      <c r="J57" s="24">
        <v>4</v>
      </c>
      <c r="K57" s="24"/>
      <c r="L57" s="24">
        <v>5</v>
      </c>
      <c r="M57" s="24"/>
      <c r="N57" s="6"/>
    </row>
    <row r="58" spans="1:18" ht="48" customHeight="1" x14ac:dyDescent="0.25">
      <c r="A58" s="6"/>
      <c r="B58" s="17">
        <v>1</v>
      </c>
      <c r="C58" s="29" t="s">
        <v>70</v>
      </c>
      <c r="D58" s="36"/>
      <c r="E58" s="36"/>
      <c r="F58" s="36"/>
      <c r="G58" s="37"/>
      <c r="H58" s="32">
        <v>316171100</v>
      </c>
      <c r="I58" s="32"/>
      <c r="J58" s="32">
        <v>7513500</v>
      </c>
      <c r="K58" s="32"/>
      <c r="L58" s="32">
        <f>H58+J58</f>
        <v>323684600</v>
      </c>
      <c r="M58" s="24"/>
      <c r="N58" s="6"/>
    </row>
    <row r="59" spans="1:18" ht="31.5" customHeight="1" x14ac:dyDescent="0.25">
      <c r="A59" s="6"/>
      <c r="B59" s="17">
        <v>2</v>
      </c>
      <c r="C59" s="29" t="s">
        <v>69</v>
      </c>
      <c r="D59" s="36"/>
      <c r="E59" s="36"/>
      <c r="F59" s="36"/>
      <c r="G59" s="37"/>
      <c r="H59" s="32">
        <v>900000</v>
      </c>
      <c r="I59" s="32"/>
      <c r="J59" s="32"/>
      <c r="K59" s="32"/>
      <c r="L59" s="32">
        <f>H59+J59</f>
        <v>900000</v>
      </c>
      <c r="M59" s="24"/>
      <c r="N59" s="6"/>
    </row>
    <row r="60" spans="1:18" ht="33.75" customHeight="1" x14ac:dyDescent="0.25">
      <c r="A60" s="6"/>
      <c r="B60" s="17">
        <v>3</v>
      </c>
      <c r="C60" s="29" t="s">
        <v>71</v>
      </c>
      <c r="D60" s="36"/>
      <c r="E60" s="36"/>
      <c r="F60" s="36"/>
      <c r="G60" s="37"/>
      <c r="H60" s="32"/>
      <c r="I60" s="32"/>
      <c r="J60" s="32">
        <v>143600</v>
      </c>
      <c r="K60" s="32"/>
      <c r="L60" s="32">
        <f>H60+J60</f>
        <v>143600</v>
      </c>
      <c r="M60" s="24"/>
      <c r="N60" s="6"/>
    </row>
    <row r="61" spans="1:18" x14ac:dyDescent="0.25">
      <c r="A61" s="6"/>
      <c r="B61" s="26" t="s">
        <v>27</v>
      </c>
      <c r="C61" s="27"/>
      <c r="D61" s="27"/>
      <c r="E61" s="27"/>
      <c r="F61" s="27"/>
      <c r="G61" s="28"/>
      <c r="H61" s="32">
        <f>H58+H60+H59</f>
        <v>317071100</v>
      </c>
      <c r="I61" s="24"/>
      <c r="J61" s="32">
        <f>J58+J60+J59</f>
        <v>7657100</v>
      </c>
      <c r="K61" s="24"/>
      <c r="L61" s="32">
        <f>L58+L60+L59</f>
        <v>324728200</v>
      </c>
      <c r="M61" s="24"/>
      <c r="N61" s="6"/>
    </row>
    <row r="62" spans="1: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8" ht="15.75" x14ac:dyDescent="0.25">
      <c r="A63" s="7" t="s">
        <v>29</v>
      </c>
      <c r="B63" s="2" t="s">
        <v>30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8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 t="s">
        <v>28</v>
      </c>
      <c r="N65" s="6"/>
    </row>
    <row r="66" spans="1:14" x14ac:dyDescent="0.25">
      <c r="A66" s="6"/>
      <c r="B66" s="17" t="s">
        <v>21</v>
      </c>
      <c r="C66" s="24" t="s">
        <v>31</v>
      </c>
      <c r="D66" s="24"/>
      <c r="E66" s="24"/>
      <c r="F66" s="24"/>
      <c r="G66" s="24"/>
      <c r="H66" s="24" t="s">
        <v>25</v>
      </c>
      <c r="I66" s="24"/>
      <c r="J66" s="24" t="s">
        <v>26</v>
      </c>
      <c r="K66" s="24"/>
      <c r="L66" s="24" t="s">
        <v>27</v>
      </c>
      <c r="M66" s="24"/>
      <c r="N66" s="6"/>
    </row>
    <row r="67" spans="1:14" x14ac:dyDescent="0.25">
      <c r="A67" s="6"/>
      <c r="B67" s="17">
        <v>1</v>
      </c>
      <c r="C67" s="24">
        <v>2</v>
      </c>
      <c r="D67" s="24"/>
      <c r="E67" s="24"/>
      <c r="F67" s="24"/>
      <c r="G67" s="24"/>
      <c r="H67" s="24">
        <v>3</v>
      </c>
      <c r="I67" s="24"/>
      <c r="J67" s="24">
        <v>4</v>
      </c>
      <c r="K67" s="24"/>
      <c r="L67" s="24">
        <v>5</v>
      </c>
      <c r="M67" s="24"/>
      <c r="N67" s="6"/>
    </row>
    <row r="68" spans="1:14" ht="17.25" customHeight="1" x14ac:dyDescent="0.25">
      <c r="A68" s="6"/>
      <c r="B68" s="17"/>
      <c r="C68" s="29"/>
      <c r="D68" s="30"/>
      <c r="E68" s="30"/>
      <c r="F68" s="30"/>
      <c r="G68" s="31"/>
      <c r="H68" s="32"/>
      <c r="I68" s="32"/>
      <c r="J68" s="24"/>
      <c r="K68" s="24"/>
      <c r="L68" s="32"/>
      <c r="M68" s="24"/>
      <c r="N68" s="6"/>
    </row>
    <row r="69" spans="1:14" x14ac:dyDescent="0.25">
      <c r="A69" s="6"/>
      <c r="B69" s="8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6"/>
    </row>
    <row r="70" spans="1:14" x14ac:dyDescent="0.25">
      <c r="A70" s="6"/>
      <c r="B70" s="26" t="s">
        <v>27</v>
      </c>
      <c r="C70" s="27"/>
      <c r="D70" s="27"/>
      <c r="E70" s="27"/>
      <c r="F70" s="27"/>
      <c r="G70" s="28"/>
      <c r="H70" s="32">
        <f>H68</f>
        <v>0</v>
      </c>
      <c r="I70" s="24"/>
      <c r="J70" s="32">
        <f>J68</f>
        <v>0</v>
      </c>
      <c r="K70" s="24"/>
      <c r="L70" s="32">
        <f>L68</f>
        <v>0</v>
      </c>
      <c r="M70" s="24"/>
      <c r="N70" s="6"/>
    </row>
    <row r="71" spans="1:14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x14ac:dyDescent="0.25">
      <c r="A72" s="6">
        <v>11</v>
      </c>
      <c r="B72" s="6" t="s">
        <v>57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30" x14ac:dyDescent="0.25">
      <c r="A73" s="7"/>
      <c r="B73" s="16" t="s">
        <v>21</v>
      </c>
      <c r="C73" s="25" t="s">
        <v>32</v>
      </c>
      <c r="D73" s="25"/>
      <c r="E73" s="25"/>
      <c r="F73" s="9" t="s">
        <v>33</v>
      </c>
      <c r="G73" s="25" t="s">
        <v>34</v>
      </c>
      <c r="H73" s="25"/>
      <c r="I73" s="25" t="s">
        <v>25</v>
      </c>
      <c r="J73" s="25"/>
      <c r="K73" s="25" t="s">
        <v>26</v>
      </c>
      <c r="L73" s="25"/>
      <c r="M73" s="33" t="s">
        <v>27</v>
      </c>
      <c r="N73" s="34"/>
    </row>
    <row r="74" spans="1:14" x14ac:dyDescent="0.25">
      <c r="A74" s="6"/>
      <c r="B74" s="17">
        <v>1</v>
      </c>
      <c r="C74" s="24">
        <v>2</v>
      </c>
      <c r="D74" s="24"/>
      <c r="E74" s="24"/>
      <c r="F74" s="10">
        <v>3</v>
      </c>
      <c r="G74" s="24">
        <v>4</v>
      </c>
      <c r="H74" s="24"/>
      <c r="I74" s="24">
        <v>5</v>
      </c>
      <c r="J74" s="24"/>
      <c r="K74" s="24">
        <v>6</v>
      </c>
      <c r="L74" s="24"/>
      <c r="M74" s="26">
        <v>7</v>
      </c>
      <c r="N74" s="28"/>
    </row>
    <row r="75" spans="1:14" x14ac:dyDescent="0.25">
      <c r="A75" s="6"/>
      <c r="B75" s="13">
        <v>1</v>
      </c>
      <c r="C75" s="38" t="s">
        <v>48</v>
      </c>
      <c r="D75" s="53"/>
      <c r="E75" s="54"/>
      <c r="F75" s="11"/>
      <c r="G75" s="24"/>
      <c r="H75" s="24"/>
      <c r="I75" s="24"/>
      <c r="J75" s="24"/>
      <c r="K75" s="24"/>
      <c r="L75" s="24"/>
      <c r="M75" s="26"/>
      <c r="N75" s="28"/>
    </row>
    <row r="76" spans="1:14" ht="27" customHeight="1" x14ac:dyDescent="0.25">
      <c r="A76" s="6"/>
      <c r="B76" s="17">
        <v>1</v>
      </c>
      <c r="C76" s="35" t="s">
        <v>72</v>
      </c>
      <c r="D76" s="36"/>
      <c r="E76" s="37"/>
      <c r="F76" s="10" t="s">
        <v>86</v>
      </c>
      <c r="G76" s="29" t="s">
        <v>50</v>
      </c>
      <c r="H76" s="31"/>
      <c r="I76" s="24">
        <v>27</v>
      </c>
      <c r="J76" s="24"/>
      <c r="K76" s="24">
        <v>4</v>
      </c>
      <c r="L76" s="24"/>
      <c r="M76" s="26">
        <f t="shared" ref="M76:M91" si="0">I76+K76</f>
        <v>31</v>
      </c>
      <c r="N76" s="28"/>
    </row>
    <row r="77" spans="1:14" ht="28.5" customHeight="1" x14ac:dyDescent="0.25">
      <c r="A77" s="6"/>
      <c r="B77" s="17"/>
      <c r="C77" s="35" t="s">
        <v>73</v>
      </c>
      <c r="D77" s="36"/>
      <c r="E77" s="37"/>
      <c r="F77" s="10" t="s">
        <v>86</v>
      </c>
      <c r="G77" s="29" t="s">
        <v>50</v>
      </c>
      <c r="H77" s="31"/>
      <c r="I77" s="24">
        <v>6</v>
      </c>
      <c r="J77" s="24"/>
      <c r="K77" s="24">
        <v>4</v>
      </c>
      <c r="L77" s="24"/>
      <c r="M77" s="26">
        <f t="shared" si="0"/>
        <v>10</v>
      </c>
      <c r="N77" s="28"/>
    </row>
    <row r="78" spans="1:14" ht="24.75" customHeight="1" x14ac:dyDescent="0.25">
      <c r="A78" s="6"/>
      <c r="B78" s="17"/>
      <c r="C78" s="35" t="s">
        <v>75</v>
      </c>
      <c r="D78" s="36"/>
      <c r="E78" s="37"/>
      <c r="F78" s="10" t="s">
        <v>86</v>
      </c>
      <c r="G78" s="29" t="s">
        <v>50</v>
      </c>
      <c r="H78" s="31"/>
      <c r="I78" s="24">
        <v>15</v>
      </c>
      <c r="J78" s="24"/>
      <c r="K78" s="24"/>
      <c r="L78" s="24"/>
      <c r="M78" s="26">
        <f t="shared" si="0"/>
        <v>15</v>
      </c>
      <c r="N78" s="28"/>
    </row>
    <row r="79" spans="1:14" ht="28.5" customHeight="1" x14ac:dyDescent="0.25">
      <c r="A79" s="6"/>
      <c r="B79" s="17"/>
      <c r="C79" s="35" t="s">
        <v>74</v>
      </c>
      <c r="D79" s="36"/>
      <c r="E79" s="37"/>
      <c r="F79" s="10" t="s">
        <v>86</v>
      </c>
      <c r="G79" s="29" t="s">
        <v>50</v>
      </c>
      <c r="H79" s="31"/>
      <c r="I79" s="24">
        <v>6</v>
      </c>
      <c r="J79" s="24"/>
      <c r="K79" s="24"/>
      <c r="L79" s="24"/>
      <c r="M79" s="26">
        <f t="shared" si="0"/>
        <v>6</v>
      </c>
      <c r="N79" s="28"/>
    </row>
    <row r="80" spans="1:14" ht="27" customHeight="1" x14ac:dyDescent="0.25">
      <c r="A80" s="6"/>
      <c r="B80" s="17">
        <v>3</v>
      </c>
      <c r="C80" s="35" t="s">
        <v>76</v>
      </c>
      <c r="D80" s="36"/>
      <c r="E80" s="37"/>
      <c r="F80" s="10" t="s">
        <v>86</v>
      </c>
      <c r="G80" s="29" t="s">
        <v>50</v>
      </c>
      <c r="H80" s="31"/>
      <c r="I80" s="24">
        <f>I81+I82+I83</f>
        <v>545</v>
      </c>
      <c r="J80" s="24"/>
      <c r="K80" s="24"/>
      <c r="L80" s="24"/>
      <c r="M80" s="26">
        <f t="shared" si="0"/>
        <v>545</v>
      </c>
      <c r="N80" s="28"/>
    </row>
    <row r="81" spans="1:14" ht="24.75" customHeight="1" x14ac:dyDescent="0.25">
      <c r="A81" s="6"/>
      <c r="B81" s="17"/>
      <c r="C81" s="29" t="s">
        <v>73</v>
      </c>
      <c r="D81" s="30"/>
      <c r="E81" s="31"/>
      <c r="F81" s="10" t="s">
        <v>86</v>
      </c>
      <c r="G81" s="29" t="s">
        <v>50</v>
      </c>
      <c r="H81" s="31"/>
      <c r="I81" s="24">
        <v>231</v>
      </c>
      <c r="J81" s="24"/>
      <c r="K81" s="24"/>
      <c r="L81" s="24"/>
      <c r="M81" s="26">
        <f t="shared" si="0"/>
        <v>231</v>
      </c>
      <c r="N81" s="28"/>
    </row>
    <row r="82" spans="1:14" ht="27" customHeight="1" x14ac:dyDescent="0.25">
      <c r="A82" s="6"/>
      <c r="B82" s="17"/>
      <c r="C82" s="29" t="s">
        <v>77</v>
      </c>
      <c r="D82" s="30"/>
      <c r="E82" s="31"/>
      <c r="F82" s="10" t="s">
        <v>86</v>
      </c>
      <c r="G82" s="29" t="s">
        <v>50</v>
      </c>
      <c r="H82" s="31"/>
      <c r="I82" s="24">
        <v>258</v>
      </c>
      <c r="J82" s="24"/>
      <c r="K82" s="24"/>
      <c r="L82" s="24"/>
      <c r="M82" s="26">
        <f t="shared" si="0"/>
        <v>258</v>
      </c>
      <c r="N82" s="28"/>
    </row>
    <row r="83" spans="1:14" ht="26.25" customHeight="1" x14ac:dyDescent="0.25">
      <c r="A83" s="6"/>
      <c r="B83" s="17"/>
      <c r="C83" s="29" t="s">
        <v>78</v>
      </c>
      <c r="D83" s="30"/>
      <c r="E83" s="31"/>
      <c r="F83" s="10" t="s">
        <v>86</v>
      </c>
      <c r="G83" s="29" t="s">
        <v>50</v>
      </c>
      <c r="H83" s="31"/>
      <c r="I83" s="24">
        <v>56</v>
      </c>
      <c r="J83" s="24"/>
      <c r="K83" s="24"/>
      <c r="L83" s="24"/>
      <c r="M83" s="26">
        <f t="shared" si="0"/>
        <v>56</v>
      </c>
      <c r="N83" s="28"/>
    </row>
    <row r="84" spans="1:14" ht="29.25" customHeight="1" x14ac:dyDescent="0.25">
      <c r="A84" s="6"/>
      <c r="B84" s="17">
        <v>5</v>
      </c>
      <c r="C84" s="29" t="s">
        <v>79</v>
      </c>
      <c r="D84" s="30"/>
      <c r="E84" s="31"/>
      <c r="F84" s="10" t="s">
        <v>86</v>
      </c>
      <c r="G84" s="29" t="s">
        <v>50</v>
      </c>
      <c r="H84" s="31"/>
      <c r="I84" s="24">
        <v>32</v>
      </c>
      <c r="J84" s="24"/>
      <c r="K84" s="24"/>
      <c r="L84" s="24"/>
      <c r="M84" s="26">
        <f t="shared" si="0"/>
        <v>32</v>
      </c>
      <c r="N84" s="28"/>
    </row>
    <row r="85" spans="1:14" ht="26.25" customHeight="1" x14ac:dyDescent="0.25">
      <c r="A85" s="6"/>
      <c r="B85" s="17">
        <v>6</v>
      </c>
      <c r="C85" s="29" t="s">
        <v>80</v>
      </c>
      <c r="D85" s="30"/>
      <c r="E85" s="31"/>
      <c r="F85" s="10" t="s">
        <v>86</v>
      </c>
      <c r="G85" s="29" t="s">
        <v>50</v>
      </c>
      <c r="H85" s="31"/>
      <c r="I85" s="24">
        <v>137</v>
      </c>
      <c r="J85" s="24"/>
      <c r="K85" s="24"/>
      <c r="L85" s="24"/>
      <c r="M85" s="26">
        <f t="shared" si="0"/>
        <v>137</v>
      </c>
      <c r="N85" s="28"/>
    </row>
    <row r="86" spans="1:14" x14ac:dyDescent="0.25">
      <c r="A86" s="6"/>
      <c r="B86" s="17">
        <v>7</v>
      </c>
      <c r="C86" s="29" t="s">
        <v>58</v>
      </c>
      <c r="D86" s="30"/>
      <c r="E86" s="31"/>
      <c r="F86" s="10" t="s">
        <v>86</v>
      </c>
      <c r="G86" s="29" t="s">
        <v>51</v>
      </c>
      <c r="H86" s="31"/>
      <c r="I86" s="24">
        <v>1601.7</v>
      </c>
      <c r="J86" s="24"/>
      <c r="K86" s="24">
        <v>2.97</v>
      </c>
      <c r="L86" s="24"/>
      <c r="M86" s="26">
        <f t="shared" si="0"/>
        <v>1604.67</v>
      </c>
      <c r="N86" s="28"/>
    </row>
    <row r="87" spans="1:14" x14ac:dyDescent="0.25">
      <c r="A87" s="6"/>
      <c r="B87" s="17">
        <v>8</v>
      </c>
      <c r="C87" s="29" t="s">
        <v>59</v>
      </c>
      <c r="D87" s="30"/>
      <c r="E87" s="31"/>
      <c r="F87" s="10" t="s">
        <v>86</v>
      </c>
      <c r="G87" s="29" t="s">
        <v>51</v>
      </c>
      <c r="H87" s="31"/>
      <c r="I87" s="24">
        <v>189.3</v>
      </c>
      <c r="J87" s="24"/>
      <c r="K87" s="24">
        <v>0.25</v>
      </c>
      <c r="L87" s="24"/>
      <c r="M87" s="26">
        <f t="shared" si="0"/>
        <v>189.55</v>
      </c>
      <c r="N87" s="28"/>
    </row>
    <row r="88" spans="1:14" x14ac:dyDescent="0.25">
      <c r="A88" s="6"/>
      <c r="B88" s="17">
        <v>9</v>
      </c>
      <c r="C88" s="29" t="s">
        <v>60</v>
      </c>
      <c r="D88" s="30"/>
      <c r="E88" s="31"/>
      <c r="F88" s="10" t="s">
        <v>86</v>
      </c>
      <c r="G88" s="29" t="s">
        <v>51</v>
      </c>
      <c r="H88" s="31"/>
      <c r="I88" s="24">
        <v>567.20000000000005</v>
      </c>
      <c r="J88" s="24"/>
      <c r="K88" s="24">
        <v>2</v>
      </c>
      <c r="L88" s="24"/>
      <c r="M88" s="26">
        <f t="shared" si="0"/>
        <v>569.20000000000005</v>
      </c>
      <c r="N88" s="28"/>
    </row>
    <row r="89" spans="1:14" x14ac:dyDescent="0.25">
      <c r="A89" s="6"/>
      <c r="B89" s="17">
        <v>10</v>
      </c>
      <c r="C89" s="35" t="s">
        <v>61</v>
      </c>
      <c r="D89" s="36"/>
      <c r="E89" s="37"/>
      <c r="F89" s="10" t="s">
        <v>86</v>
      </c>
      <c r="G89" s="29" t="s">
        <v>51</v>
      </c>
      <c r="H89" s="31"/>
      <c r="I89" s="24">
        <f>I88+I87+I86</f>
        <v>2358.1999999999998</v>
      </c>
      <c r="J89" s="24"/>
      <c r="K89" s="24">
        <f>K88+K87+K86</f>
        <v>5.2200000000000006</v>
      </c>
      <c r="L89" s="24"/>
      <c r="M89" s="26">
        <f t="shared" si="0"/>
        <v>2363.4199999999996</v>
      </c>
      <c r="N89" s="28"/>
    </row>
    <row r="90" spans="1:14" x14ac:dyDescent="0.25">
      <c r="A90" s="6"/>
      <c r="B90" s="17">
        <v>11</v>
      </c>
      <c r="C90" s="35" t="s">
        <v>90</v>
      </c>
      <c r="D90" s="36"/>
      <c r="E90" s="37"/>
      <c r="F90" s="10" t="s">
        <v>86</v>
      </c>
      <c r="G90" s="29" t="s">
        <v>89</v>
      </c>
      <c r="H90" s="31"/>
      <c r="I90" s="24">
        <v>1137</v>
      </c>
      <c r="J90" s="24"/>
      <c r="K90" s="24"/>
      <c r="L90" s="24"/>
      <c r="M90" s="26">
        <f t="shared" si="0"/>
        <v>1137</v>
      </c>
      <c r="N90" s="28"/>
    </row>
    <row r="91" spans="1:14" ht="45" customHeight="1" x14ac:dyDescent="0.25">
      <c r="A91" s="6"/>
      <c r="B91" s="17">
        <v>12</v>
      </c>
      <c r="C91" s="29" t="s">
        <v>100</v>
      </c>
      <c r="D91" s="30"/>
      <c r="E91" s="31"/>
      <c r="F91" s="10" t="s">
        <v>54</v>
      </c>
      <c r="G91" s="29" t="s">
        <v>96</v>
      </c>
      <c r="H91" s="31"/>
      <c r="I91" s="24"/>
      <c r="J91" s="24"/>
      <c r="K91" s="32">
        <v>143600</v>
      </c>
      <c r="L91" s="32"/>
      <c r="M91" s="32">
        <f t="shared" si="0"/>
        <v>143600</v>
      </c>
      <c r="N91" s="32"/>
    </row>
    <row r="92" spans="1:14" x14ac:dyDescent="0.25">
      <c r="A92" s="6"/>
      <c r="B92" s="13">
        <v>2</v>
      </c>
      <c r="C92" s="38" t="s">
        <v>52</v>
      </c>
      <c r="D92" s="53"/>
      <c r="E92" s="54"/>
      <c r="F92" s="15"/>
      <c r="G92" s="41"/>
      <c r="H92" s="41"/>
      <c r="I92" s="24"/>
      <c r="J92" s="24"/>
      <c r="K92" s="24"/>
      <c r="L92" s="24"/>
      <c r="M92" s="26"/>
      <c r="N92" s="28"/>
    </row>
    <row r="93" spans="1:14" ht="28.5" customHeight="1" x14ac:dyDescent="0.25">
      <c r="A93" s="6"/>
      <c r="B93" s="17">
        <v>1</v>
      </c>
      <c r="C93" s="29" t="s">
        <v>82</v>
      </c>
      <c r="D93" s="30"/>
      <c r="E93" s="31"/>
      <c r="F93" s="10" t="s">
        <v>63</v>
      </c>
      <c r="G93" s="29" t="s">
        <v>50</v>
      </c>
      <c r="H93" s="31"/>
      <c r="I93" s="24">
        <v>15868</v>
      </c>
      <c r="J93" s="24"/>
      <c r="K93" s="24"/>
      <c r="L93" s="24"/>
      <c r="M93" s="26">
        <f>I93+K93</f>
        <v>15868</v>
      </c>
      <c r="N93" s="28"/>
    </row>
    <row r="94" spans="1:14" ht="27.75" customHeight="1" x14ac:dyDescent="0.25">
      <c r="A94" s="6"/>
      <c r="B94" s="17">
        <v>2</v>
      </c>
      <c r="C94" s="29" t="s">
        <v>81</v>
      </c>
      <c r="D94" s="30"/>
      <c r="E94" s="31"/>
      <c r="F94" s="10" t="s">
        <v>63</v>
      </c>
      <c r="G94" s="29" t="s">
        <v>50</v>
      </c>
      <c r="H94" s="31"/>
      <c r="I94" s="24">
        <v>882</v>
      </c>
      <c r="J94" s="24"/>
      <c r="K94" s="24"/>
      <c r="L94" s="24"/>
      <c r="M94" s="26">
        <f>I94+K94</f>
        <v>882</v>
      </c>
      <c r="N94" s="28"/>
    </row>
    <row r="95" spans="1:14" ht="20.25" customHeight="1" x14ac:dyDescent="0.25">
      <c r="A95" s="6"/>
      <c r="B95" s="17">
        <v>3</v>
      </c>
      <c r="C95" s="29" t="s">
        <v>91</v>
      </c>
      <c r="D95" s="30"/>
      <c r="E95" s="31"/>
      <c r="F95" s="10" t="s">
        <v>49</v>
      </c>
      <c r="G95" s="29" t="s">
        <v>87</v>
      </c>
      <c r="H95" s="31"/>
      <c r="I95" s="24">
        <v>15918</v>
      </c>
      <c r="J95" s="24"/>
      <c r="K95" s="24"/>
      <c r="L95" s="24"/>
      <c r="M95" s="26">
        <f>I95+K95</f>
        <v>15918</v>
      </c>
      <c r="N95" s="28"/>
    </row>
    <row r="96" spans="1:14" ht="23.25" customHeight="1" x14ac:dyDescent="0.25">
      <c r="A96" s="6"/>
      <c r="B96" s="17">
        <v>4</v>
      </c>
      <c r="C96" s="29" t="s">
        <v>92</v>
      </c>
      <c r="D96" s="30"/>
      <c r="E96" s="31"/>
      <c r="F96" s="10" t="s">
        <v>49</v>
      </c>
      <c r="G96" s="29" t="s">
        <v>87</v>
      </c>
      <c r="H96" s="31"/>
      <c r="I96" s="24">
        <v>1137</v>
      </c>
      <c r="J96" s="24"/>
      <c r="K96" s="24"/>
      <c r="L96" s="24"/>
      <c r="M96" s="26">
        <f>I96+K96</f>
        <v>1137</v>
      </c>
      <c r="N96" s="28"/>
    </row>
    <row r="97" spans="1:14" ht="44.25" customHeight="1" x14ac:dyDescent="0.25">
      <c r="A97" s="6"/>
      <c r="B97" s="17">
        <v>5</v>
      </c>
      <c r="C97" s="29" t="s">
        <v>99</v>
      </c>
      <c r="D97" s="30"/>
      <c r="E97" s="31"/>
      <c r="F97" s="10" t="s">
        <v>49</v>
      </c>
      <c r="G97" s="29" t="s">
        <v>87</v>
      </c>
      <c r="H97" s="31"/>
      <c r="I97" s="24"/>
      <c r="J97" s="24"/>
      <c r="K97" s="24">
        <v>4</v>
      </c>
      <c r="L97" s="24"/>
      <c r="M97" s="26">
        <f>I97+K97</f>
        <v>4</v>
      </c>
      <c r="N97" s="28"/>
    </row>
    <row r="98" spans="1:14" ht="21" customHeight="1" x14ac:dyDescent="0.25">
      <c r="A98" s="6"/>
      <c r="B98" s="13">
        <v>3</v>
      </c>
      <c r="C98" s="38" t="s">
        <v>53</v>
      </c>
      <c r="D98" s="39"/>
      <c r="E98" s="40"/>
      <c r="F98" s="14"/>
      <c r="G98" s="41"/>
      <c r="H98" s="41"/>
      <c r="I98" s="24"/>
      <c r="J98" s="24"/>
      <c r="K98" s="24"/>
      <c r="L98" s="24"/>
      <c r="M98" s="26"/>
      <c r="N98" s="28"/>
    </row>
    <row r="99" spans="1:14" ht="29.25" customHeight="1" x14ac:dyDescent="0.25">
      <c r="A99" s="6"/>
      <c r="B99" s="17">
        <v>1</v>
      </c>
      <c r="C99" s="29" t="s">
        <v>83</v>
      </c>
      <c r="D99" s="30"/>
      <c r="E99" s="31"/>
      <c r="F99" s="10" t="s">
        <v>54</v>
      </c>
      <c r="G99" s="35" t="s">
        <v>87</v>
      </c>
      <c r="H99" s="37"/>
      <c r="I99" s="32">
        <v>18875.88</v>
      </c>
      <c r="J99" s="32"/>
      <c r="K99" s="32"/>
      <c r="L99" s="32"/>
      <c r="M99" s="46">
        <f>I99+K99</f>
        <v>18875.88</v>
      </c>
      <c r="N99" s="47"/>
    </row>
    <row r="100" spans="1:14" ht="30.75" customHeight="1" x14ac:dyDescent="0.25">
      <c r="A100" s="6"/>
      <c r="B100" s="17">
        <v>2</v>
      </c>
      <c r="C100" s="29" t="s">
        <v>84</v>
      </c>
      <c r="D100" s="30"/>
      <c r="E100" s="31"/>
      <c r="F100" s="10" t="s">
        <v>54</v>
      </c>
      <c r="G100" s="35" t="s">
        <v>87</v>
      </c>
      <c r="H100" s="37"/>
      <c r="I100" s="45"/>
      <c r="J100" s="45"/>
      <c r="K100" s="32">
        <v>448.56</v>
      </c>
      <c r="L100" s="32"/>
      <c r="M100" s="48">
        <f>I100+K100</f>
        <v>448.56</v>
      </c>
      <c r="N100" s="49"/>
    </row>
    <row r="101" spans="1:14" ht="18.75" customHeight="1" x14ac:dyDescent="0.25">
      <c r="A101" s="6"/>
      <c r="B101" s="17">
        <v>3</v>
      </c>
      <c r="C101" s="29" t="s">
        <v>93</v>
      </c>
      <c r="D101" s="30"/>
      <c r="E101" s="31"/>
      <c r="F101" s="10" t="s">
        <v>54</v>
      </c>
      <c r="G101" s="35" t="s">
        <v>87</v>
      </c>
      <c r="H101" s="37"/>
      <c r="I101" s="45">
        <v>791.55</v>
      </c>
      <c r="J101" s="45"/>
      <c r="K101" s="32"/>
      <c r="L101" s="32"/>
      <c r="M101" s="48">
        <f>I101+K101</f>
        <v>791.55</v>
      </c>
      <c r="N101" s="49"/>
    </row>
    <row r="102" spans="1:14" ht="18" customHeight="1" x14ac:dyDescent="0.25">
      <c r="A102" s="6"/>
      <c r="B102" s="17">
        <v>4</v>
      </c>
      <c r="C102" s="29" t="s">
        <v>94</v>
      </c>
      <c r="D102" s="30"/>
      <c r="E102" s="31"/>
      <c r="F102" s="10" t="s">
        <v>54</v>
      </c>
      <c r="G102" s="35" t="s">
        <v>87</v>
      </c>
      <c r="H102" s="37"/>
      <c r="I102" s="45">
        <v>56.5</v>
      </c>
      <c r="J102" s="45"/>
      <c r="K102" s="32"/>
      <c r="L102" s="32"/>
      <c r="M102" s="48">
        <f>I102+K102</f>
        <v>56.5</v>
      </c>
      <c r="N102" s="49"/>
    </row>
    <row r="103" spans="1:14" ht="45.75" customHeight="1" x14ac:dyDescent="0.25">
      <c r="A103" s="6"/>
      <c r="B103" s="17">
        <v>5</v>
      </c>
      <c r="C103" s="29" t="s">
        <v>98</v>
      </c>
      <c r="D103" s="30"/>
      <c r="E103" s="31"/>
      <c r="F103" s="10" t="s">
        <v>54</v>
      </c>
      <c r="G103" s="35" t="s">
        <v>87</v>
      </c>
      <c r="H103" s="37"/>
      <c r="I103" s="45"/>
      <c r="J103" s="45"/>
      <c r="K103" s="32">
        <v>35900</v>
      </c>
      <c r="L103" s="32"/>
      <c r="M103" s="46">
        <f>I103+K103</f>
        <v>35900</v>
      </c>
      <c r="N103" s="47"/>
    </row>
    <row r="104" spans="1:14" x14ac:dyDescent="0.25">
      <c r="A104" s="6"/>
      <c r="B104" s="13">
        <v>4</v>
      </c>
      <c r="C104" s="38" t="s">
        <v>55</v>
      </c>
      <c r="D104" s="39"/>
      <c r="E104" s="40"/>
      <c r="F104" s="15"/>
      <c r="G104" s="41"/>
      <c r="H104" s="41"/>
      <c r="I104" s="24"/>
      <c r="J104" s="24"/>
      <c r="K104" s="24"/>
      <c r="L104" s="24"/>
      <c r="M104" s="26"/>
      <c r="N104" s="28"/>
    </row>
    <row r="105" spans="1:14" ht="19.5" customHeight="1" x14ac:dyDescent="0.25">
      <c r="A105" s="6"/>
      <c r="B105" s="17">
        <v>1</v>
      </c>
      <c r="C105" s="29" t="s">
        <v>85</v>
      </c>
      <c r="D105" s="30"/>
      <c r="E105" s="31"/>
      <c r="F105" s="10" t="s">
        <v>88</v>
      </c>
      <c r="G105" s="35" t="s">
        <v>62</v>
      </c>
      <c r="H105" s="37"/>
      <c r="I105" s="69">
        <v>144</v>
      </c>
      <c r="J105" s="69"/>
      <c r="K105" s="32"/>
      <c r="L105" s="32"/>
      <c r="M105" s="50">
        <f>I105+K105</f>
        <v>144</v>
      </c>
      <c r="N105" s="51"/>
    </row>
    <row r="106" spans="1:14" ht="29.25" customHeight="1" x14ac:dyDescent="0.25">
      <c r="A106" s="6"/>
      <c r="B106" s="17">
        <v>2</v>
      </c>
      <c r="C106" s="29" t="s">
        <v>95</v>
      </c>
      <c r="D106" s="30"/>
      <c r="E106" s="31"/>
      <c r="F106" s="10" t="s">
        <v>56</v>
      </c>
      <c r="G106" s="35" t="s">
        <v>87</v>
      </c>
      <c r="H106" s="37"/>
      <c r="I106" s="52">
        <v>7.2</v>
      </c>
      <c r="J106" s="52"/>
      <c r="K106" s="32"/>
      <c r="L106" s="32"/>
      <c r="M106" s="48">
        <f>I106+K106</f>
        <v>7.2</v>
      </c>
      <c r="N106" s="49"/>
    </row>
    <row r="107" spans="1:14" ht="48" customHeight="1" x14ac:dyDescent="0.25">
      <c r="A107" s="6"/>
      <c r="B107" s="17">
        <v>3</v>
      </c>
      <c r="C107" s="29" t="s">
        <v>113</v>
      </c>
      <c r="D107" s="30"/>
      <c r="E107" s="31"/>
      <c r="F107" s="10" t="s">
        <v>56</v>
      </c>
      <c r="G107" s="35" t="s">
        <v>87</v>
      </c>
      <c r="H107" s="37"/>
      <c r="I107" s="67"/>
      <c r="J107" s="68"/>
      <c r="K107" s="46">
        <v>100</v>
      </c>
      <c r="L107" s="47"/>
      <c r="M107" s="48">
        <f>I107+K107</f>
        <v>100</v>
      </c>
      <c r="N107" s="49"/>
    </row>
    <row r="108" spans="1:14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ht="15" customHeight="1" x14ac:dyDescent="0.25">
      <c r="A109" s="6"/>
      <c r="B109" s="43" t="s">
        <v>119</v>
      </c>
      <c r="C109" s="43"/>
      <c r="D109" s="43"/>
      <c r="E109" s="43"/>
      <c r="F109" s="6"/>
      <c r="G109" s="44"/>
      <c r="H109" s="44"/>
      <c r="I109" s="6"/>
      <c r="J109" s="6"/>
      <c r="K109" s="44" t="s">
        <v>120</v>
      </c>
      <c r="L109" s="44"/>
      <c r="M109" s="44"/>
      <c r="N109" s="6"/>
    </row>
    <row r="110" spans="1:14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x14ac:dyDescent="0.25">
      <c r="A111" s="6"/>
      <c r="B111" s="21" t="s">
        <v>35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8.75" x14ac:dyDescent="0.3">
      <c r="A112" s="6"/>
      <c r="B112" s="22" t="s">
        <v>121</v>
      </c>
      <c r="C112" s="23"/>
      <c r="D112" s="23"/>
      <c r="E112" s="23"/>
      <c r="F112" s="6"/>
      <c r="G112" s="6"/>
      <c r="H112" s="6"/>
      <c r="I112" s="6"/>
      <c r="J112" s="6"/>
      <c r="K112" s="6"/>
      <c r="L112" s="6"/>
      <c r="M112" s="6"/>
      <c r="N112" s="6"/>
    </row>
    <row r="113" spans="1:14" x14ac:dyDescent="0.25">
      <c r="A113" s="6"/>
      <c r="B113" s="6" t="s">
        <v>115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x14ac:dyDescent="0.25">
      <c r="A114" s="6"/>
      <c r="B114" s="6" t="s">
        <v>36</v>
      </c>
      <c r="C114" s="6"/>
      <c r="D114" s="6"/>
      <c r="E114" s="6"/>
      <c r="F114" s="6"/>
      <c r="G114" s="44"/>
      <c r="H114" s="44"/>
      <c r="I114" s="6"/>
      <c r="J114" s="6"/>
      <c r="K114" s="44" t="s">
        <v>108</v>
      </c>
      <c r="L114" s="44"/>
      <c r="M114" s="44"/>
      <c r="N114" s="6"/>
    </row>
    <row r="115" spans="1:14" ht="27.75" customHeight="1" x14ac:dyDescent="0.25">
      <c r="B115" s="6" t="s">
        <v>109</v>
      </c>
      <c r="C115" s="42" t="s">
        <v>122</v>
      </c>
      <c r="D115" s="42"/>
      <c r="E115" t="s">
        <v>110</v>
      </c>
      <c r="N115" s="6"/>
    </row>
    <row r="117" spans="1:14" x14ac:dyDescent="0.25">
      <c r="B117" s="6" t="s">
        <v>111</v>
      </c>
    </row>
  </sheetData>
  <mergeCells count="256">
    <mergeCell ref="C105:E105"/>
    <mergeCell ref="G105:H105"/>
    <mergeCell ref="I105:J105"/>
    <mergeCell ref="C98:E98"/>
    <mergeCell ref="G98:H98"/>
    <mergeCell ref="G96:H96"/>
    <mergeCell ref="G103:H103"/>
    <mergeCell ref="I103:J103"/>
    <mergeCell ref="L59:M59"/>
    <mergeCell ref="H58:I58"/>
    <mergeCell ref="C59:G59"/>
    <mergeCell ref="H59:I59"/>
    <mergeCell ref="C107:E107"/>
    <mergeCell ref="G107:H107"/>
    <mergeCell ref="I107:J107"/>
    <mergeCell ref="K107:L107"/>
    <mergeCell ref="C96:E96"/>
    <mergeCell ref="K101:L101"/>
    <mergeCell ref="J56:K56"/>
    <mergeCell ref="L56:M56"/>
    <mergeCell ref="L66:M66"/>
    <mergeCell ref="L68:M68"/>
    <mergeCell ref="L60:M60"/>
    <mergeCell ref="C57:G57"/>
    <mergeCell ref="H57:I57"/>
    <mergeCell ref="J57:K57"/>
    <mergeCell ref="L57:M57"/>
    <mergeCell ref="C58:G58"/>
    <mergeCell ref="B38:N38"/>
    <mergeCell ref="E20:M20"/>
    <mergeCell ref="B39:N39"/>
    <mergeCell ref="B21:C21"/>
    <mergeCell ref="M90:N90"/>
    <mergeCell ref="B22:C22"/>
    <mergeCell ref="J58:K58"/>
    <mergeCell ref="L58:M58"/>
    <mergeCell ref="C56:G56"/>
    <mergeCell ref="H56:I56"/>
    <mergeCell ref="C90:E90"/>
    <mergeCell ref="G90:H90"/>
    <mergeCell ref="I90:J90"/>
    <mergeCell ref="K90:L90"/>
    <mergeCell ref="C43:M43"/>
    <mergeCell ref="B18:C18"/>
    <mergeCell ref="E18:M18"/>
    <mergeCell ref="B19:C19"/>
    <mergeCell ref="B20:C20"/>
    <mergeCell ref="B35:N35"/>
    <mergeCell ref="M92:N92"/>
    <mergeCell ref="I92:J92"/>
    <mergeCell ref="K95:L95"/>
    <mergeCell ref="M96:N96"/>
    <mergeCell ref="I96:J96"/>
    <mergeCell ref="K96:L96"/>
    <mergeCell ref="K92:L92"/>
    <mergeCell ref="M94:N94"/>
    <mergeCell ref="G94:H94"/>
    <mergeCell ref="C94:E94"/>
    <mergeCell ref="I95:J95"/>
    <mergeCell ref="G91:H91"/>
    <mergeCell ref="I91:J91"/>
    <mergeCell ref="C91:E91"/>
    <mergeCell ref="C92:E92"/>
    <mergeCell ref="G92:H92"/>
    <mergeCell ref="C52:M52"/>
    <mergeCell ref="B23:C23"/>
    <mergeCell ref="B25:M25"/>
    <mergeCell ref="C44:M44"/>
    <mergeCell ref="C50:M50"/>
    <mergeCell ref="C51:M51"/>
    <mergeCell ref="B46:M46"/>
    <mergeCell ref="C49:M49"/>
    <mergeCell ref="B33:N33"/>
    <mergeCell ref="B34:N34"/>
    <mergeCell ref="F22:N22"/>
    <mergeCell ref="B28:M28"/>
    <mergeCell ref="A16:M16"/>
    <mergeCell ref="I9:M9"/>
    <mergeCell ref="I10:M10"/>
    <mergeCell ref="I11:M11"/>
    <mergeCell ref="A15:M15"/>
    <mergeCell ref="I12:M12"/>
    <mergeCell ref="I13:K13"/>
    <mergeCell ref="L13:M13"/>
    <mergeCell ref="J67:K67"/>
    <mergeCell ref="C60:G60"/>
    <mergeCell ref="H60:I60"/>
    <mergeCell ref="J60:K60"/>
    <mergeCell ref="C66:G66"/>
    <mergeCell ref="H66:I66"/>
    <mergeCell ref="J66:K66"/>
    <mergeCell ref="G78:H78"/>
    <mergeCell ref="J59:K59"/>
    <mergeCell ref="M75:N75"/>
    <mergeCell ref="C74:E74"/>
    <mergeCell ref="B61:G61"/>
    <mergeCell ref="H61:I61"/>
    <mergeCell ref="J61:K61"/>
    <mergeCell ref="L61:M61"/>
    <mergeCell ref="C75:E75"/>
    <mergeCell ref="H69:I69"/>
    <mergeCell ref="C85:E85"/>
    <mergeCell ref="G85:H85"/>
    <mergeCell ref="I85:J85"/>
    <mergeCell ref="K85:L85"/>
    <mergeCell ref="J68:K68"/>
    <mergeCell ref="C84:E84"/>
    <mergeCell ref="G84:H84"/>
    <mergeCell ref="I84:J84"/>
    <mergeCell ref="K83:L83"/>
    <mergeCell ref="I80:J80"/>
    <mergeCell ref="M81:N81"/>
    <mergeCell ref="K84:L84"/>
    <mergeCell ref="K89:L89"/>
    <mergeCell ref="M89:N89"/>
    <mergeCell ref="M83:N83"/>
    <mergeCell ref="K86:L86"/>
    <mergeCell ref="M84:N84"/>
    <mergeCell ref="M85:N85"/>
    <mergeCell ref="M82:N82"/>
    <mergeCell ref="M86:N86"/>
    <mergeCell ref="M80:N80"/>
    <mergeCell ref="C81:E81"/>
    <mergeCell ref="G81:H81"/>
    <mergeCell ref="C88:E88"/>
    <mergeCell ref="C86:E86"/>
    <mergeCell ref="G86:H86"/>
    <mergeCell ref="M88:N88"/>
    <mergeCell ref="K87:L87"/>
    <mergeCell ref="G88:H88"/>
    <mergeCell ref="I88:J88"/>
    <mergeCell ref="M87:N87"/>
    <mergeCell ref="K88:L88"/>
    <mergeCell ref="G89:H89"/>
    <mergeCell ref="I89:J89"/>
    <mergeCell ref="K91:L91"/>
    <mergeCell ref="M91:N91"/>
    <mergeCell ref="I100:J100"/>
    <mergeCell ref="K100:L100"/>
    <mergeCell ref="M100:N100"/>
    <mergeCell ref="I101:J101"/>
    <mergeCell ref="M101:N101"/>
    <mergeCell ref="K114:M114"/>
    <mergeCell ref="M107:N107"/>
    <mergeCell ref="I106:J106"/>
    <mergeCell ref="K106:L106"/>
    <mergeCell ref="K103:L103"/>
    <mergeCell ref="K102:L102"/>
    <mergeCell ref="K109:M109"/>
    <mergeCell ref="M106:N106"/>
    <mergeCell ref="K104:L104"/>
    <mergeCell ref="M105:N105"/>
    <mergeCell ref="M104:N104"/>
    <mergeCell ref="K105:L105"/>
    <mergeCell ref="M102:N102"/>
    <mergeCell ref="M103:N103"/>
    <mergeCell ref="K98:L98"/>
    <mergeCell ref="M98:N98"/>
    <mergeCell ref="C95:E95"/>
    <mergeCell ref="G95:H95"/>
    <mergeCell ref="C97:E97"/>
    <mergeCell ref="I97:J97"/>
    <mergeCell ref="K97:L97"/>
    <mergeCell ref="M97:N97"/>
    <mergeCell ref="M95:N95"/>
    <mergeCell ref="G97:H97"/>
    <mergeCell ref="M99:N99"/>
    <mergeCell ref="C93:E93"/>
    <mergeCell ref="G93:H93"/>
    <mergeCell ref="I93:J93"/>
    <mergeCell ref="K99:L99"/>
    <mergeCell ref="M93:N93"/>
    <mergeCell ref="I94:J94"/>
    <mergeCell ref="K94:L94"/>
    <mergeCell ref="K93:L93"/>
    <mergeCell ref="I98:J98"/>
    <mergeCell ref="I104:J104"/>
    <mergeCell ref="C99:E99"/>
    <mergeCell ref="G99:H99"/>
    <mergeCell ref="I99:J99"/>
    <mergeCell ref="C100:E100"/>
    <mergeCell ref="C102:E102"/>
    <mergeCell ref="G100:H100"/>
    <mergeCell ref="G102:H102"/>
    <mergeCell ref="I102:J102"/>
    <mergeCell ref="C101:E101"/>
    <mergeCell ref="C104:E104"/>
    <mergeCell ref="G104:H104"/>
    <mergeCell ref="C106:E106"/>
    <mergeCell ref="G101:H101"/>
    <mergeCell ref="C103:E103"/>
    <mergeCell ref="C115:D115"/>
    <mergeCell ref="B109:E109"/>
    <mergeCell ref="G109:H109"/>
    <mergeCell ref="G114:H114"/>
    <mergeCell ref="G106:H106"/>
    <mergeCell ref="I78:J78"/>
    <mergeCell ref="G79:H79"/>
    <mergeCell ref="C79:E79"/>
    <mergeCell ref="K82:L82"/>
    <mergeCell ref="K81:L81"/>
    <mergeCell ref="K79:L79"/>
    <mergeCell ref="I81:J81"/>
    <mergeCell ref="K80:L80"/>
    <mergeCell ref="C82:E82"/>
    <mergeCell ref="C78:E78"/>
    <mergeCell ref="M79:N79"/>
    <mergeCell ref="I79:J79"/>
    <mergeCell ref="C89:E89"/>
    <mergeCell ref="I86:J86"/>
    <mergeCell ref="C87:E87"/>
    <mergeCell ref="G87:H87"/>
    <mergeCell ref="I87:J87"/>
    <mergeCell ref="C83:E83"/>
    <mergeCell ref="G83:H83"/>
    <mergeCell ref="I83:J83"/>
    <mergeCell ref="C76:E76"/>
    <mergeCell ref="G76:H76"/>
    <mergeCell ref="G82:H82"/>
    <mergeCell ref="I82:J82"/>
    <mergeCell ref="C77:E77"/>
    <mergeCell ref="G77:H77"/>
    <mergeCell ref="I77:J77"/>
    <mergeCell ref="I76:J76"/>
    <mergeCell ref="C80:E80"/>
    <mergeCell ref="G80:H80"/>
    <mergeCell ref="G75:H75"/>
    <mergeCell ref="I75:J75"/>
    <mergeCell ref="K75:L75"/>
    <mergeCell ref="G74:H74"/>
    <mergeCell ref="I74:J74"/>
    <mergeCell ref="K74:L74"/>
    <mergeCell ref="M76:N76"/>
    <mergeCell ref="K77:L77"/>
    <mergeCell ref="K78:L78"/>
    <mergeCell ref="M78:N78"/>
    <mergeCell ref="K76:L76"/>
    <mergeCell ref="M77:N77"/>
    <mergeCell ref="M74:N74"/>
    <mergeCell ref="M73:N73"/>
    <mergeCell ref="J69:K69"/>
    <mergeCell ref="L69:M69"/>
    <mergeCell ref="L70:M70"/>
    <mergeCell ref="I73:J73"/>
    <mergeCell ref="H70:I70"/>
    <mergeCell ref="J70:K70"/>
    <mergeCell ref="L67:M67"/>
    <mergeCell ref="K73:L73"/>
    <mergeCell ref="B70:G70"/>
    <mergeCell ref="C67:G67"/>
    <mergeCell ref="H67:I67"/>
    <mergeCell ref="C68:G68"/>
    <mergeCell ref="H68:I68"/>
    <mergeCell ref="C73:E73"/>
    <mergeCell ref="G73:H73"/>
    <mergeCell ref="C69:G69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3" fitToHeight="4" orientation="landscape" horizontalDpi="180" verticalDpi="180" r:id="rId1"/>
  <rowBreaks count="3" manualBreakCount="3">
    <brk id="35" max="16383" man="1"/>
    <brk id="64" max="16383" man="1"/>
    <brk id="9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2020-09-12T13:31:35Z</dcterms:modified>
</cp:coreProperties>
</file>