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480" yWindow="570" windowWidth="28155" windowHeight="12525"/>
  </bookViews>
  <sheets>
    <sheet name="0611162" sheetId="1" r:id="rId1"/>
  </sheets>
  <calcPr calcId="114210"/>
</workbook>
</file>

<file path=xl/calcChain.xml><?xml version="1.0" encoding="utf-8"?>
<calcChain xmlns="http://schemas.openxmlformats.org/spreadsheetml/2006/main">
  <c r="M81" i="1" l="1"/>
  <c r="M80" i="1"/>
  <c r="M79" i="1"/>
  <c r="M77" i="1"/>
  <c r="M76" i="1"/>
  <c r="M75" i="1"/>
  <c r="L67" i="1"/>
  <c r="L69" i="1"/>
  <c r="J69" i="1"/>
  <c r="H69" i="1"/>
  <c r="H59" i="1"/>
  <c r="L59" i="1"/>
  <c r="L60" i="1"/>
  <c r="L61" i="1"/>
  <c r="J61" i="1"/>
  <c r="H61" i="1"/>
</calcChain>
</file>

<file path=xl/sharedStrings.xml><?xml version="1.0" encoding="utf-8"?>
<sst xmlns="http://schemas.openxmlformats.org/spreadsheetml/2006/main" count="119" uniqueCount="96">
  <si>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</si>
  <si>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</si>
  <si>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</si>
  <si>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</si>
  <si>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</si>
  <si>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</si>
  <si>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</si>
  <si>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</si>
  <si>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</si>
  <si>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</si>
  <si>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256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</si>
  <si>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</si>
  <si>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</si>
  <si>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</si>
  <si>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</si>
  <si>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</si>
  <si>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</si>
  <si>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</si>
  <si>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</si>
  <si>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0611162</t>
  </si>
  <si>
    <t>0990</t>
  </si>
  <si>
    <t xml:space="preserve"> Інші програми та заходи у сфері освіти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</si>
  <si>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</si>
  <si>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</si>
  <si>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</si>
  <si>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 251 800,00 гривень, </t>
  </si>
  <si>
    <t>у тому числі загального фонду 251 800,00 гривень та спеціального фонду ________ 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</si>
  <si>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</si>
  <si>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</si>
  <si>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</si>
  <si>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</si>
  <si>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</si>
  <si>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</si>
  <si>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</si>
  <si>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</si>
  <si>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</si>
  <si>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</si>
  <si>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</si>
  <si>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 xml:space="preserve"> прграма "Підтримки обдарованої учнівської молоді та учнівського врядування м. Ужгорода на 2016-2020 роки" рішення міської ради №48 від 23.12.2015року, рішення  ХХХVІ сесії Ужгородської міської ради VІІ скликання № 1553 від 30.05.2019 "Про зміни до Програми підтримки обдарованої учнівської молоді та учнівського врядування м. Ужгорода на 2016-2020роки"</t>
  </si>
  <si>
    <t xml:space="preserve"> Закон України від 13.01.2005р. №2342-VI " Про забезпечення організаційно-правових умов соціального захисту дітей-сиріт та дітей, позбавлених батьківського піклування", Постанова КМУ від 25.08.2005року №823 " Про затвердження порядку надання одноразової допомоги дітям-сиротам та дітям, позбавлених батьківського піклування після досягнення 18-річного віку" зі змінами</t>
  </si>
  <si>
    <t>Рішення  ХХХVІ сесії Ужгородської міської ради VІІ скликання № 1553 від 30.05.2019,  рішення XLІ сесії Ужгородської міської ради VII скликання №1752 від 14.11.2019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</si>
  <si>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</si>
  <si>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</si>
  <si>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</si>
  <si>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</si>
  <si>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Збереження і розвиток творчого потенціалу учнівської молоді,  підтримка дітей-сиріт та дітей, позбавлених батьківського піклування після досягнення 18-річного віку"</t>
  </si>
  <si>
    <t>7.</t>
  </si>
  <si>
    <t xml:space="preserve">Мета бюджетної програми </t>
  </si>
  <si>
    <t>Забезпечення реалізацію інших програм, надання допомоги дітям-сиротам та дітям, позбавлених батьківського піклування, яким виповнюється 18 років</t>
  </si>
  <si>
    <t>8.</t>
  </si>
  <si>
    <t>Завдання бюджетної програми</t>
  </si>
  <si>
    <t>Завдання</t>
  </si>
  <si>
    <t xml:space="preserve">Забезпечети виплату одноразової грошової винагороди учням- призерам олімпіад та підтримка учнівського врядування м. Ужгорода </t>
  </si>
  <si>
    <t>Забезпечення надання допомоги дітям-сиротам та дітям, позбавлених батьківського піклування, яким виповнюється 18 років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</si>
  <si>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</si>
  <si>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</si>
  <si>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</si>
  <si>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</si>
  <si>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</si>
  <si>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</si>
  <si>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 xml:space="preserve">Виплатити дноразову грошову винагороду учням- призерам олімпіад та підтримка учнівського врядування м. Ужгорода </t>
  </si>
  <si>
    <t>Надання допомоги дітям-сиротам та дітям, позбавлених батьківського піклування, яким виповнюється 18 років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</si>
  <si>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</si>
  <si>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</si>
  <si>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</si>
  <si>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Підтримки обдарованої учнівської молоді та учнівського врядування м. Ужгорода на 2016-2020 роки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</si>
  <si>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</si>
  <si>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</si>
  <si>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</si>
  <si>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</si>
  <si>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</si>
  <si>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Середня кількість одержувачів одноразової грошової винагороди</t>
  </si>
  <si>
    <t>од</t>
  </si>
  <si>
    <t>підсумки олімпіад</t>
  </si>
  <si>
    <t>Середня кількість одержувачів допомоги</t>
  </si>
  <si>
    <t>статистичні дані</t>
  </si>
  <si>
    <t xml:space="preserve"> Середня кількість учнів, яка перевезена на заходи та у зворотньому напрямку</t>
  </si>
  <si>
    <t>наказ управління освіти №168 від 07.08.2019</t>
  </si>
  <si>
    <t>Показники ефективності</t>
  </si>
  <si>
    <t>Середній розмір одноразової грошової винагороди</t>
  </si>
  <si>
    <t>грн.</t>
  </si>
  <si>
    <t>рішення міської ради №48 від 23.12.2015року</t>
  </si>
  <si>
    <t>Середній розмір допомоги</t>
  </si>
  <si>
    <t xml:space="preserve"> Закон України від 13.01.2005р. №2342-VI</t>
  </si>
  <si>
    <t>Середній розмір витрат на перевезення учнів</t>
  </si>
  <si>
    <t>розрахунок</t>
  </si>
  <si>
    <t>Начальник управління освіти Ужгородської міської ради</t>
  </si>
  <si>
    <t>Н. МУХОМЕДЬЯНОВА</t>
  </si>
  <si>
    <t>ПОГОДЖЕНО:</t>
  </si>
  <si>
    <t>Департамент фінансів та бюджетної політики Ужгородської міської ради</t>
  </si>
  <si>
    <t xml:space="preserve">Заступник  директора, начальник бюджетного відділу  департаменту фінансів та бюджетної політики </t>
  </si>
  <si>
    <t>Г. ГРАБ</t>
  </si>
  <si>
    <t>"            "</t>
  </si>
  <si>
    <t>листопада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</si>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</sst>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workbookViewId="0"/>
  </sheetViews>
  <sheetFormatPr defaultRowHeight="12.75" x14ac:dyDescent="0.2"/>
  <cols>
    <col min="1" max="4" width="9.140625" style="3"/>
    <col min="5" max="5" width="18.42578125" style="3" customWidth="1"/>
    <col min="6" max="7" width="9.140625" style="3"/>
    <col min="8" max="8" width="10.5703125" style="3" customWidth="1"/>
    <col min="9" max="12" width="9.140625" style="3"/>
    <col min="13" max="13" width="10.8554687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7" t="s">
        <v>6</v>
      </c>
      <c r="J9" s="27"/>
      <c r="K9" s="27"/>
      <c r="L9" s="27"/>
      <c r="M9" s="27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8" t="s">
        <v>7</v>
      </c>
      <c r="J10" s="28"/>
      <c r="K10" s="28"/>
      <c r="L10" s="28"/>
      <c r="M10" s="28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7" t="s">
        <v>8</v>
      </c>
      <c r="J11" s="27"/>
      <c r="K11" s="27"/>
      <c r="L11" s="27"/>
      <c r="M11" s="27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9" t="s">
        <v>9</v>
      </c>
      <c r="J12" s="29"/>
      <c r="K12" s="29"/>
      <c r="L12" s="29"/>
      <c r="M12" s="29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30">
        <v>43787</v>
      </c>
      <c r="J13" s="30"/>
      <c r="K13" s="30"/>
      <c r="L13" s="31" t="s">
        <v>10</v>
      </c>
      <c r="M13" s="3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1"/>
    </row>
    <row r="17" spans="1:48" ht="20.25" x14ac:dyDescent="0.3">
      <c r="A17" s="32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33" t="s">
        <v>13</v>
      </c>
      <c r="C19" s="33"/>
      <c r="D19" s="1"/>
      <c r="E19" s="34" t="s">
        <v>14</v>
      </c>
      <c r="F19" s="34"/>
      <c r="G19" s="34"/>
      <c r="H19" s="34"/>
      <c r="I19" s="34"/>
      <c r="J19" s="34"/>
      <c r="K19" s="34"/>
      <c r="L19" s="34"/>
      <c r="M19" s="34"/>
      <c r="N19" s="1"/>
    </row>
    <row r="20" spans="1:48" ht="15" x14ac:dyDescent="0.25">
      <c r="A20" s="1"/>
      <c r="B20" s="35" t="s">
        <v>15</v>
      </c>
      <c r="C20" s="35"/>
      <c r="D20" s="1"/>
      <c r="E20" s="1"/>
      <c r="F20" s="1"/>
      <c r="G20" s="1"/>
      <c r="H20" s="5" t="s">
        <v>16</v>
      </c>
      <c r="I20" s="1"/>
      <c r="J20" s="1"/>
      <c r="K20" s="1"/>
      <c r="L20" s="1"/>
      <c r="M20" s="1"/>
      <c r="N20" s="1"/>
    </row>
    <row r="21" spans="1:48" ht="18.75" x14ac:dyDescent="0.3">
      <c r="A21" s="1">
        <v>2</v>
      </c>
      <c r="B21" s="33" t="s">
        <v>17</v>
      </c>
      <c r="C21" s="33"/>
      <c r="D21" s="1"/>
      <c r="E21" s="34" t="s">
        <v>14</v>
      </c>
      <c r="F21" s="34"/>
      <c r="G21" s="34"/>
      <c r="H21" s="34"/>
      <c r="I21" s="34"/>
      <c r="J21" s="34"/>
      <c r="K21" s="34"/>
      <c r="L21" s="34"/>
      <c r="M21" s="34"/>
      <c r="N21" s="1"/>
    </row>
    <row r="22" spans="1:48" ht="15" x14ac:dyDescent="0.25">
      <c r="A22" s="1"/>
      <c r="B22" s="35" t="s">
        <v>15</v>
      </c>
      <c r="C22" s="35"/>
      <c r="D22" s="1"/>
      <c r="E22" s="1"/>
      <c r="F22" s="1" t="s">
        <v>18</v>
      </c>
      <c r="G22" s="1"/>
      <c r="H22" s="5"/>
      <c r="I22" s="1"/>
      <c r="J22" s="1"/>
      <c r="K22" s="1"/>
      <c r="L22" s="1"/>
      <c r="M22" s="1"/>
      <c r="N22" s="1"/>
    </row>
    <row r="23" spans="1:48" ht="18.75" x14ac:dyDescent="0.3">
      <c r="A23" s="1">
        <v>3</v>
      </c>
      <c r="B23" s="33" t="s">
        <v>19</v>
      </c>
      <c r="C23" s="33"/>
      <c r="D23" s="1"/>
      <c r="E23" s="7" t="s">
        <v>20</v>
      </c>
      <c r="F23" s="36" t="s">
        <v>21</v>
      </c>
      <c r="G23" s="36"/>
      <c r="H23" s="36"/>
      <c r="I23" s="36"/>
      <c r="J23" s="36"/>
      <c r="K23" s="36"/>
      <c r="L23" s="36"/>
      <c r="M23" s="36"/>
      <c r="N23" s="1"/>
    </row>
    <row r="24" spans="1:48" ht="15" x14ac:dyDescent="0.25">
      <c r="A24" s="1"/>
      <c r="B24" s="35" t="s">
        <v>15</v>
      </c>
      <c r="C24" s="35"/>
      <c r="D24" s="1"/>
      <c r="E24" s="8" t="s">
        <v>22</v>
      </c>
      <c r="F24" s="1" t="s">
        <v>23</v>
      </c>
      <c r="G24" s="1"/>
      <c r="H24" s="5"/>
      <c r="I24" s="1"/>
      <c r="J24" s="1"/>
      <c r="K24" s="1"/>
      <c r="L24" s="1"/>
      <c r="M24" s="1"/>
      <c r="N24" s="1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9" t="s">
        <v>24</v>
      </c>
      <c r="B26" s="37" t="s">
        <v>25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"/>
    </row>
    <row r="27" spans="1:48" ht="24.75" customHeight="1" x14ac:dyDescent="0.25">
      <c r="A27" s="1"/>
      <c r="B27" s="4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0" t="s">
        <v>27</v>
      </c>
      <c r="B29" s="31" t="s">
        <v>28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"/>
    </row>
    <row r="30" spans="1:48" ht="15" x14ac:dyDescent="0.25">
      <c r="A30" s="1"/>
      <c r="B30" s="11" t="s">
        <v>29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ht="15" x14ac:dyDescent="0.25">
      <c r="A31" s="1"/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ht="15" x14ac:dyDescent="0.25">
      <c r="A32" s="1"/>
      <c r="B32" s="11" t="s">
        <v>31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ht="15" x14ac:dyDescent="0.25">
      <c r="A33" s="1"/>
      <c r="B33" s="11" t="s">
        <v>32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ht="15" x14ac:dyDescent="0.25">
      <c r="A34" s="1"/>
      <c r="B34" s="38" t="s">
        <v>33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ht="15" customHeight="1" x14ac:dyDescent="0.25">
      <c r="A35" s="1"/>
      <c r="B35" s="38" t="s">
        <v>34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ht="15" x14ac:dyDescent="0.25">
      <c r="A36" s="1"/>
      <c r="B36" s="38" t="s">
        <v>35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ht="15" x14ac:dyDescent="0.25">
      <c r="A37" s="1"/>
      <c r="B37" s="11" t="s">
        <v>36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5" x14ac:dyDescent="0.25">
      <c r="A38" s="1"/>
      <c r="B38" s="11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48" customHeight="1" x14ac:dyDescent="0.25">
      <c r="A39" s="1"/>
      <c r="B39" s="38" t="s">
        <v>38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44.25" customHeight="1" x14ac:dyDescent="0.25">
      <c r="A40" s="1"/>
      <c r="B40" s="38" t="s">
        <v>39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ht="32.25" customHeight="1" x14ac:dyDescent="0.25">
      <c r="A41" s="1"/>
      <c r="B41" s="38" t="s">
        <v>40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.75" x14ac:dyDescent="0.25">
      <c r="A43" s="12" t="s">
        <v>41</v>
      </c>
      <c r="B43" s="4" t="s">
        <v>42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15" x14ac:dyDescent="0.25">
      <c r="A45" s="1"/>
      <c r="B45" s="13" t="s">
        <v>43</v>
      </c>
      <c r="C45" s="39" t="s">
        <v>44</v>
      </c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1"/>
    </row>
    <row r="46" spans="1:48" ht="33" customHeight="1" x14ac:dyDescent="0.25">
      <c r="A46" s="1"/>
      <c r="B46" s="14">
        <v>1</v>
      </c>
      <c r="C46" s="42" t="s">
        <v>45</v>
      </c>
      <c r="D46" s="43"/>
      <c r="E46" s="43"/>
      <c r="F46" s="43"/>
      <c r="G46" s="43"/>
      <c r="H46" s="43"/>
      <c r="I46" s="43"/>
      <c r="J46" s="43"/>
      <c r="K46" s="43"/>
      <c r="L46" s="43"/>
      <c r="M46" s="44"/>
      <c r="N46" s="1"/>
    </row>
    <row r="47" spans="1:48" ht="19.5" customHeight="1" x14ac:dyDescent="0.25">
      <c r="A47" s="12" t="s">
        <v>46</v>
      </c>
      <c r="B47" s="6" t="s">
        <v>47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"/>
    </row>
    <row r="48" spans="1:48" ht="27.75" customHeight="1" x14ac:dyDescent="0.25">
      <c r="A48" s="1"/>
      <c r="B48" s="45" t="s">
        <v>48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"/>
    </row>
    <row r="49" spans="1:18" ht="15.75" x14ac:dyDescent="0.25">
      <c r="A49" s="12" t="s">
        <v>49</v>
      </c>
      <c r="B49" s="4" t="s">
        <v>50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8" ht="21" customHeight="1" x14ac:dyDescent="0.25">
      <c r="A51" s="1"/>
      <c r="B51" s="13" t="s">
        <v>43</v>
      </c>
      <c r="C51" s="46" t="s">
        <v>51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"/>
    </row>
    <row r="52" spans="1:18" ht="31.5" customHeight="1" x14ac:dyDescent="0.25">
      <c r="A52" s="1"/>
      <c r="B52" s="13">
        <v>1</v>
      </c>
      <c r="C52" s="42" t="s">
        <v>52</v>
      </c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1"/>
    </row>
    <row r="53" spans="1:18" ht="32.25" customHeight="1" x14ac:dyDescent="0.25">
      <c r="A53" s="1"/>
      <c r="B53" s="13">
        <v>2</v>
      </c>
      <c r="C53" s="42" t="s">
        <v>53</v>
      </c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1"/>
    </row>
    <row r="54" spans="1:18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8" customHeight="1" x14ac:dyDescent="0.25">
      <c r="A55" s="12" t="s">
        <v>54</v>
      </c>
      <c r="B55" s="4" t="s">
        <v>55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 t="s">
        <v>56</v>
      </c>
      <c r="N56" s="1"/>
      <c r="R56" s="16"/>
    </row>
    <row r="57" spans="1:18" ht="47.25" customHeight="1" x14ac:dyDescent="0.25">
      <c r="A57" s="1"/>
      <c r="B57" s="13" t="s">
        <v>43</v>
      </c>
      <c r="C57" s="46" t="s">
        <v>55</v>
      </c>
      <c r="D57" s="46"/>
      <c r="E57" s="46"/>
      <c r="F57" s="46"/>
      <c r="G57" s="46"/>
      <c r="H57" s="46" t="s">
        <v>57</v>
      </c>
      <c r="I57" s="46"/>
      <c r="J57" s="46" t="s">
        <v>58</v>
      </c>
      <c r="K57" s="46"/>
      <c r="L57" s="46" t="s">
        <v>59</v>
      </c>
      <c r="M57" s="46"/>
      <c r="N57" s="1"/>
    </row>
    <row r="58" spans="1:18" ht="33" customHeight="1" x14ac:dyDescent="0.25">
      <c r="A58" s="1"/>
      <c r="B58" s="13">
        <v>1</v>
      </c>
      <c r="C58" s="46">
        <v>2</v>
      </c>
      <c r="D58" s="46"/>
      <c r="E58" s="46"/>
      <c r="F58" s="46"/>
      <c r="G58" s="46"/>
      <c r="H58" s="46">
        <v>3</v>
      </c>
      <c r="I58" s="46"/>
      <c r="J58" s="46">
        <v>4</v>
      </c>
      <c r="K58" s="46"/>
      <c r="L58" s="46">
        <v>5</v>
      </c>
      <c r="M58" s="46"/>
      <c r="N58" s="1"/>
    </row>
    <row r="59" spans="1:18" ht="32.25" customHeight="1" x14ac:dyDescent="0.25">
      <c r="A59" s="1"/>
      <c r="B59" s="13">
        <v>1</v>
      </c>
      <c r="C59" s="42" t="s">
        <v>60</v>
      </c>
      <c r="D59" s="47"/>
      <c r="E59" s="47"/>
      <c r="F59" s="47"/>
      <c r="G59" s="48"/>
      <c r="H59" s="49">
        <f>157500+40000</f>
        <v>197500</v>
      </c>
      <c r="I59" s="49"/>
      <c r="J59" s="46"/>
      <c r="K59" s="46"/>
      <c r="L59" s="49">
        <f>H59+J59</f>
        <v>197500</v>
      </c>
      <c r="M59" s="46"/>
      <c r="N59" s="1"/>
    </row>
    <row r="60" spans="1:18" ht="30.75" customHeight="1" x14ac:dyDescent="0.25">
      <c r="A60" s="1"/>
      <c r="B60" s="13">
        <v>2</v>
      </c>
      <c r="C60" s="42" t="s">
        <v>61</v>
      </c>
      <c r="D60" s="47"/>
      <c r="E60" s="47"/>
      <c r="F60" s="47"/>
      <c r="G60" s="48"/>
      <c r="H60" s="49">
        <v>54300</v>
      </c>
      <c r="I60" s="49"/>
      <c r="J60" s="46"/>
      <c r="K60" s="46"/>
      <c r="L60" s="49">
        <f>H60+J60</f>
        <v>54300</v>
      </c>
      <c r="M60" s="46"/>
      <c r="N60" s="1"/>
    </row>
    <row r="61" spans="1:18" ht="17.25" customHeight="1" x14ac:dyDescent="0.25">
      <c r="A61" s="1"/>
      <c r="B61" s="39" t="s">
        <v>59</v>
      </c>
      <c r="C61" s="40"/>
      <c r="D61" s="40"/>
      <c r="E61" s="40"/>
      <c r="F61" s="40"/>
      <c r="G61" s="41"/>
      <c r="H61" s="49">
        <f>H59+H60</f>
        <v>251800</v>
      </c>
      <c r="I61" s="46"/>
      <c r="J61" s="49">
        <f>J59+J60</f>
        <v>0</v>
      </c>
      <c r="K61" s="46"/>
      <c r="L61" s="49">
        <f>L59+L60</f>
        <v>251800</v>
      </c>
      <c r="M61" s="46"/>
      <c r="N61" s="1"/>
    </row>
    <row r="62" spans="1:18" ht="29.25" customHeight="1" x14ac:dyDescent="0.25">
      <c r="A62" s="12" t="s">
        <v>62</v>
      </c>
      <c r="B62" s="4" t="s">
        <v>63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7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0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56</v>
      </c>
      <c r="N64" s="1"/>
    </row>
    <row r="65" spans="1:14" ht="15" x14ac:dyDescent="0.25">
      <c r="A65" s="1"/>
      <c r="B65" s="13" t="s">
        <v>43</v>
      </c>
      <c r="C65" s="46" t="s">
        <v>64</v>
      </c>
      <c r="D65" s="46"/>
      <c r="E65" s="46"/>
      <c r="F65" s="46"/>
      <c r="G65" s="46"/>
      <c r="H65" s="46" t="s">
        <v>57</v>
      </c>
      <c r="I65" s="46"/>
      <c r="J65" s="46" t="s">
        <v>58</v>
      </c>
      <c r="K65" s="46"/>
      <c r="L65" s="46" t="s">
        <v>59</v>
      </c>
      <c r="M65" s="46"/>
      <c r="N65" s="1"/>
    </row>
    <row r="66" spans="1:14" ht="15" x14ac:dyDescent="0.25">
      <c r="A66" s="1"/>
      <c r="B66" s="13">
        <v>1</v>
      </c>
      <c r="C66" s="46">
        <v>2</v>
      </c>
      <c r="D66" s="46"/>
      <c r="E66" s="46"/>
      <c r="F66" s="46"/>
      <c r="G66" s="46"/>
      <c r="H66" s="46">
        <v>3</v>
      </c>
      <c r="I66" s="46"/>
      <c r="J66" s="46">
        <v>4</v>
      </c>
      <c r="K66" s="46"/>
      <c r="L66" s="46">
        <v>5</v>
      </c>
      <c r="M66" s="46"/>
      <c r="N66" s="1"/>
    </row>
    <row r="67" spans="1:14" ht="36.75" customHeight="1" x14ac:dyDescent="0.25">
      <c r="A67" s="1"/>
      <c r="B67" s="13">
        <v>1</v>
      </c>
      <c r="C67" s="42" t="s">
        <v>65</v>
      </c>
      <c r="D67" s="43"/>
      <c r="E67" s="43"/>
      <c r="F67" s="43"/>
      <c r="G67" s="44"/>
      <c r="H67" s="49">
        <v>197500</v>
      </c>
      <c r="I67" s="49"/>
      <c r="J67" s="46"/>
      <c r="K67" s="46"/>
      <c r="L67" s="49">
        <f>H67+J67</f>
        <v>197500</v>
      </c>
      <c r="M67" s="46"/>
      <c r="N67" s="1"/>
    </row>
    <row r="68" spans="1:14" ht="15" x14ac:dyDescent="0.25">
      <c r="A68" s="1"/>
      <c r="B68" s="1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"/>
    </row>
    <row r="69" spans="1:14" ht="15" x14ac:dyDescent="0.25">
      <c r="A69" s="1"/>
      <c r="B69" s="39" t="s">
        <v>59</v>
      </c>
      <c r="C69" s="40"/>
      <c r="D69" s="40"/>
      <c r="E69" s="40"/>
      <c r="F69" s="40"/>
      <c r="G69" s="41"/>
      <c r="H69" s="49">
        <f>H67</f>
        <v>197500</v>
      </c>
      <c r="I69" s="46"/>
      <c r="J69" s="49">
        <f>J67</f>
        <v>0</v>
      </c>
      <c r="K69" s="46"/>
      <c r="L69" s="49">
        <f>L67</f>
        <v>197500</v>
      </c>
      <c r="M69" s="46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>
        <v>11</v>
      </c>
      <c r="B71" s="1" t="s">
        <v>66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7.25" customHeight="1" x14ac:dyDescent="0.25">
      <c r="A72" s="12"/>
      <c r="B72" s="14" t="s">
        <v>43</v>
      </c>
      <c r="C72" s="52" t="s">
        <v>67</v>
      </c>
      <c r="D72" s="52"/>
      <c r="E72" s="52"/>
      <c r="F72" s="18" t="s">
        <v>68</v>
      </c>
      <c r="G72" s="52" t="s">
        <v>69</v>
      </c>
      <c r="H72" s="52"/>
      <c r="I72" s="52" t="s">
        <v>57</v>
      </c>
      <c r="J72" s="52"/>
      <c r="K72" s="52" t="s">
        <v>58</v>
      </c>
      <c r="L72" s="52"/>
      <c r="M72" s="50" t="s">
        <v>59</v>
      </c>
      <c r="N72" s="51"/>
    </row>
    <row r="73" spans="1:14" ht="15" x14ac:dyDescent="0.25">
      <c r="A73" s="1"/>
      <c r="B73" s="13">
        <v>1</v>
      </c>
      <c r="C73" s="46">
        <v>2</v>
      </c>
      <c r="D73" s="46"/>
      <c r="E73" s="46"/>
      <c r="F73" s="19">
        <v>3</v>
      </c>
      <c r="G73" s="46">
        <v>4</v>
      </c>
      <c r="H73" s="46"/>
      <c r="I73" s="46">
        <v>5</v>
      </c>
      <c r="J73" s="46"/>
      <c r="K73" s="46">
        <v>6</v>
      </c>
      <c r="L73" s="46"/>
      <c r="M73" s="39">
        <v>7</v>
      </c>
      <c r="N73" s="41"/>
    </row>
    <row r="74" spans="1:14" ht="15" x14ac:dyDescent="0.25">
      <c r="A74" s="1"/>
      <c r="B74" s="20">
        <v>1</v>
      </c>
      <c r="C74" s="58" t="s">
        <v>70</v>
      </c>
      <c r="D74" s="59"/>
      <c r="E74" s="60"/>
      <c r="F74" s="21"/>
      <c r="G74" s="46"/>
      <c r="H74" s="46"/>
      <c r="I74" s="46"/>
      <c r="J74" s="46"/>
      <c r="K74" s="46"/>
      <c r="L74" s="46"/>
      <c r="M74" s="39"/>
      <c r="N74" s="41"/>
    </row>
    <row r="75" spans="1:14" ht="30" customHeight="1" x14ac:dyDescent="0.25">
      <c r="A75" s="1"/>
      <c r="B75" s="22">
        <v>1</v>
      </c>
      <c r="C75" s="53" t="s">
        <v>71</v>
      </c>
      <c r="D75" s="54"/>
      <c r="E75" s="55"/>
      <c r="F75" s="23" t="s">
        <v>72</v>
      </c>
      <c r="G75" s="56" t="s">
        <v>73</v>
      </c>
      <c r="H75" s="57"/>
      <c r="I75" s="46">
        <v>15</v>
      </c>
      <c r="J75" s="46"/>
      <c r="K75" s="46"/>
      <c r="L75" s="46"/>
      <c r="M75" s="39">
        <f>I75+K75</f>
        <v>15</v>
      </c>
      <c r="N75" s="41"/>
    </row>
    <row r="76" spans="1:14" ht="28.5" customHeight="1" x14ac:dyDescent="0.25">
      <c r="A76" s="1"/>
      <c r="B76" s="22">
        <v>2</v>
      </c>
      <c r="C76" s="53" t="s">
        <v>74</v>
      </c>
      <c r="D76" s="54"/>
      <c r="E76" s="55"/>
      <c r="F76" s="23" t="s">
        <v>72</v>
      </c>
      <c r="G76" s="53" t="s">
        <v>75</v>
      </c>
      <c r="H76" s="55"/>
      <c r="I76" s="46">
        <v>30</v>
      </c>
      <c r="J76" s="46"/>
      <c r="K76" s="46"/>
      <c r="L76" s="46"/>
      <c r="M76" s="39">
        <f>I76+K76</f>
        <v>30</v>
      </c>
      <c r="N76" s="41"/>
    </row>
    <row r="77" spans="1:14" ht="28.5" customHeight="1" x14ac:dyDescent="0.25">
      <c r="A77" s="1"/>
      <c r="B77" s="22">
        <v>3</v>
      </c>
      <c r="C77" s="53" t="s">
        <v>76</v>
      </c>
      <c r="D77" s="54"/>
      <c r="E77" s="55"/>
      <c r="F77" s="23" t="s">
        <v>72</v>
      </c>
      <c r="G77" s="53" t="s">
        <v>77</v>
      </c>
      <c r="H77" s="55"/>
      <c r="I77" s="46">
        <v>60</v>
      </c>
      <c r="J77" s="46"/>
      <c r="K77" s="46"/>
      <c r="L77" s="46"/>
      <c r="M77" s="39">
        <f>I77+K77</f>
        <v>60</v>
      </c>
      <c r="N77" s="41"/>
    </row>
    <row r="78" spans="1:14" ht="28.5" customHeight="1" x14ac:dyDescent="0.25">
      <c r="A78" s="1"/>
      <c r="B78" s="20">
        <v>2</v>
      </c>
      <c r="C78" s="58" t="s">
        <v>78</v>
      </c>
      <c r="D78" s="59"/>
      <c r="E78" s="60"/>
      <c r="F78" s="23"/>
      <c r="G78" s="63"/>
      <c r="H78" s="64"/>
      <c r="I78" s="39"/>
      <c r="J78" s="41"/>
      <c r="K78" s="39"/>
      <c r="L78" s="41"/>
      <c r="M78" s="39"/>
      <c r="N78" s="41"/>
    </row>
    <row r="79" spans="1:14" ht="27.75" customHeight="1" x14ac:dyDescent="0.25">
      <c r="A79" s="1"/>
      <c r="B79" s="22">
        <v>1</v>
      </c>
      <c r="C79" s="53" t="s">
        <v>79</v>
      </c>
      <c r="D79" s="54"/>
      <c r="E79" s="55"/>
      <c r="F79" s="23" t="s">
        <v>80</v>
      </c>
      <c r="G79" s="53" t="s">
        <v>81</v>
      </c>
      <c r="H79" s="55"/>
      <c r="I79" s="49">
        <v>10500</v>
      </c>
      <c r="J79" s="49"/>
      <c r="K79" s="49"/>
      <c r="L79" s="49"/>
      <c r="M79" s="61">
        <f>I79+K79</f>
        <v>10500</v>
      </c>
      <c r="N79" s="62"/>
    </row>
    <row r="80" spans="1:14" ht="33" customHeight="1" x14ac:dyDescent="0.25">
      <c r="A80" s="1"/>
      <c r="B80" s="22">
        <v>2</v>
      </c>
      <c r="C80" s="53" t="s">
        <v>82</v>
      </c>
      <c r="D80" s="54"/>
      <c r="E80" s="55"/>
      <c r="F80" s="23" t="s">
        <v>80</v>
      </c>
      <c r="G80" s="65" t="s">
        <v>83</v>
      </c>
      <c r="H80" s="66"/>
      <c r="I80" s="49">
        <v>1810</v>
      </c>
      <c r="J80" s="49"/>
      <c r="K80" s="49"/>
      <c r="L80" s="49"/>
      <c r="M80" s="61">
        <f>I80+K80</f>
        <v>1810</v>
      </c>
      <c r="N80" s="62"/>
    </row>
    <row r="81" spans="1:14" ht="23.25" customHeight="1" x14ac:dyDescent="0.25">
      <c r="A81" s="1"/>
      <c r="B81" s="22">
        <v>3</v>
      </c>
      <c r="C81" s="53" t="s">
        <v>84</v>
      </c>
      <c r="D81" s="54"/>
      <c r="E81" s="55"/>
      <c r="F81" s="23" t="s">
        <v>80</v>
      </c>
      <c r="G81" s="65" t="s">
        <v>85</v>
      </c>
      <c r="H81" s="66"/>
      <c r="I81" s="49">
        <v>666.67</v>
      </c>
      <c r="J81" s="49"/>
      <c r="K81" s="49"/>
      <c r="L81" s="49"/>
      <c r="M81" s="61">
        <f>I81+K81</f>
        <v>666.67</v>
      </c>
      <c r="N81" s="62"/>
    </row>
    <row r="82" spans="1:1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9.25" customHeight="1" x14ac:dyDescent="0.25">
      <c r="A83" s="1"/>
      <c r="B83" s="68" t="s">
        <v>86</v>
      </c>
      <c r="C83" s="68"/>
      <c r="D83" s="68"/>
      <c r="E83" s="68"/>
      <c r="F83" s="1"/>
      <c r="G83" s="27"/>
      <c r="H83" s="27"/>
      <c r="I83" s="1"/>
      <c r="J83" s="1"/>
      <c r="K83" s="27" t="s">
        <v>87</v>
      </c>
      <c r="L83" s="27"/>
      <c r="M83" s="27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7" customHeight="1" x14ac:dyDescent="0.25">
      <c r="A85" s="1"/>
      <c r="B85" s="24" t="s">
        <v>88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4.75" customHeight="1" x14ac:dyDescent="0.3">
      <c r="A86" s="1"/>
      <c r="B86" s="25" t="s">
        <v>89</v>
      </c>
      <c r="C86" s="26"/>
      <c r="D86" s="26"/>
      <c r="E86" s="26"/>
      <c r="F86" s="1"/>
      <c r="G86" s="1"/>
      <c r="H86" s="1"/>
      <c r="I86" s="1"/>
      <c r="J86" s="1"/>
      <c r="K86" s="1"/>
      <c r="L86" s="1"/>
      <c r="M86" s="1"/>
      <c r="N86" s="1"/>
    </row>
    <row r="87" spans="1:14" ht="29.25" customHeight="1" x14ac:dyDescent="0.25">
      <c r="A87" s="1"/>
      <c r="B87" s="68" t="s">
        <v>90</v>
      </c>
      <c r="C87" s="68"/>
      <c r="D87" s="68"/>
      <c r="E87" s="68"/>
      <c r="F87" s="68"/>
      <c r="G87" s="1"/>
      <c r="H87" s="1"/>
      <c r="I87" s="1"/>
      <c r="J87" s="1"/>
      <c r="K87" s="1"/>
      <c r="L87" s="1"/>
      <c r="M87" s="1"/>
      <c r="N87" s="1"/>
    </row>
    <row r="88" spans="1:14" ht="19.5" customHeight="1" x14ac:dyDescent="0.25">
      <c r="A88" s="1"/>
      <c r="B88" s="1" t="s">
        <v>8</v>
      </c>
      <c r="C88" s="1"/>
      <c r="D88" s="1"/>
      <c r="E88" s="1"/>
      <c r="F88" s="1"/>
      <c r="G88" s="27"/>
      <c r="H88" s="27"/>
      <c r="I88" s="1"/>
      <c r="J88" s="1"/>
      <c r="K88" s="27" t="s">
        <v>91</v>
      </c>
      <c r="L88" s="27"/>
      <c r="M88" s="27"/>
      <c r="N88" s="1"/>
    </row>
    <row r="89" spans="1:14" ht="16.5" customHeight="1" x14ac:dyDescent="0.25">
      <c r="B89" s="1" t="s">
        <v>92</v>
      </c>
      <c r="C89" s="67" t="s">
        <v>93</v>
      </c>
      <c r="D89" s="67"/>
      <c r="E89" s="3" t="s">
        <v>94</v>
      </c>
      <c r="N89" s="1"/>
    </row>
    <row r="90" spans="1:14" ht="26.25" customHeight="1" x14ac:dyDescent="0.2"/>
    <row r="91" spans="1:14" ht="26.25" customHeight="1" x14ac:dyDescent="0.25">
      <c r="B91" s="1" t="s">
        <v>95</v>
      </c>
    </row>
    <row r="92" spans="1:14" ht="15" customHeight="1" x14ac:dyDescent="0.2"/>
    <row r="93" spans="1:14" ht="15" customHeight="1" x14ac:dyDescent="0.2"/>
    <row r="94" spans="1:14" ht="15" customHeight="1" x14ac:dyDescent="0.2"/>
    <row r="95" spans="1:14" ht="15" customHeight="1" x14ac:dyDescent="0.2"/>
    <row r="96" spans="1:14" ht="45" customHeight="1" x14ac:dyDescent="0.2"/>
    <row r="97" ht="25.5" customHeight="1" x14ac:dyDescent="0.2"/>
    <row r="98" ht="21" customHeight="1" x14ac:dyDescent="0.2"/>
    <row r="99" ht="18" customHeight="1" x14ac:dyDescent="0.2"/>
    <row r="100" ht="19.5" customHeight="1" x14ac:dyDescent="0.2"/>
    <row r="101" ht="28.5" customHeight="1" x14ac:dyDescent="0.2"/>
    <row r="102" ht="27.75" customHeight="1" x14ac:dyDescent="0.2"/>
    <row r="103" ht="20.25" customHeight="1" x14ac:dyDescent="0.2"/>
    <row r="104" ht="23.25" customHeight="1" x14ac:dyDescent="0.2"/>
    <row r="105" ht="44.25" customHeight="1" x14ac:dyDescent="0.2"/>
    <row r="106" ht="47.25" customHeight="1" x14ac:dyDescent="0.2"/>
    <row r="107" ht="44.25" customHeight="1" x14ac:dyDescent="0.2"/>
    <row r="108" ht="44.25" customHeight="1" x14ac:dyDescent="0.2"/>
    <row r="110" ht="29.25" customHeight="1" x14ac:dyDescent="0.2"/>
    <row r="111" ht="30.75" customHeight="1" x14ac:dyDescent="0.2"/>
    <row r="112" ht="18.75" customHeight="1" x14ac:dyDescent="0.2"/>
    <row r="113" ht="18" customHeight="1" x14ac:dyDescent="0.2"/>
    <row r="114" ht="63" customHeight="1" x14ac:dyDescent="0.2"/>
    <row r="115" ht="45.75" customHeight="1" x14ac:dyDescent="0.2"/>
  </sheetData>
  <mergeCells count="128">
    <mergeCell ref="G88:H88"/>
    <mergeCell ref="K88:M88"/>
    <mergeCell ref="C89:D89"/>
    <mergeCell ref="B83:E83"/>
    <mergeCell ref="G83:H83"/>
    <mergeCell ref="K83:M83"/>
    <mergeCell ref="B87:F87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0:L80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78:L78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4:L74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2:L72"/>
    <mergeCell ref="C68:G68"/>
    <mergeCell ref="H68:I68"/>
    <mergeCell ref="J68:K68"/>
    <mergeCell ref="L68:M68"/>
    <mergeCell ref="B69:G69"/>
    <mergeCell ref="H69:I69"/>
    <mergeCell ref="J69:K69"/>
    <mergeCell ref="L69:M69"/>
    <mergeCell ref="C66:G66"/>
    <mergeCell ref="H66:I66"/>
    <mergeCell ref="J66:K66"/>
    <mergeCell ref="L66:M66"/>
    <mergeCell ref="C67:G67"/>
    <mergeCell ref="H67:I67"/>
    <mergeCell ref="J67:K67"/>
    <mergeCell ref="L67:M67"/>
    <mergeCell ref="B61:G61"/>
    <mergeCell ref="H61:I61"/>
    <mergeCell ref="J61:K61"/>
    <mergeCell ref="L61:M61"/>
    <mergeCell ref="C65:G65"/>
    <mergeCell ref="H65:I65"/>
    <mergeCell ref="J65:K65"/>
    <mergeCell ref="L65:M65"/>
    <mergeCell ref="C59:G59"/>
    <mergeCell ref="H59:I59"/>
    <mergeCell ref="J59:K59"/>
    <mergeCell ref="L59:M59"/>
    <mergeCell ref="C60:G60"/>
    <mergeCell ref="H60:I60"/>
    <mergeCell ref="J60:K60"/>
    <mergeCell ref="L60:M60"/>
    <mergeCell ref="C57:G57"/>
    <mergeCell ref="H57:I57"/>
    <mergeCell ref="J57:K57"/>
    <mergeCell ref="L57:M57"/>
    <mergeCell ref="C58:G58"/>
    <mergeCell ref="H58:I58"/>
    <mergeCell ref="J58:K58"/>
    <mergeCell ref="L58:M58"/>
    <mergeCell ref="C45:M45"/>
    <mergeCell ref="C46:M46"/>
    <mergeCell ref="B48:M48"/>
    <mergeCell ref="C51:M51"/>
    <mergeCell ref="C52:M52"/>
    <mergeCell ref="C53:M53"/>
    <mergeCell ref="B34:N34"/>
    <mergeCell ref="B35:N35"/>
    <mergeCell ref="B36:N36"/>
    <mergeCell ref="B39:N39"/>
    <mergeCell ref="B40:N40"/>
    <mergeCell ref="B41:N41"/>
    <mergeCell ref="B22:C22"/>
    <mergeCell ref="B23:C23"/>
    <mergeCell ref="F23:M23"/>
    <mergeCell ref="B24:C24"/>
    <mergeCell ref="B26:M26"/>
    <mergeCell ref="B29:M29"/>
    <mergeCell ref="A16:M16"/>
    <mergeCell ref="A17:M17"/>
    <mergeCell ref="B19:C19"/>
    <mergeCell ref="E19:M19"/>
    <mergeCell ref="B20:C20"/>
    <mergeCell ref="B21:C21"/>
    <mergeCell ref="E21:M21"/>
    <mergeCell ref="I9:M9"/>
    <mergeCell ref="I10:M10"/>
    <mergeCell ref="I11:M11"/>
    <mergeCell ref="I12:M12"/>
    <mergeCell ref="I13:K13"/>
    <mergeCell ref="L13:M13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0611162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2020-09-12T12:25:04Z</dcterms:modified>
</cp:coreProperties>
</file>