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2144" sheetId="1" r:id="rId1"/>
  </sheets>
  <definedNames>
    <definedName name="_xlnm.Print_Area" localSheetId="0">'0712144'!$A$1:$N$76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I36" i="1"/>
  <c r="J36" i="1"/>
  <c r="K36" i="1"/>
  <c r="F37" i="1"/>
  <c r="F38" i="1" s="1"/>
  <c r="I37" i="1"/>
  <c r="J37" i="1"/>
  <c r="K37" i="1"/>
  <c r="D38" i="1"/>
  <c r="E38" i="1"/>
  <c r="G38" i="1"/>
  <c r="H38" i="1"/>
  <c r="L37" i="1" l="1"/>
  <c r="L36" i="1"/>
  <c r="L38" i="1" s="1"/>
  <c r="I38" i="1"/>
  <c r="K38" i="1"/>
  <c r="J38" i="1"/>
  <c r="M64" i="1" l="1"/>
  <c r="L64" i="1"/>
  <c r="K64" i="1"/>
  <c r="H64" i="1"/>
  <c r="M61" i="1"/>
  <c r="L61" i="1"/>
  <c r="K61" i="1"/>
  <c r="H61" i="1"/>
  <c r="M58" i="1"/>
  <c r="L58" i="1"/>
  <c r="K58" i="1"/>
  <c r="H58" i="1"/>
  <c r="M55" i="1"/>
  <c r="L55" i="1"/>
  <c r="K55" i="1"/>
  <c r="H55" i="1"/>
  <c r="N55" i="1" l="1"/>
  <c r="N58" i="1"/>
  <c r="N61" i="1"/>
  <c r="N64" i="1"/>
</calcChain>
</file>

<file path=xl/sharedStrings.xml><?xml version="1.0" encoding="utf-8"?>
<sst xmlns="http://schemas.openxmlformats.org/spreadsheetml/2006/main" count="118" uniqueCount="75">
  <si>
    <t>Звіт</t>
  </si>
  <si>
    <t xml:space="preserve">1. </t>
  </si>
  <si>
    <t>(КПКВК МБ)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</si>
  <si>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</si>
  <si>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</si>
  <si>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</si>
  <si>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</si>
  <si>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</si>
  <si>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</si>
  <si>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</si>
  <si>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</si>
  <si>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</si>
  <si>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</si>
  <si>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</si>
  <si>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</si>
  <si>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</si>
  <si>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</si>
  <si>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</si>
  <si>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>продукту</t>
  </si>
  <si>
    <t>осіб</t>
  </si>
  <si>
    <t>ефективності</t>
  </si>
  <si>
    <t>%</t>
  </si>
  <si>
    <t>(підпис)</t>
  </si>
  <si>
    <t>(прізвище та ініціали)</t>
  </si>
  <si>
    <t>1.1.</t>
  </si>
  <si>
    <t>1.2.</t>
  </si>
  <si>
    <t>1.3.</t>
  </si>
  <si>
    <t>грн.</t>
  </si>
  <si>
    <t>С.Г. Макарова</t>
  </si>
  <si>
    <t>кошторис</t>
  </si>
  <si>
    <t>Пояснення щодо причин розбіжностей між затвердженими та досягнутими результативними показниками</t>
  </si>
  <si>
    <t>Департамент охорони здоров'я Маріупольської міської ради</t>
  </si>
  <si>
    <t>0700000</t>
  </si>
  <si>
    <t>0710000</t>
  </si>
  <si>
    <t>Затверджено у паспорті бюджетної програми</t>
  </si>
  <si>
    <t>Касові видатки (надані кредити з бюджету)</t>
  </si>
  <si>
    <t>усього</t>
  </si>
  <si>
    <t>Напрями використання бюджетних коштів</t>
  </si>
  <si>
    <t>Найменування місцевої/ регіональної програми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</si>
  <si>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</si>
  <si>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розрахунок</t>
  </si>
  <si>
    <t>Фактичні результативні показники, досягнуті за рахунок касових видатків (наданих кредитів)</t>
  </si>
  <si>
    <t>(КФКВК)</t>
  </si>
  <si>
    <t>Централізовані заходи з лікування хворих на цукровий та нецукровий діабет</t>
  </si>
  <si>
    <t>видатки на забезпечення медикаментами хворих на цукровий діабет</t>
  </si>
  <si>
    <t>кількість хворих на цукровий діабет, що забезпечуються препаратами інсуліну</t>
  </si>
  <si>
    <t>звіт</t>
  </si>
  <si>
    <t>забезпеченість хворих на цукровий діабет препаратами інсуліну</t>
  </si>
  <si>
    <t>1.4.</t>
  </si>
  <si>
    <t>якості</t>
  </si>
  <si>
    <t>рівень освоєння субвенції закладами охорони здоров'я до кінця року</t>
  </si>
  <si>
    <t>Директор департаменту охорони здоров'я 
Маріупольської міської ради</t>
  </si>
  <si>
    <t>В цілому можна зробити висновок, що завдання бюджетної програми виконано в повному обсязі. Протягом року хворі на цукровий діабет були забезпечені препаратами інсуліну в повному обсязі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</si>
  <si>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</si>
  <si>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про виконання паспорта бюджетної програми місцевого бюджету за 2019 рік</t>
  </si>
  <si>
    <t>0712144</t>
  </si>
  <si>
    <t>0763</t>
  </si>
  <si>
    <t>Ціль державної політики</t>
  </si>
  <si>
    <t>Забезпечення хворих на цукровий діабет препаратами інсуліну</t>
  </si>
  <si>
    <t>Завдання</t>
  </si>
  <si>
    <t>1.</t>
  </si>
  <si>
    <t>4. Цілі державної політики, на досягнення яких спрямована реалізація бюджетної програми</t>
  </si>
  <si>
    <r>
      <t>5. Мета бюджетної програми - з</t>
    </r>
    <r>
      <rPr>
        <sz val="12"/>
        <rFont val="Times New Roman"/>
        <family val="1"/>
        <charset val="204"/>
      </rPr>
      <t>абезпечення хворих на цукровий діабет препаратами інсуліну</t>
    </r>
  </si>
  <si>
    <t>6. Завдання бюджетної програми</t>
  </si>
  <si>
    <t>гривень</t>
  </si>
  <si>
    <t>7. Видатки (надані кредити з бюджету) та напрями використання бюджетних коштів за бюджетною програмою</t>
  </si>
  <si>
    <t>Відхилення між касовими видатками та затвердженими у паспорті бюджетної програми пояснюється виділенням додаткових коштів наприкінці року (розпорядження міського голови від 10.12.2019 №346р "Про розподіл субвенції з державного бюджету у 2019 році")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</si>
  <si>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</si>
  <si>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виконання:</t>
  </si>
  <si>
    <t>Відхилення між касовими видатками та затвердженими у паспорті бюджетної програми пояснюється виділенням додаткових коштів наприкінці року (розпорядження міського голови від 10.12.2019 №346р)</t>
  </si>
  <si>
    <t>Відхилення пояснюється виділенням додаткових коштів наприкінці року (розпорядження міського голови від 10.12.2019 №346р)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</si>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</sst>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16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9" xfId="0" applyFont="1" applyBorder="1" applyAlignment="1"/>
    <xf numFmtId="1" fontId="6" fillId="0" borderId="2" xfId="1" applyNumberFormat="1" applyFont="1" applyBorder="1" applyAlignment="1">
      <alignment horizontal="center" vertical="center" wrapText="1"/>
    </xf>
    <xf numFmtId="3" fontId="5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8" fillId="0" borderId="11" xfId="1" applyNumberFormat="1" applyFont="1" applyBorder="1" applyAlignment="1">
      <alignment vertical="center" wrapText="1"/>
    </xf>
    <xf numFmtId="3" fontId="8" fillId="0" borderId="1" xfId="1" applyNumberFormat="1" applyFont="1" applyBorder="1" applyAlignment="1">
      <alignment vertical="center" wrapText="1"/>
    </xf>
    <xf numFmtId="0" fontId="1" fillId="0" borderId="5" xfId="0" applyFont="1" applyBorder="1" applyAlignment="1"/>
    <xf numFmtId="0" fontId="1" fillId="0" borderId="11" xfId="0" applyFont="1" applyBorder="1" applyAlignment="1"/>
    <xf numFmtId="3" fontId="2" fillId="0" borderId="1" xfId="1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6" fillId="0" borderId="9" xfId="1" applyNumberFormat="1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3" fontId="8" fillId="0" borderId="7" xfId="1" applyNumberFormat="1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left" vertical="center" wrapText="1"/>
    </xf>
    <xf numFmtId="3" fontId="6" fillId="0" borderId="7" xfId="1" applyNumberFormat="1" applyFont="1" applyBorder="1" applyAlignment="1">
      <alignment horizontal="left" vertical="center" wrapText="1"/>
    </xf>
    <xf numFmtId="3" fontId="6" fillId="0" borderId="8" xfId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12" fillId="0" borderId="6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3" fontId="8" fillId="0" borderId="9" xfId="1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zoomScaleNormal="100" workbookViewId="0">
      <selection activeCell="I58" sqref="I58"/>
    </sheetView>
  </sheetViews>
  <sheetFormatPr defaultColWidth="9.109375" defaultRowHeight="13.2" x14ac:dyDescent="0.25"/>
  <cols>
    <col min="1" max="1" width="5.88671875" style="1" customWidth="1"/>
    <col min="2" max="2" width="15.109375" style="1" customWidth="1"/>
    <col min="3" max="3" width="18.21875" style="1" customWidth="1"/>
    <col min="4" max="4" width="12.88671875" style="1" customWidth="1"/>
    <col min="5" max="5" width="16.109375" style="1" customWidth="1"/>
    <col min="6" max="6" width="12.6640625" style="1" customWidth="1"/>
    <col min="7" max="8" width="12.6640625" style="2" customWidth="1"/>
    <col min="9" max="9" width="13.88671875" style="1" customWidth="1"/>
    <col min="10" max="10" width="12.6640625" style="1" customWidth="1"/>
    <col min="11" max="11" width="11.33203125" style="1" customWidth="1"/>
    <col min="12" max="12" width="12.109375" style="1" customWidth="1"/>
    <col min="13" max="13" width="10.77734375" style="1" customWidth="1"/>
    <col min="14" max="14" width="10.5546875" style="1" customWidth="1"/>
    <col min="15" max="15" width="7.5546875" style="1" customWidth="1"/>
    <col min="16" max="16384" width="9.109375" style="1"/>
  </cols>
  <sheetData>
    <row r="1" spans="1:15" ht="31.8" customHeight="1" x14ac:dyDescent="0.25">
      <c r="J1" s="93" t="s">
        <v>53</v>
      </c>
      <c r="K1" s="93"/>
      <c r="L1" s="93"/>
      <c r="M1" s="93"/>
      <c r="N1" s="93"/>
    </row>
    <row r="4" spans="1:15" ht="15.6" x14ac:dyDescent="0.3">
      <c r="A4" s="115" t="s">
        <v>0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15" ht="15.6" x14ac:dyDescent="0.3">
      <c r="A5" s="115" t="s">
        <v>54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15" ht="15.6" x14ac:dyDescent="0.3">
      <c r="A6" s="3"/>
      <c r="B6" s="3"/>
      <c r="C6" s="3"/>
      <c r="D6" s="3"/>
      <c r="E6" s="3"/>
      <c r="F6" s="3"/>
      <c r="G6" s="4"/>
      <c r="H6" s="4"/>
      <c r="I6" s="3"/>
      <c r="J6" s="3"/>
      <c r="K6" s="3"/>
      <c r="L6" s="3"/>
      <c r="M6" s="3"/>
      <c r="N6" s="3"/>
      <c r="O6" s="3"/>
    </row>
    <row r="8" spans="1:15" ht="15.6" x14ac:dyDescent="0.3">
      <c r="A8" s="5" t="s">
        <v>1</v>
      </c>
      <c r="B8" s="38" t="s">
        <v>32</v>
      </c>
      <c r="D8" s="115" t="s">
        <v>31</v>
      </c>
      <c r="E8" s="115"/>
      <c r="F8" s="115"/>
      <c r="G8" s="115"/>
      <c r="H8" s="115"/>
      <c r="I8" s="115"/>
      <c r="J8" s="115"/>
      <c r="K8" s="115"/>
      <c r="L8" s="5"/>
      <c r="M8" s="5"/>
      <c r="N8" s="5"/>
      <c r="O8" s="5"/>
    </row>
    <row r="9" spans="1:15" s="9" customFormat="1" ht="15.75" customHeight="1" x14ac:dyDescent="0.2">
      <c r="A9" s="6"/>
      <c r="B9" s="39" t="s">
        <v>2</v>
      </c>
      <c r="D9" s="112" t="s">
        <v>3</v>
      </c>
      <c r="E9" s="112"/>
      <c r="F9" s="112"/>
      <c r="G9" s="112"/>
      <c r="H9" s="112"/>
      <c r="I9" s="112"/>
      <c r="J9" s="112"/>
      <c r="K9" s="112"/>
      <c r="L9" s="8"/>
      <c r="M9" s="8"/>
      <c r="N9" s="8"/>
      <c r="O9" s="8"/>
    </row>
    <row r="10" spans="1:15" x14ac:dyDescent="0.25">
      <c r="G10" s="1"/>
      <c r="I10" s="2"/>
    </row>
    <row r="11" spans="1:15" ht="15.6" x14ac:dyDescent="0.3">
      <c r="A11" s="10" t="s">
        <v>4</v>
      </c>
      <c r="B11" s="38" t="s">
        <v>33</v>
      </c>
      <c r="D11" s="115" t="s">
        <v>31</v>
      </c>
      <c r="E11" s="115"/>
      <c r="F11" s="115"/>
      <c r="G11" s="115"/>
      <c r="H11" s="115"/>
      <c r="I11" s="115"/>
      <c r="J11" s="115"/>
      <c r="K11" s="115"/>
      <c r="L11" s="5"/>
      <c r="M11" s="5"/>
      <c r="N11" s="5"/>
      <c r="O11" s="5"/>
    </row>
    <row r="12" spans="1:15" s="9" customFormat="1" ht="15.75" customHeight="1" x14ac:dyDescent="0.2">
      <c r="A12" s="6"/>
      <c r="B12" s="39" t="s">
        <v>2</v>
      </c>
      <c r="D12" s="112" t="s">
        <v>5</v>
      </c>
      <c r="E12" s="112"/>
      <c r="F12" s="112"/>
      <c r="G12" s="112"/>
      <c r="H12" s="112"/>
      <c r="I12" s="112"/>
      <c r="J12" s="112"/>
      <c r="K12" s="112"/>
      <c r="L12" s="8"/>
      <c r="M12" s="8"/>
      <c r="N12" s="8"/>
      <c r="O12" s="8"/>
    </row>
    <row r="14" spans="1:15" ht="15.6" x14ac:dyDescent="0.3">
      <c r="A14" s="5" t="s">
        <v>6</v>
      </c>
      <c r="B14" s="68" t="s">
        <v>55</v>
      </c>
      <c r="C14" s="68" t="s">
        <v>56</v>
      </c>
      <c r="D14" s="113" t="s">
        <v>43</v>
      </c>
      <c r="E14" s="113"/>
      <c r="F14" s="113"/>
      <c r="G14" s="113"/>
      <c r="H14" s="113"/>
      <c r="I14" s="113"/>
      <c r="J14" s="113"/>
      <c r="K14" s="113"/>
      <c r="L14" s="11"/>
      <c r="M14" s="11"/>
      <c r="N14" s="11"/>
      <c r="O14" s="11"/>
    </row>
    <row r="15" spans="1:15" s="9" customFormat="1" ht="10.199999999999999" x14ac:dyDescent="0.2">
      <c r="A15" s="6"/>
      <c r="B15" s="7" t="s">
        <v>2</v>
      </c>
      <c r="C15" s="7" t="s">
        <v>42</v>
      </c>
      <c r="D15" s="114" t="s">
        <v>7</v>
      </c>
      <c r="E15" s="114"/>
      <c r="F15" s="114"/>
      <c r="G15" s="114"/>
      <c r="H15" s="114"/>
      <c r="I15" s="114"/>
      <c r="J15" s="114"/>
      <c r="K15" s="114"/>
      <c r="L15" s="12"/>
      <c r="M15" s="12"/>
      <c r="N15" s="12"/>
      <c r="O15" s="12"/>
    </row>
    <row r="17" spans="1:15" ht="21" customHeight="1" x14ac:dyDescent="0.25">
      <c r="A17" s="111" t="s">
        <v>61</v>
      </c>
      <c r="B17" s="111"/>
      <c r="C17" s="111"/>
      <c r="D17" s="111"/>
      <c r="E17" s="111"/>
      <c r="F17" s="111"/>
      <c r="G17" s="111"/>
      <c r="H17" s="111"/>
      <c r="I17" s="13"/>
      <c r="J17" s="13"/>
      <c r="K17" s="13"/>
      <c r="L17" s="13"/>
      <c r="M17" s="13"/>
    </row>
    <row r="18" spans="1:15" ht="7.2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5" ht="22.8" customHeight="1" x14ac:dyDescent="0.25">
      <c r="A19" s="69" t="s">
        <v>12</v>
      </c>
      <c r="B19" s="103" t="s">
        <v>57</v>
      </c>
      <c r="C19" s="104"/>
      <c r="D19" s="104"/>
      <c r="E19" s="104"/>
      <c r="F19" s="104"/>
      <c r="G19" s="104"/>
      <c r="H19" s="105"/>
      <c r="I19" s="17"/>
      <c r="J19" s="17"/>
      <c r="K19" s="17"/>
      <c r="L19" s="17"/>
      <c r="M19" s="17"/>
    </row>
    <row r="20" spans="1:15" x14ac:dyDescent="0.25">
      <c r="A20" s="70"/>
      <c r="B20" s="95" t="s">
        <v>58</v>
      </c>
      <c r="C20" s="95"/>
      <c r="D20" s="95"/>
      <c r="E20" s="95"/>
      <c r="F20" s="95"/>
      <c r="G20" s="95"/>
      <c r="H20" s="95"/>
      <c r="I20" s="71"/>
      <c r="J20" s="71"/>
      <c r="K20" s="72"/>
      <c r="L20" s="72"/>
      <c r="M20" s="72"/>
    </row>
    <row r="21" spans="1:15" x14ac:dyDescent="0.25">
      <c r="A21" s="70"/>
      <c r="B21" s="96"/>
      <c r="C21" s="97"/>
      <c r="D21" s="97"/>
      <c r="E21" s="97"/>
      <c r="F21" s="97"/>
      <c r="G21" s="97"/>
      <c r="H21" s="98"/>
      <c r="I21" s="71"/>
      <c r="J21" s="71"/>
      <c r="K21" s="72"/>
      <c r="L21" s="72"/>
      <c r="M21" s="72"/>
    </row>
    <row r="22" spans="1:15" x14ac:dyDescent="0.25">
      <c r="A22" s="41"/>
      <c r="B22" s="73"/>
      <c r="C22" s="73"/>
      <c r="D22" s="73"/>
      <c r="E22" s="73"/>
      <c r="F22" s="73"/>
      <c r="G22" s="73"/>
      <c r="H22" s="73"/>
      <c r="I22" s="71"/>
      <c r="J22" s="71"/>
      <c r="K22" s="72"/>
      <c r="L22" s="72"/>
      <c r="M22" s="72"/>
    </row>
    <row r="23" spans="1:15" ht="21" customHeight="1" x14ac:dyDescent="0.25">
      <c r="A23" s="111" t="s">
        <v>62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</row>
    <row r="24" spans="1:15" ht="7.5" customHeight="1" x14ac:dyDescent="0.25">
      <c r="G24" s="1"/>
      <c r="H24" s="1"/>
    </row>
    <row r="25" spans="1:15" ht="15.6" customHeight="1" x14ac:dyDescent="0.25">
      <c r="A25" s="111" t="s">
        <v>63</v>
      </c>
      <c r="B25" s="111"/>
      <c r="C25" s="111"/>
      <c r="D25" s="111"/>
      <c r="E25" s="111"/>
      <c r="F25" s="111"/>
      <c r="G25" s="111"/>
      <c r="H25" s="111"/>
      <c r="I25" s="13"/>
      <c r="J25" s="13"/>
      <c r="K25" s="13"/>
      <c r="L25" s="13"/>
      <c r="M25" s="13"/>
    </row>
    <row r="26" spans="1:15" ht="12" customHeight="1" x14ac:dyDescent="0.25">
      <c r="G26" s="1"/>
      <c r="H26" s="1"/>
    </row>
    <row r="27" spans="1:15" ht="25.2" customHeight="1" x14ac:dyDescent="0.25">
      <c r="A27" s="70" t="s">
        <v>12</v>
      </c>
      <c r="B27" s="121" t="s">
        <v>59</v>
      </c>
      <c r="C27" s="121"/>
      <c r="D27" s="121"/>
      <c r="E27" s="121"/>
      <c r="F27" s="121"/>
      <c r="G27" s="121"/>
      <c r="H27" s="121"/>
      <c r="I27" s="17"/>
      <c r="J27" s="17"/>
      <c r="K27" s="17"/>
      <c r="L27" s="17"/>
      <c r="M27" s="17"/>
    </row>
    <row r="28" spans="1:15" ht="16.8" customHeight="1" x14ac:dyDescent="0.25">
      <c r="A28" s="70" t="s">
        <v>60</v>
      </c>
      <c r="B28" s="95" t="s">
        <v>58</v>
      </c>
      <c r="C28" s="95"/>
      <c r="D28" s="95"/>
      <c r="E28" s="95"/>
      <c r="F28" s="95"/>
      <c r="G28" s="95"/>
      <c r="H28" s="95"/>
      <c r="I28" s="17"/>
      <c r="J28" s="17"/>
      <c r="K28" s="17"/>
      <c r="L28" s="17"/>
      <c r="M28" s="17"/>
    </row>
    <row r="29" spans="1:15" x14ac:dyDescent="0.25">
      <c r="A29" s="70"/>
      <c r="B29" s="95"/>
      <c r="C29" s="95"/>
      <c r="D29" s="95"/>
      <c r="E29" s="95"/>
      <c r="F29" s="95"/>
      <c r="G29" s="95"/>
      <c r="H29" s="95"/>
      <c r="I29" s="17"/>
      <c r="J29" s="17"/>
      <c r="K29" s="17"/>
      <c r="L29" s="17"/>
      <c r="M29" s="17"/>
    </row>
    <row r="31" spans="1:15" ht="15.6" x14ac:dyDescent="0.25">
      <c r="A31" s="111" t="s">
        <v>65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5" x14ac:dyDescent="0.25">
      <c r="L32" s="42" t="s">
        <v>64</v>
      </c>
    </row>
    <row r="33" spans="1:15" x14ac:dyDescent="0.25">
      <c r="A33" s="82" t="s">
        <v>12</v>
      </c>
      <c r="B33" s="84" t="s">
        <v>37</v>
      </c>
      <c r="C33" s="85"/>
      <c r="D33" s="100" t="s">
        <v>34</v>
      </c>
      <c r="E33" s="101"/>
      <c r="F33" s="102"/>
      <c r="G33" s="100" t="s">
        <v>35</v>
      </c>
      <c r="H33" s="101"/>
      <c r="I33" s="102"/>
      <c r="J33" s="103" t="s">
        <v>9</v>
      </c>
      <c r="K33" s="104"/>
      <c r="L33" s="105"/>
      <c r="N33" s="43"/>
      <c r="O33" s="43"/>
    </row>
    <row r="34" spans="1:15" ht="26.4" x14ac:dyDescent="0.25">
      <c r="A34" s="83"/>
      <c r="B34" s="86"/>
      <c r="C34" s="87"/>
      <c r="D34" s="67" t="s">
        <v>10</v>
      </c>
      <c r="E34" s="67" t="s">
        <v>11</v>
      </c>
      <c r="F34" s="67" t="s">
        <v>36</v>
      </c>
      <c r="G34" s="67" t="s">
        <v>10</v>
      </c>
      <c r="H34" s="67" t="s">
        <v>11</v>
      </c>
      <c r="I34" s="67" t="s">
        <v>36</v>
      </c>
      <c r="J34" s="67" t="s">
        <v>10</v>
      </c>
      <c r="K34" s="67" t="s">
        <v>11</v>
      </c>
      <c r="L34" s="67" t="s">
        <v>36</v>
      </c>
      <c r="N34" s="43"/>
      <c r="O34" s="43"/>
    </row>
    <row r="35" spans="1:15" s="46" customFormat="1" ht="12" x14ac:dyDescent="0.25">
      <c r="A35" s="44">
        <v>1</v>
      </c>
      <c r="B35" s="106">
        <v>2</v>
      </c>
      <c r="C35" s="107"/>
      <c r="D35" s="26">
        <v>3</v>
      </c>
      <c r="E35" s="26">
        <v>4</v>
      </c>
      <c r="F35" s="26">
        <v>5</v>
      </c>
      <c r="G35" s="26">
        <v>6</v>
      </c>
      <c r="H35" s="26">
        <v>7</v>
      </c>
      <c r="I35" s="26">
        <v>8</v>
      </c>
      <c r="J35" s="26">
        <v>9</v>
      </c>
      <c r="K35" s="26">
        <v>10</v>
      </c>
      <c r="L35" s="45">
        <v>11</v>
      </c>
      <c r="N35" s="47"/>
      <c r="O35" s="47"/>
    </row>
    <row r="36" spans="1:15" ht="27.6" customHeight="1" x14ac:dyDescent="0.25">
      <c r="A36" s="15">
        <v>1</v>
      </c>
      <c r="B36" s="76" t="s">
        <v>58</v>
      </c>
      <c r="C36" s="77"/>
      <c r="D36" s="24">
        <v>22924481.050000001</v>
      </c>
      <c r="E36" s="24"/>
      <c r="F36" s="64">
        <f>D36+E36</f>
        <v>22924481.050000001</v>
      </c>
      <c r="G36" s="24">
        <v>19870646.809999999</v>
      </c>
      <c r="H36" s="24"/>
      <c r="I36" s="64">
        <f>G36+H36</f>
        <v>19870646.809999999</v>
      </c>
      <c r="J36" s="64">
        <f>G36-D36</f>
        <v>-3053834.2400000021</v>
      </c>
      <c r="K36" s="24">
        <f>H36-E36</f>
        <v>0</v>
      </c>
      <c r="L36" s="24">
        <f>J36+K36</f>
        <v>-3053834.2400000021</v>
      </c>
      <c r="N36" s="43"/>
      <c r="O36" s="43"/>
    </row>
    <row r="37" spans="1:15" ht="21" hidden="1" customHeight="1" x14ac:dyDescent="0.25">
      <c r="A37" s="15"/>
      <c r="B37" s="76"/>
      <c r="C37" s="77"/>
      <c r="D37" s="24"/>
      <c r="E37" s="24"/>
      <c r="F37" s="64">
        <f>D37+E37</f>
        <v>0</v>
      </c>
      <c r="G37" s="24"/>
      <c r="H37" s="64"/>
      <c r="I37" s="64">
        <f>G37+H37</f>
        <v>0</v>
      </c>
      <c r="J37" s="64">
        <f>G37-D37</f>
        <v>0</v>
      </c>
      <c r="K37" s="24">
        <f>H37-E37</f>
        <v>0</v>
      </c>
      <c r="L37" s="24">
        <f>J37+K37</f>
        <v>0</v>
      </c>
      <c r="N37" s="43"/>
      <c r="O37" s="43"/>
    </row>
    <row r="38" spans="1:15" x14ac:dyDescent="0.25">
      <c r="A38" s="15"/>
      <c r="B38" s="88" t="s">
        <v>13</v>
      </c>
      <c r="C38" s="89"/>
      <c r="D38" s="24">
        <f t="shared" ref="D38:L38" si="0">D36+D37</f>
        <v>22924481.050000001</v>
      </c>
      <c r="E38" s="24">
        <f t="shared" si="0"/>
        <v>0</v>
      </c>
      <c r="F38" s="64">
        <f t="shared" si="0"/>
        <v>22924481.050000001</v>
      </c>
      <c r="G38" s="24">
        <f t="shared" si="0"/>
        <v>19870646.809999999</v>
      </c>
      <c r="H38" s="64">
        <f t="shared" si="0"/>
        <v>0</v>
      </c>
      <c r="I38" s="64">
        <f t="shared" si="0"/>
        <v>19870646.809999999</v>
      </c>
      <c r="J38" s="24">
        <f t="shared" si="0"/>
        <v>-3053834.2400000021</v>
      </c>
      <c r="K38" s="24">
        <f t="shared" si="0"/>
        <v>0</v>
      </c>
      <c r="L38" s="64">
        <f t="shared" si="0"/>
        <v>-3053834.2400000021</v>
      </c>
      <c r="N38" s="43"/>
      <c r="O38" s="43"/>
    </row>
    <row r="39" spans="1:15" ht="31.8" customHeight="1" x14ac:dyDescent="0.25">
      <c r="A39" s="108" t="s">
        <v>66</v>
      </c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10"/>
    </row>
    <row r="41" spans="1:15" ht="15.6" x14ac:dyDescent="0.25">
      <c r="A41" s="111" t="s">
        <v>67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</row>
    <row r="42" spans="1:15" x14ac:dyDescent="0.25">
      <c r="L42" s="42" t="s">
        <v>64</v>
      </c>
    </row>
    <row r="43" spans="1:15" x14ac:dyDescent="0.25">
      <c r="A43" s="82" t="s">
        <v>12</v>
      </c>
      <c r="B43" s="84" t="s">
        <v>38</v>
      </c>
      <c r="C43" s="85"/>
      <c r="D43" s="100" t="s">
        <v>34</v>
      </c>
      <c r="E43" s="101"/>
      <c r="F43" s="102"/>
      <c r="G43" s="100" t="s">
        <v>8</v>
      </c>
      <c r="H43" s="101"/>
      <c r="I43" s="102"/>
      <c r="J43" s="103" t="s">
        <v>9</v>
      </c>
      <c r="K43" s="104"/>
      <c r="L43" s="105"/>
      <c r="N43" s="43"/>
      <c r="O43" s="43"/>
    </row>
    <row r="44" spans="1:15" ht="26.4" x14ac:dyDescent="0.25">
      <c r="A44" s="83"/>
      <c r="B44" s="86"/>
      <c r="C44" s="87"/>
      <c r="D44" s="40" t="s">
        <v>10</v>
      </c>
      <c r="E44" s="40" t="s">
        <v>11</v>
      </c>
      <c r="F44" s="40" t="s">
        <v>36</v>
      </c>
      <c r="G44" s="40" t="s">
        <v>10</v>
      </c>
      <c r="H44" s="40" t="s">
        <v>11</v>
      </c>
      <c r="I44" s="40" t="s">
        <v>36</v>
      </c>
      <c r="J44" s="40" t="s">
        <v>10</v>
      </c>
      <c r="K44" s="40" t="s">
        <v>11</v>
      </c>
      <c r="L44" s="40" t="s">
        <v>36</v>
      </c>
      <c r="N44" s="43"/>
      <c r="O44" s="43"/>
    </row>
    <row r="45" spans="1:15" s="46" customFormat="1" ht="12" x14ac:dyDescent="0.25">
      <c r="A45" s="44">
        <v>1</v>
      </c>
      <c r="B45" s="106">
        <v>2</v>
      </c>
      <c r="C45" s="107"/>
      <c r="D45" s="26">
        <v>3</v>
      </c>
      <c r="E45" s="26">
        <v>4</v>
      </c>
      <c r="F45" s="26">
        <v>5</v>
      </c>
      <c r="G45" s="26">
        <v>6</v>
      </c>
      <c r="H45" s="26">
        <v>7</v>
      </c>
      <c r="I45" s="26">
        <v>8</v>
      </c>
      <c r="J45" s="26">
        <v>9</v>
      </c>
      <c r="K45" s="26">
        <v>10</v>
      </c>
      <c r="L45" s="45">
        <v>11</v>
      </c>
      <c r="N45" s="47"/>
      <c r="O45" s="47"/>
    </row>
    <row r="46" spans="1:15" x14ac:dyDescent="0.25">
      <c r="A46" s="15"/>
      <c r="B46" s="76"/>
      <c r="C46" s="77"/>
      <c r="D46" s="15"/>
      <c r="E46" s="15"/>
      <c r="F46" s="16"/>
      <c r="G46" s="15"/>
      <c r="H46" s="15"/>
      <c r="I46" s="16"/>
      <c r="J46" s="16"/>
      <c r="K46" s="15"/>
      <c r="L46" s="15"/>
      <c r="N46" s="43"/>
      <c r="O46" s="43"/>
    </row>
    <row r="47" spans="1:15" x14ac:dyDescent="0.25">
      <c r="A47" s="99" t="s">
        <v>39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</row>
    <row r="49" spans="1:15" ht="15.6" customHeight="1" x14ac:dyDescent="0.25">
      <c r="A49" s="111" t="s">
        <v>68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</row>
    <row r="51" spans="1:15" ht="42" customHeight="1" x14ac:dyDescent="0.25">
      <c r="A51" s="82" t="s">
        <v>12</v>
      </c>
      <c r="B51" s="84" t="s">
        <v>14</v>
      </c>
      <c r="C51" s="85"/>
      <c r="D51" s="82" t="s">
        <v>15</v>
      </c>
      <c r="E51" s="82" t="s">
        <v>16</v>
      </c>
      <c r="F51" s="94" t="s">
        <v>34</v>
      </c>
      <c r="G51" s="94"/>
      <c r="H51" s="94"/>
      <c r="I51" s="94" t="s">
        <v>41</v>
      </c>
      <c r="J51" s="94"/>
      <c r="K51" s="94"/>
      <c r="L51" s="94" t="s">
        <v>9</v>
      </c>
      <c r="M51" s="94"/>
      <c r="N51" s="94"/>
      <c r="O51" s="17"/>
    </row>
    <row r="52" spans="1:15" ht="26.4" x14ac:dyDescent="0.25">
      <c r="A52" s="83"/>
      <c r="B52" s="86"/>
      <c r="C52" s="87"/>
      <c r="D52" s="83"/>
      <c r="E52" s="83"/>
      <c r="F52" s="40" t="s">
        <v>10</v>
      </c>
      <c r="G52" s="40" t="s">
        <v>11</v>
      </c>
      <c r="H52" s="40" t="s">
        <v>36</v>
      </c>
      <c r="I52" s="40" t="s">
        <v>10</v>
      </c>
      <c r="J52" s="40" t="s">
        <v>11</v>
      </c>
      <c r="K52" s="40" t="s">
        <v>36</v>
      </c>
      <c r="L52" s="40" t="s">
        <v>10</v>
      </c>
      <c r="M52" s="40" t="s">
        <v>11</v>
      </c>
      <c r="N52" s="40" t="s">
        <v>36</v>
      </c>
      <c r="O52" s="41"/>
    </row>
    <row r="53" spans="1:15" s="46" customFormat="1" ht="12" x14ac:dyDescent="0.25">
      <c r="A53" s="45">
        <v>1</v>
      </c>
      <c r="B53" s="90">
        <v>2</v>
      </c>
      <c r="C53" s="91"/>
      <c r="D53" s="45">
        <v>3</v>
      </c>
      <c r="E53" s="45">
        <v>4</v>
      </c>
      <c r="F53" s="60">
        <v>5</v>
      </c>
      <c r="G53" s="61">
        <v>6</v>
      </c>
      <c r="H53" s="62">
        <v>7</v>
      </c>
      <c r="I53" s="60">
        <v>8</v>
      </c>
      <c r="J53" s="61">
        <v>9</v>
      </c>
      <c r="K53" s="62">
        <v>10</v>
      </c>
      <c r="L53" s="60">
        <v>11</v>
      </c>
      <c r="M53" s="61">
        <v>12</v>
      </c>
      <c r="N53" s="62">
        <v>13</v>
      </c>
      <c r="O53" s="63"/>
    </row>
    <row r="54" spans="1:15" x14ac:dyDescent="0.25">
      <c r="A54" s="19" t="s">
        <v>24</v>
      </c>
      <c r="B54" s="78" t="s">
        <v>17</v>
      </c>
      <c r="C54" s="79"/>
      <c r="D54" s="20"/>
      <c r="E54" s="37"/>
      <c r="F54" s="18"/>
      <c r="G54" s="48"/>
      <c r="H54" s="21"/>
      <c r="I54" s="18"/>
      <c r="J54" s="48"/>
      <c r="K54" s="21"/>
      <c r="L54" s="18"/>
      <c r="M54" s="48"/>
      <c r="N54" s="21"/>
      <c r="O54" s="14"/>
    </row>
    <row r="55" spans="1:15" ht="22.8" customHeight="1" x14ac:dyDescent="0.25">
      <c r="A55" s="19"/>
      <c r="B55" s="80" t="s">
        <v>44</v>
      </c>
      <c r="C55" s="81"/>
      <c r="D55" s="20" t="s">
        <v>27</v>
      </c>
      <c r="E55" s="22" t="s">
        <v>29</v>
      </c>
      <c r="F55" s="58">
        <v>22924481.050000001</v>
      </c>
      <c r="G55" s="59"/>
      <c r="H55" s="31">
        <f>F55+G55</f>
        <v>22924481.050000001</v>
      </c>
      <c r="I55" s="58">
        <v>19870646.809999999</v>
      </c>
      <c r="J55" s="59"/>
      <c r="K55" s="31">
        <f>I55+J55</f>
        <v>19870646.809999999</v>
      </c>
      <c r="L55" s="58">
        <f>I55-F55</f>
        <v>-3053834.2400000021</v>
      </c>
      <c r="M55" s="59">
        <f t="shared" ref="M55" si="1">J55-G55</f>
        <v>0</v>
      </c>
      <c r="N55" s="31">
        <f>L55+M55</f>
        <v>-3053834.2400000021</v>
      </c>
      <c r="O55" s="23"/>
    </row>
    <row r="56" spans="1:15" x14ac:dyDescent="0.25">
      <c r="A56" s="75" t="s">
        <v>69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23"/>
    </row>
    <row r="57" spans="1:15" x14ac:dyDescent="0.25">
      <c r="A57" s="49" t="s">
        <v>25</v>
      </c>
      <c r="B57" s="78" t="s">
        <v>18</v>
      </c>
      <c r="C57" s="79"/>
      <c r="D57" s="54"/>
      <c r="E57" s="50"/>
      <c r="F57" s="55"/>
      <c r="G57" s="56"/>
      <c r="H57" s="51"/>
      <c r="I57" s="51"/>
      <c r="J57" s="52"/>
      <c r="K57" s="14"/>
      <c r="L57" s="14"/>
      <c r="M57" s="14"/>
      <c r="N57" s="23"/>
      <c r="O57" s="23"/>
    </row>
    <row r="58" spans="1:15" ht="24" customHeight="1" x14ac:dyDescent="0.25">
      <c r="A58" s="19"/>
      <c r="B58" s="80" t="s">
        <v>45</v>
      </c>
      <c r="C58" s="81"/>
      <c r="D58" s="20" t="s">
        <v>19</v>
      </c>
      <c r="E58" s="20" t="s">
        <v>46</v>
      </c>
      <c r="F58" s="33">
        <v>3040</v>
      </c>
      <c r="G58" s="65"/>
      <c r="H58" s="30">
        <f>F58+G58</f>
        <v>3040</v>
      </c>
      <c r="I58" s="74">
        <v>3040</v>
      </c>
      <c r="J58" s="65"/>
      <c r="K58" s="30">
        <f>I58+J58</f>
        <v>3040</v>
      </c>
      <c r="L58" s="33">
        <f>I58-F58</f>
        <v>0</v>
      </c>
      <c r="M58" s="65">
        <f t="shared" ref="M58" si="2">J58-G58</f>
        <v>0</v>
      </c>
      <c r="N58" s="30">
        <f>L58+M58</f>
        <v>0</v>
      </c>
      <c r="O58" s="23"/>
    </row>
    <row r="59" spans="1:15" ht="13.2" customHeight="1" x14ac:dyDescent="0.25">
      <c r="A59" s="75" t="s">
        <v>30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23"/>
    </row>
    <row r="60" spans="1:15" x14ac:dyDescent="0.25">
      <c r="A60" s="49" t="s">
        <v>26</v>
      </c>
      <c r="B60" s="78" t="s">
        <v>20</v>
      </c>
      <c r="C60" s="79"/>
      <c r="D60" s="53"/>
      <c r="E60" s="50"/>
      <c r="F60" s="122"/>
      <c r="G60" s="123"/>
      <c r="H60" s="51"/>
      <c r="I60" s="51"/>
      <c r="J60" s="52"/>
      <c r="K60" s="14"/>
      <c r="L60" s="14"/>
      <c r="M60" s="14"/>
      <c r="N60" s="23"/>
      <c r="O60" s="23"/>
    </row>
    <row r="61" spans="1:15" ht="25.2" customHeight="1" x14ac:dyDescent="0.25">
      <c r="A61" s="19"/>
      <c r="B61" s="80" t="s">
        <v>47</v>
      </c>
      <c r="C61" s="81"/>
      <c r="D61" s="20" t="s">
        <v>21</v>
      </c>
      <c r="E61" s="57" t="s">
        <v>40</v>
      </c>
      <c r="F61" s="32">
        <v>100</v>
      </c>
      <c r="G61" s="66"/>
      <c r="H61" s="36">
        <f>F61+G61</f>
        <v>100</v>
      </c>
      <c r="I61" s="32">
        <v>100</v>
      </c>
      <c r="J61" s="66"/>
      <c r="K61" s="36">
        <f>I61+J61</f>
        <v>100</v>
      </c>
      <c r="L61" s="32">
        <f>I61-F61</f>
        <v>0</v>
      </c>
      <c r="M61" s="66">
        <f t="shared" ref="M61:M64" si="3">J61-G61</f>
        <v>0</v>
      </c>
      <c r="N61" s="36">
        <f>L61+M61</f>
        <v>0</v>
      </c>
      <c r="O61" s="23"/>
    </row>
    <row r="62" spans="1:15" x14ac:dyDescent="0.25">
      <c r="A62" s="75" t="s">
        <v>30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23"/>
    </row>
    <row r="63" spans="1:15" x14ac:dyDescent="0.25">
      <c r="A63" s="19" t="s">
        <v>48</v>
      </c>
      <c r="B63" s="78" t="s">
        <v>49</v>
      </c>
      <c r="C63" s="124"/>
      <c r="D63" s="20"/>
      <c r="E63" s="57"/>
      <c r="F63" s="32"/>
      <c r="G63" s="66"/>
      <c r="H63" s="36"/>
      <c r="I63" s="32"/>
      <c r="J63" s="66"/>
      <c r="K63" s="36"/>
      <c r="L63" s="32"/>
      <c r="M63" s="66"/>
      <c r="N63" s="36"/>
      <c r="O63" s="23"/>
    </row>
    <row r="64" spans="1:15" ht="24" customHeight="1" x14ac:dyDescent="0.25">
      <c r="A64" s="19"/>
      <c r="B64" s="92" t="s">
        <v>50</v>
      </c>
      <c r="C64" s="92"/>
      <c r="D64" s="20" t="s">
        <v>21</v>
      </c>
      <c r="E64" s="57" t="s">
        <v>40</v>
      </c>
      <c r="F64" s="32">
        <v>100</v>
      </c>
      <c r="G64" s="66"/>
      <c r="H64" s="36">
        <f t="shared" ref="H64" si="4">F64+G64</f>
        <v>100</v>
      </c>
      <c r="I64" s="32">
        <v>87</v>
      </c>
      <c r="J64" s="66"/>
      <c r="K64" s="36">
        <f t="shared" ref="K64" si="5">I64+J64</f>
        <v>87</v>
      </c>
      <c r="L64" s="32">
        <f t="shared" ref="L64" si="6">I64-F64</f>
        <v>-13</v>
      </c>
      <c r="M64" s="66">
        <f t="shared" si="3"/>
        <v>0</v>
      </c>
      <c r="N64" s="36">
        <f t="shared" ref="N64" si="7">L64+M64</f>
        <v>-13</v>
      </c>
      <c r="O64" s="25"/>
    </row>
    <row r="65" spans="1:15" x14ac:dyDescent="0.25">
      <c r="A65" s="75" t="s">
        <v>70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25"/>
    </row>
    <row r="66" spans="1:15" x14ac:dyDescent="0.25">
      <c r="A66" s="75" t="s">
        <v>52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25"/>
    </row>
    <row r="67" spans="1:15" s="34" customFormat="1" ht="12" x14ac:dyDescent="0.25">
      <c r="G67" s="35"/>
      <c r="H67" s="35"/>
    </row>
    <row r="68" spans="1:15" ht="15.6" customHeight="1" x14ac:dyDescent="0.25">
      <c r="A68" s="111" t="s">
        <v>71</v>
      </c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</row>
    <row r="69" spans="1:15" s="34" customFormat="1" ht="12" x14ac:dyDescent="0.25">
      <c r="G69" s="35"/>
      <c r="H69" s="35"/>
    </row>
    <row r="70" spans="1:15" s="34" customFormat="1" ht="12" x14ac:dyDescent="0.25">
      <c r="A70" s="34" t="s">
        <v>72</v>
      </c>
      <c r="G70" s="35"/>
      <c r="H70" s="35"/>
    </row>
    <row r="72" spans="1:15" ht="31.2" customHeight="1" x14ac:dyDescent="0.3">
      <c r="A72" s="117" t="s">
        <v>51</v>
      </c>
      <c r="B72" s="117"/>
      <c r="C72" s="117"/>
      <c r="D72" s="117"/>
      <c r="E72" s="27"/>
      <c r="F72" s="28"/>
      <c r="G72" s="118"/>
      <c r="H72" s="118"/>
      <c r="K72" s="120" t="s">
        <v>28</v>
      </c>
      <c r="L72" s="120"/>
      <c r="M72" s="120"/>
    </row>
    <row r="73" spans="1:15" ht="13.2" customHeight="1" x14ac:dyDescent="0.25">
      <c r="E73" s="29"/>
      <c r="G73" s="116" t="s">
        <v>22</v>
      </c>
      <c r="H73" s="116"/>
      <c r="K73" s="119" t="s">
        <v>23</v>
      </c>
      <c r="L73" s="119"/>
      <c r="M73" s="119"/>
    </row>
    <row r="75" spans="1:15" ht="31.2" customHeight="1" x14ac:dyDescent="0.3">
      <c r="A75" s="117" t="s">
        <v>73</v>
      </c>
      <c r="B75" s="117"/>
      <c r="C75" s="117"/>
      <c r="D75" s="117"/>
      <c r="E75" s="27"/>
      <c r="F75" s="28"/>
      <c r="G75" s="118"/>
      <c r="H75" s="118"/>
      <c r="K75" s="120" t="s">
        <v>74</v>
      </c>
      <c r="L75" s="120"/>
      <c r="M75" s="120"/>
    </row>
    <row r="76" spans="1:15" ht="13.2" customHeight="1" x14ac:dyDescent="0.25">
      <c r="E76" s="29"/>
      <c r="G76" s="116" t="s">
        <v>22</v>
      </c>
      <c r="H76" s="116"/>
      <c r="K76" s="119" t="s">
        <v>23</v>
      </c>
      <c r="L76" s="119"/>
      <c r="M76" s="119"/>
    </row>
  </sheetData>
  <mergeCells count="72">
    <mergeCell ref="A23:O23"/>
    <mergeCell ref="A25:H25"/>
    <mergeCell ref="B27:H27"/>
    <mergeCell ref="B28:H28"/>
    <mergeCell ref="A75:D75"/>
    <mergeCell ref="G75:H75"/>
    <mergeCell ref="F60:G60"/>
    <mergeCell ref="A59:N59"/>
    <mergeCell ref="B60:C60"/>
    <mergeCell ref="B61:C61"/>
    <mergeCell ref="B63:C63"/>
    <mergeCell ref="A62:N62"/>
    <mergeCell ref="A31:O31"/>
    <mergeCell ref="A49:O49"/>
    <mergeCell ref="A51:A52"/>
    <mergeCell ref="B51:C52"/>
    <mergeCell ref="G76:H76"/>
    <mergeCell ref="A72:D72"/>
    <mergeCell ref="G72:H72"/>
    <mergeCell ref="G73:H73"/>
    <mergeCell ref="A68:O68"/>
    <mergeCell ref="K76:M76"/>
    <mergeCell ref="K75:M75"/>
    <mergeCell ref="K73:M73"/>
    <mergeCell ref="K72:M72"/>
    <mergeCell ref="A4:O4"/>
    <mergeCell ref="A5:O5"/>
    <mergeCell ref="D8:K8"/>
    <mergeCell ref="D9:K9"/>
    <mergeCell ref="D11:K11"/>
    <mergeCell ref="D12:K12"/>
    <mergeCell ref="D14:K14"/>
    <mergeCell ref="D15:K15"/>
    <mergeCell ref="A17:H17"/>
    <mergeCell ref="B19:H19"/>
    <mergeCell ref="A43:A44"/>
    <mergeCell ref="B43:C44"/>
    <mergeCell ref="D43:F43"/>
    <mergeCell ref="G43:I43"/>
    <mergeCell ref="J43:L43"/>
    <mergeCell ref="J1:N1"/>
    <mergeCell ref="D51:D52"/>
    <mergeCell ref="E51:E52"/>
    <mergeCell ref="F51:H51"/>
    <mergeCell ref="I51:K51"/>
    <mergeCell ref="L51:N51"/>
    <mergeCell ref="B20:H20"/>
    <mergeCell ref="B21:H21"/>
    <mergeCell ref="B29:H29"/>
    <mergeCell ref="A47:L47"/>
    <mergeCell ref="D33:F33"/>
    <mergeCell ref="G33:I33"/>
    <mergeCell ref="J33:L33"/>
    <mergeCell ref="B35:C35"/>
    <mergeCell ref="B45:C45"/>
    <mergeCell ref="A39:L39"/>
    <mergeCell ref="A66:N66"/>
    <mergeCell ref="B36:C36"/>
    <mergeCell ref="B57:C57"/>
    <mergeCell ref="B58:C58"/>
    <mergeCell ref="A33:A34"/>
    <mergeCell ref="B33:C34"/>
    <mergeCell ref="B37:C37"/>
    <mergeCell ref="B38:C38"/>
    <mergeCell ref="B55:C55"/>
    <mergeCell ref="A56:N56"/>
    <mergeCell ref="B46:C46"/>
    <mergeCell ref="B53:C53"/>
    <mergeCell ref="B54:C54"/>
    <mergeCell ref="B64:C64"/>
    <mergeCell ref="A65:N65"/>
    <mergeCell ref="A41:O41"/>
  </mergeCells>
  <pageMargins left="0" right="0" top="0.23622047244094491" bottom="0" header="0.19685039370078741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0712144</vt:lpstr>
      <vt:lpstr>'0712144'!Область_печати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2020-01-30T14:41:43Z</cp:lastPrinted>
  <dcterms:created xsi:type="dcterms:W3CDTF">2018-01-29T14:42:28Z</dcterms:created>
  <dcterms:modified xsi:type="dcterms:W3CDTF">2020-01-31T07:52:25Z</dcterms:modified>
</cp:coreProperties>
</file>