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ПЦМ\Звіт\2019\"/>
    </mc:Choice>
  </mc:AlternateContent>
  <bookViews>
    <workbookView xWindow="0" yWindow="0" windowWidth="23040" windowHeight="9408"/>
  </bookViews>
  <sheets>
    <sheet name="0712146" sheetId="1" r:id="rId1"/>
  </sheets>
  <definedNames>
    <definedName name="_xlnm.Print_Area" localSheetId="0">'0712146'!$A$1:$N$76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0" i="1" l="1"/>
  <c r="F60" i="1"/>
  <c r="H37" i="1"/>
  <c r="G37" i="1"/>
  <c r="E37" i="1"/>
  <c r="D37" i="1"/>
  <c r="M63" i="1" l="1"/>
  <c r="L63" i="1"/>
  <c r="K63" i="1"/>
  <c r="H63" i="1"/>
  <c r="N63" i="1" l="1"/>
  <c r="M60" i="1"/>
  <c r="L60" i="1"/>
  <c r="K60" i="1"/>
  <c r="H60" i="1"/>
  <c r="M57" i="1"/>
  <c r="L57" i="1"/>
  <c r="K57" i="1"/>
  <c r="H57" i="1"/>
  <c r="M54" i="1"/>
  <c r="L54" i="1"/>
  <c r="K54" i="1"/>
  <c r="H54" i="1"/>
  <c r="K36" i="1"/>
  <c r="K37" i="1" s="1"/>
  <c r="J36" i="1"/>
  <c r="J37" i="1" s="1"/>
  <c r="I36" i="1"/>
  <c r="I37" i="1" s="1"/>
  <c r="F36" i="1"/>
  <c r="F37" i="1" s="1"/>
  <c r="N54" i="1" l="1"/>
  <c r="N57" i="1"/>
  <c r="N60" i="1"/>
  <c r="L36" i="1"/>
  <c r="L37" i="1" s="1"/>
</calcChain>
</file>

<file path=xl/sharedStrings.xml><?xml version="1.0" encoding="utf-8"?>
<sst xmlns="http://schemas.openxmlformats.org/spreadsheetml/2006/main" count="118" uniqueCount="73">
  <si>
    <t>Звіт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</si>
  <si>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</si>
  <si>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</si>
  <si>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</si>
  <si>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</si>
  <si>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</si>
  <si>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(найменування бюджетної програми)</t>
  </si>
  <si>
    <t>Касові видатки (надані кредити)</t>
  </si>
  <si>
    <t>Відхилення</t>
  </si>
  <si>
    <t>загальний фонд</t>
  </si>
  <si>
    <t>спеціальний фонд</t>
  </si>
  <si>
    <t>№ з/п</t>
  </si>
  <si>
    <t>Усього</t>
  </si>
  <si>
    <t>Показники</t>
  </si>
  <si>
    <t>Одиниця виміру</t>
  </si>
  <si>
    <t>Джерело інформації</t>
  </si>
  <si>
    <t>затрат</t>
  </si>
  <si>
    <t>продукту</t>
  </si>
  <si>
    <t>ефективності</t>
  </si>
  <si>
    <t>%</t>
  </si>
  <si>
    <t>(підпис)</t>
  </si>
  <si>
    <t>(прізвище та ініціали)</t>
  </si>
  <si>
    <t>грн.</t>
  </si>
  <si>
    <t>С.Г. Макарова</t>
  </si>
  <si>
    <t>кошторис</t>
  </si>
  <si>
    <t>Пояснення щодо причин розбіжностей між затвердженими та досягнутими результативними показниками</t>
  </si>
  <si>
    <t>В цілому можна зробити висновок, що завдання бюджетної програми виконано в повному обсязі</t>
  </si>
  <si>
    <t>Департамент охорони здоров'я Маріупольської міської ради</t>
  </si>
  <si>
    <t>0700000</t>
  </si>
  <si>
    <t>0710000</t>
  </si>
  <si>
    <t>Затверджено у паспорті бюджетної програми</t>
  </si>
  <si>
    <t>Касові видатки (надані кредити з бюджету)</t>
  </si>
  <si>
    <t>усього</t>
  </si>
  <si>
    <t>Напрями використання бюджетних коштів</t>
  </si>
  <si>
    <t>Найменування місцевої/ регіональної програми</t>
  </si>
  <si>
    <t>Пояснення щодо причин відхилення між касовими видатками (наданими кредитами) та затвердженими у паспорті бюджетної програми</t>
  </si>
  <si>
    <t>розрахунок</t>
  </si>
  <si>
    <t>Фактичні результативні показники, досягнуті за рахунок касових видатків (наданих кредитів)</t>
  </si>
  <si>
    <t>(КФКВК)</t>
  </si>
  <si>
    <t>Відшкодування вартості лікарських засобів для лікування окремих захворювань</t>
  </si>
  <si>
    <t>звіт</t>
  </si>
  <si>
    <t>якості</t>
  </si>
  <si>
    <t>рівень освоєння субвенції закладами охорони здоров'я до кінця року</t>
  </si>
  <si>
    <t>видатки на відшкодування вартості лікарських засобів для лікування окремих захворювань</t>
  </si>
  <si>
    <t>кількість рецептів, які видаються особам для лікування окремих захворювань</t>
  </si>
  <si>
    <t>шт.</t>
  </si>
  <si>
    <t>середня вартість відшкодування вартості лікарських засобів по одному рецепту</t>
  </si>
  <si>
    <t>Директор департаменту охорони здоров'я 
Маріупольської міської ради</t>
  </si>
  <si>
    <t>Розбіжність між затвердженими та досягнутими результативними показниками пояснюється виписуванням меншої кількості рецептів, ніж було заплановано згідно фактичних звернень</t>
  </si>
  <si>
    <t>ЗАТВЕРДЖЕНО
Наказ Міністерства фінансів України 26.08.2014 №836
(у редакції наказу Міністерства фінансів України від 29.12.2018 №1209)</t>
  </si>
  <si>
    <t>про виконання паспорта бюджетної програми місцевого бюджету за 2019 рік</t>
  </si>
  <si>
    <t>(код)</t>
  </si>
  <si>
    <t>0712146</t>
  </si>
  <si>
    <t>0763</t>
  </si>
  <si>
    <t>Ціль державної політики</t>
  </si>
  <si>
    <t>Забезпечення відшкодування вартості лікарських засобів для лікування окремих захворювань</t>
  </si>
  <si>
    <t>Завдання</t>
  </si>
  <si>
    <t>1.</t>
  </si>
  <si>
    <t>4. Цілі державної політики, на досягнення яких спрямована реалізація бюджетної програми</t>
  </si>
  <si>
    <r>
      <t xml:space="preserve">5. Мета бюджетної програми - </t>
    </r>
    <r>
      <rPr>
        <sz val="12"/>
        <rFont val="Times New Roman"/>
        <family val="1"/>
        <charset val="204"/>
      </rPr>
      <t>забезпечення відшкодування вартості лікарських засобів для лікування окремих захворювань</t>
    </r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</si>
  <si>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</si>
  <si>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</si>
  <si>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</si>
  <si>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</si>
  <si>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</si>
  <si>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2.</t>
  </si>
  <si>
    <t>3.</t>
  </si>
  <si>
    <t>4.</t>
  </si>
  <si>
    <r>
      <t xml:space="preserve">10. Узагальнений висновок про виконання бюджетної програми </t>
    </r>
    <r>
      <rPr>
        <sz val="12"/>
        <rFont val="Times New Roman"/>
        <family val="1"/>
        <charset val="204"/>
      </rPr>
      <t>- завдання бюджетної програми виконано в повному обсязі.</t>
    </r>
  </si>
  <si>
    <t>* Зазначаються всі напрями використання бюджетних коштів, затверджені у паспорті бюджетної програми.</t>
  </si>
  <si>
    <t>Начальник відділу бухгалтерського обліку та звітності - головний бухгалтер</t>
  </si>
  <si>
    <t xml:space="preserve">Т.Л. Павловська </t>
  </si>
  <si>
    <t>Збільшення відшкодування вартості лікарських засобів по одному рецепту пояснюється зменшенням кількості рецептів, які видаються особам для лікування окремих захворювань.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</si>
</sst>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7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3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/>
    <xf numFmtId="0" fontId="5" fillId="0" borderId="0" xfId="0" applyFont="1" applyAlignment="1">
      <alignment vertical="top"/>
    </xf>
    <xf numFmtId="0" fontId="3" fillId="0" borderId="0" xfId="0" applyFont="1" applyAlignment="1">
      <alignment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/>
    <xf numFmtId="1" fontId="6" fillId="0" borderId="1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/>
    <xf numFmtId="3" fontId="5" fillId="0" borderId="1" xfId="1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Fill="1"/>
    <xf numFmtId="49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vertical="center" wrapText="1"/>
    </xf>
    <xf numFmtId="3" fontId="2" fillId="0" borderId="1" xfId="1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4" fontId="6" fillId="0" borderId="1" xfId="1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3" fontId="6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vertical="center" wrapText="1"/>
    </xf>
    <xf numFmtId="1" fontId="6" fillId="0" borderId="1" xfId="1" applyNumberFormat="1" applyFont="1" applyBorder="1" applyAlignment="1">
      <alignment horizontal="center" vertical="center" wrapText="1"/>
    </xf>
    <xf numFmtId="4" fontId="1" fillId="0" borderId="0" xfId="0" applyNumberFormat="1" applyFont="1"/>
    <xf numFmtId="49" fontId="3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1" fontId="6" fillId="0" borderId="1" xfId="1" applyNumberFormat="1" applyFont="1" applyBorder="1" applyAlignment="1">
      <alignment horizontal="center" vertical="center" wrapText="1"/>
    </xf>
    <xf numFmtId="1" fontId="6" fillId="0" borderId="7" xfId="1" applyNumberFormat="1" applyFont="1" applyBorder="1" applyAlignment="1">
      <alignment horizontal="center" vertical="center" wrapText="1"/>
    </xf>
    <xf numFmtId="1" fontId="6" fillId="0" borderId="8" xfId="1" applyNumberFormat="1" applyFont="1" applyBorder="1" applyAlignment="1">
      <alignment horizontal="center" vertical="center" wrapText="1"/>
    </xf>
    <xf numFmtId="1" fontId="6" fillId="0" borderId="9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3" fontId="6" fillId="0" borderId="1" xfId="1" applyNumberFormat="1" applyFont="1" applyBorder="1" applyAlignment="1">
      <alignment horizontal="left" vertical="center" wrapText="1"/>
    </xf>
    <xf numFmtId="3" fontId="8" fillId="0" borderId="7" xfId="1" applyNumberFormat="1" applyFont="1" applyBorder="1" applyAlignment="1">
      <alignment horizontal="left" vertical="center" wrapText="1"/>
    </xf>
    <xf numFmtId="3" fontId="8" fillId="0" borderId="9" xfId="1" applyNumberFormat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2" fillId="0" borderId="6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6" fillId="0" borderId="7" xfId="1" applyNumberFormat="1" applyFont="1" applyBorder="1" applyAlignment="1">
      <alignment horizontal="center" vertical="center" wrapText="1"/>
    </xf>
    <xf numFmtId="3" fontId="6" fillId="0" borderId="9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zoomScaleNormal="100" workbookViewId="0">
      <selection activeCell="A61" sqref="A61:N61"/>
    </sheetView>
  </sheetViews>
  <sheetFormatPr defaultColWidth="9.109375" defaultRowHeight="13.2" x14ac:dyDescent="0.25"/>
  <cols>
    <col min="1" max="1" width="5.88671875" style="1" customWidth="1"/>
    <col min="2" max="2" width="15.109375" style="1" customWidth="1"/>
    <col min="3" max="3" width="18.21875" style="1" customWidth="1"/>
    <col min="4" max="4" width="12.88671875" style="1" customWidth="1"/>
    <col min="5" max="5" width="16.109375" style="1" customWidth="1"/>
    <col min="6" max="6" width="12.6640625" style="1" customWidth="1"/>
    <col min="7" max="8" width="12.6640625" style="2" customWidth="1"/>
    <col min="9" max="9" width="13.88671875" style="1" customWidth="1"/>
    <col min="10" max="10" width="12.6640625" style="1" customWidth="1"/>
    <col min="11" max="11" width="11.33203125" style="1" customWidth="1"/>
    <col min="12" max="12" width="12.109375" style="1" customWidth="1"/>
    <col min="13" max="13" width="10.77734375" style="1" customWidth="1"/>
    <col min="14" max="14" width="10.5546875" style="1" customWidth="1"/>
    <col min="15" max="15" width="7.5546875" style="1" customWidth="1"/>
    <col min="16" max="16384" width="9.109375" style="1"/>
  </cols>
  <sheetData>
    <row r="1" spans="1:15" ht="31.8" customHeight="1" x14ac:dyDescent="0.25">
      <c r="J1" s="108" t="s">
        <v>49</v>
      </c>
      <c r="K1" s="108"/>
      <c r="L1" s="108"/>
      <c r="M1" s="108"/>
      <c r="N1" s="108"/>
    </row>
    <row r="4" spans="1:15" ht="15.6" x14ac:dyDescent="0.3">
      <c r="A4" s="95" t="s">
        <v>0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</row>
    <row r="5" spans="1:15" ht="15.6" x14ac:dyDescent="0.3">
      <c r="A5" s="95" t="s">
        <v>50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</row>
    <row r="6" spans="1:15" ht="15.6" x14ac:dyDescent="0.3">
      <c r="A6" s="3"/>
      <c r="B6" s="3"/>
      <c r="C6" s="3"/>
      <c r="D6" s="3"/>
      <c r="E6" s="3"/>
      <c r="F6" s="3"/>
      <c r="G6" s="4"/>
      <c r="H6" s="4"/>
      <c r="I6" s="3"/>
      <c r="J6" s="3"/>
      <c r="K6" s="3"/>
      <c r="L6" s="3"/>
      <c r="M6" s="3"/>
      <c r="N6" s="3"/>
      <c r="O6" s="3"/>
    </row>
    <row r="8" spans="1:15" ht="15.6" x14ac:dyDescent="0.3">
      <c r="A8" s="5" t="s">
        <v>1</v>
      </c>
      <c r="B8" s="34" t="s">
        <v>28</v>
      </c>
      <c r="D8" s="95" t="s">
        <v>27</v>
      </c>
      <c r="E8" s="95"/>
      <c r="F8" s="95"/>
      <c r="G8" s="95"/>
      <c r="H8" s="95"/>
      <c r="I8" s="95"/>
      <c r="J8" s="95"/>
      <c r="K8" s="95"/>
      <c r="L8" s="5"/>
      <c r="M8" s="5"/>
      <c r="N8" s="5"/>
      <c r="O8" s="5"/>
    </row>
    <row r="9" spans="1:15" s="9" customFormat="1" ht="15.75" customHeight="1" x14ac:dyDescent="0.2">
      <c r="A9" s="6"/>
      <c r="B9" s="35" t="s">
        <v>51</v>
      </c>
      <c r="D9" s="89" t="s">
        <v>2</v>
      </c>
      <c r="E9" s="89"/>
      <c r="F9" s="89"/>
      <c r="G9" s="89"/>
      <c r="H9" s="89"/>
      <c r="I9" s="89"/>
      <c r="J9" s="89"/>
      <c r="K9" s="89"/>
      <c r="L9" s="8"/>
      <c r="M9" s="8"/>
      <c r="N9" s="8"/>
      <c r="O9" s="8"/>
    </row>
    <row r="10" spans="1:15" x14ac:dyDescent="0.25">
      <c r="G10" s="1"/>
      <c r="I10" s="2"/>
    </row>
    <row r="11" spans="1:15" ht="15.6" x14ac:dyDescent="0.3">
      <c r="A11" s="10" t="s">
        <v>3</v>
      </c>
      <c r="B11" s="34" t="s">
        <v>29</v>
      </c>
      <c r="D11" s="95" t="s">
        <v>27</v>
      </c>
      <c r="E11" s="95"/>
      <c r="F11" s="95"/>
      <c r="G11" s="95"/>
      <c r="H11" s="95"/>
      <c r="I11" s="95"/>
      <c r="J11" s="95"/>
      <c r="K11" s="95"/>
      <c r="L11" s="5"/>
      <c r="M11" s="5"/>
      <c r="N11" s="5"/>
      <c r="O11" s="5"/>
    </row>
    <row r="12" spans="1:15" s="9" customFormat="1" ht="15.75" customHeight="1" x14ac:dyDescent="0.2">
      <c r="A12" s="6"/>
      <c r="B12" s="35" t="s">
        <v>51</v>
      </c>
      <c r="D12" s="89" t="s">
        <v>4</v>
      </c>
      <c r="E12" s="89"/>
      <c r="F12" s="89"/>
      <c r="G12" s="89"/>
      <c r="H12" s="89"/>
      <c r="I12" s="89"/>
      <c r="J12" s="89"/>
      <c r="K12" s="89"/>
      <c r="L12" s="8"/>
      <c r="M12" s="8"/>
      <c r="N12" s="8"/>
      <c r="O12" s="8"/>
    </row>
    <row r="14" spans="1:15" ht="15.6" x14ac:dyDescent="0.3">
      <c r="A14" s="5" t="s">
        <v>5</v>
      </c>
      <c r="B14" s="34" t="s">
        <v>52</v>
      </c>
      <c r="C14" s="57" t="s">
        <v>53</v>
      </c>
      <c r="D14" s="90" t="s">
        <v>39</v>
      </c>
      <c r="E14" s="90"/>
      <c r="F14" s="90"/>
      <c r="G14" s="90"/>
      <c r="H14" s="90"/>
      <c r="I14" s="90"/>
      <c r="J14" s="90"/>
      <c r="K14" s="90"/>
      <c r="L14" s="11"/>
      <c r="M14" s="11"/>
      <c r="N14" s="11"/>
      <c r="O14" s="11"/>
    </row>
    <row r="15" spans="1:15" s="9" customFormat="1" ht="10.199999999999999" x14ac:dyDescent="0.2">
      <c r="A15" s="6"/>
      <c r="B15" s="7" t="s">
        <v>51</v>
      </c>
      <c r="C15" s="7" t="s">
        <v>38</v>
      </c>
      <c r="D15" s="91" t="s">
        <v>6</v>
      </c>
      <c r="E15" s="91"/>
      <c r="F15" s="91"/>
      <c r="G15" s="91"/>
      <c r="H15" s="91"/>
      <c r="I15" s="91"/>
      <c r="J15" s="91"/>
      <c r="K15" s="91"/>
      <c r="L15" s="12"/>
      <c r="M15" s="12"/>
      <c r="N15" s="12"/>
      <c r="O15" s="12"/>
    </row>
    <row r="17" spans="1:15" ht="21" customHeight="1" x14ac:dyDescent="0.25">
      <c r="A17" s="67" t="s">
        <v>58</v>
      </c>
      <c r="B17" s="67"/>
      <c r="C17" s="67"/>
      <c r="D17" s="67"/>
      <c r="E17" s="67"/>
      <c r="F17" s="67"/>
      <c r="G17" s="67"/>
      <c r="H17" s="67"/>
      <c r="I17" s="13"/>
      <c r="J17" s="13"/>
      <c r="K17" s="13"/>
      <c r="L17" s="13"/>
      <c r="M17" s="13"/>
    </row>
    <row r="18" spans="1:15" ht="7.2" customHeight="1" x14ac:dyDescent="0.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</row>
    <row r="19" spans="1:15" ht="22.8" customHeight="1" x14ac:dyDescent="0.25">
      <c r="A19" s="58" t="s">
        <v>11</v>
      </c>
      <c r="B19" s="92" t="s">
        <v>54</v>
      </c>
      <c r="C19" s="93"/>
      <c r="D19" s="93"/>
      <c r="E19" s="93"/>
      <c r="F19" s="93"/>
      <c r="G19" s="93"/>
      <c r="H19" s="94"/>
      <c r="I19" s="16"/>
      <c r="J19" s="16"/>
      <c r="K19" s="16"/>
      <c r="L19" s="16"/>
      <c r="M19" s="16"/>
    </row>
    <row r="20" spans="1:15" x14ac:dyDescent="0.25">
      <c r="A20" s="59"/>
      <c r="B20" s="66" t="s">
        <v>55</v>
      </c>
      <c r="C20" s="66"/>
      <c r="D20" s="66"/>
      <c r="E20" s="66"/>
      <c r="F20" s="66"/>
      <c r="G20" s="66"/>
      <c r="H20" s="66"/>
      <c r="I20" s="60"/>
      <c r="J20" s="60"/>
      <c r="K20" s="61"/>
      <c r="L20" s="61"/>
      <c r="M20" s="61"/>
    </row>
    <row r="21" spans="1:15" x14ac:dyDescent="0.25">
      <c r="A21" s="59"/>
      <c r="B21" s="68"/>
      <c r="C21" s="69"/>
      <c r="D21" s="69"/>
      <c r="E21" s="69"/>
      <c r="F21" s="69"/>
      <c r="G21" s="69"/>
      <c r="H21" s="70"/>
      <c r="I21" s="60"/>
      <c r="J21" s="60"/>
      <c r="K21" s="61"/>
      <c r="L21" s="61"/>
      <c r="M21" s="61"/>
    </row>
    <row r="22" spans="1:15" x14ac:dyDescent="0.25">
      <c r="A22" s="37"/>
      <c r="B22" s="62"/>
      <c r="C22" s="62"/>
      <c r="D22" s="62"/>
      <c r="E22" s="62"/>
      <c r="F22" s="62"/>
      <c r="G22" s="62"/>
      <c r="H22" s="62"/>
      <c r="I22" s="60"/>
      <c r="J22" s="60"/>
      <c r="K22" s="61"/>
      <c r="L22" s="61"/>
      <c r="M22" s="61"/>
    </row>
    <row r="23" spans="1:15" ht="21" customHeight="1" x14ac:dyDescent="0.25">
      <c r="A23" s="67" t="s">
        <v>59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</row>
    <row r="24" spans="1:15" ht="7.5" customHeight="1" x14ac:dyDescent="0.25">
      <c r="G24" s="1"/>
      <c r="H24" s="1"/>
    </row>
    <row r="25" spans="1:15" ht="15.6" customHeight="1" x14ac:dyDescent="0.25">
      <c r="A25" s="67" t="s">
        <v>60</v>
      </c>
      <c r="B25" s="67"/>
      <c r="C25" s="67"/>
      <c r="D25" s="67"/>
      <c r="E25" s="67"/>
      <c r="F25" s="67"/>
      <c r="G25" s="67"/>
      <c r="H25" s="67"/>
      <c r="I25" s="13"/>
      <c r="J25" s="13"/>
      <c r="K25" s="13"/>
      <c r="L25" s="13"/>
      <c r="M25" s="13"/>
    </row>
    <row r="26" spans="1:15" ht="12" customHeight="1" x14ac:dyDescent="0.25">
      <c r="G26" s="1"/>
      <c r="H26" s="1"/>
    </row>
    <row r="27" spans="1:15" ht="25.2" customHeight="1" x14ac:dyDescent="0.25">
      <c r="A27" s="59" t="s">
        <v>11</v>
      </c>
      <c r="B27" s="65" t="s">
        <v>56</v>
      </c>
      <c r="C27" s="65"/>
      <c r="D27" s="65"/>
      <c r="E27" s="65"/>
      <c r="F27" s="65"/>
      <c r="G27" s="65"/>
      <c r="H27" s="65"/>
      <c r="I27" s="16"/>
      <c r="J27" s="16"/>
      <c r="K27" s="16"/>
      <c r="L27" s="16"/>
      <c r="M27" s="16"/>
    </row>
    <row r="28" spans="1:15" ht="16.8" customHeight="1" x14ac:dyDescent="0.25">
      <c r="A28" s="59" t="s">
        <v>57</v>
      </c>
      <c r="B28" s="66" t="s">
        <v>55</v>
      </c>
      <c r="C28" s="66"/>
      <c r="D28" s="66"/>
      <c r="E28" s="66"/>
      <c r="F28" s="66"/>
      <c r="G28" s="66"/>
      <c r="H28" s="66"/>
      <c r="I28" s="16"/>
      <c r="J28" s="16"/>
      <c r="K28" s="16"/>
      <c r="L28" s="16"/>
      <c r="M28" s="16"/>
    </row>
    <row r="29" spans="1:15" x14ac:dyDescent="0.25">
      <c r="A29" s="59"/>
      <c r="B29" s="66"/>
      <c r="C29" s="66"/>
      <c r="D29" s="66"/>
      <c r="E29" s="66"/>
      <c r="F29" s="66"/>
      <c r="G29" s="66"/>
      <c r="H29" s="66"/>
      <c r="I29" s="16"/>
      <c r="J29" s="16"/>
      <c r="K29" s="16"/>
      <c r="L29" s="16"/>
      <c r="M29" s="16"/>
    </row>
    <row r="31" spans="1:15" ht="15.6" x14ac:dyDescent="0.25">
      <c r="A31" s="67" t="s">
        <v>61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</row>
    <row r="32" spans="1:15" x14ac:dyDescent="0.25">
      <c r="L32" s="38" t="s">
        <v>62</v>
      </c>
    </row>
    <row r="33" spans="1:15" ht="25.5" customHeight="1" x14ac:dyDescent="0.25">
      <c r="A33" s="96" t="s">
        <v>11</v>
      </c>
      <c r="B33" s="98" t="s">
        <v>33</v>
      </c>
      <c r="C33" s="99"/>
      <c r="D33" s="86" t="s">
        <v>30</v>
      </c>
      <c r="E33" s="87"/>
      <c r="F33" s="88"/>
      <c r="G33" s="86" t="s">
        <v>31</v>
      </c>
      <c r="H33" s="87"/>
      <c r="I33" s="88"/>
      <c r="J33" s="92" t="s">
        <v>8</v>
      </c>
      <c r="K33" s="93"/>
      <c r="L33" s="94"/>
      <c r="N33" s="39"/>
      <c r="O33" s="39"/>
    </row>
    <row r="34" spans="1:15" ht="26.4" x14ac:dyDescent="0.25">
      <c r="A34" s="97"/>
      <c r="B34" s="100"/>
      <c r="C34" s="101"/>
      <c r="D34" s="36" t="s">
        <v>9</v>
      </c>
      <c r="E34" s="36" t="s">
        <v>10</v>
      </c>
      <c r="F34" s="36" t="s">
        <v>32</v>
      </c>
      <c r="G34" s="36" t="s">
        <v>9</v>
      </c>
      <c r="H34" s="36" t="s">
        <v>10</v>
      </c>
      <c r="I34" s="36" t="s">
        <v>32</v>
      </c>
      <c r="J34" s="36" t="s">
        <v>9</v>
      </c>
      <c r="K34" s="36" t="s">
        <v>10</v>
      </c>
      <c r="L34" s="36" t="s">
        <v>32</v>
      </c>
      <c r="N34" s="39"/>
      <c r="O34" s="39"/>
    </row>
    <row r="35" spans="1:15" s="42" customFormat="1" ht="12" x14ac:dyDescent="0.25">
      <c r="A35" s="40">
        <v>1</v>
      </c>
      <c r="B35" s="111">
        <v>2</v>
      </c>
      <c r="C35" s="112"/>
      <c r="D35" s="24">
        <v>3</v>
      </c>
      <c r="E35" s="24">
        <v>4</v>
      </c>
      <c r="F35" s="24">
        <v>5</v>
      </c>
      <c r="G35" s="24">
        <v>6</v>
      </c>
      <c r="H35" s="24">
        <v>7</v>
      </c>
      <c r="I35" s="24">
        <v>8</v>
      </c>
      <c r="J35" s="24">
        <v>9</v>
      </c>
      <c r="K35" s="24">
        <v>10</v>
      </c>
      <c r="L35" s="41">
        <v>11</v>
      </c>
      <c r="N35" s="43"/>
      <c r="O35" s="43"/>
    </row>
    <row r="36" spans="1:15" ht="42" customHeight="1" x14ac:dyDescent="0.25">
      <c r="A36" s="14">
        <v>1</v>
      </c>
      <c r="B36" s="106" t="s">
        <v>39</v>
      </c>
      <c r="C36" s="107"/>
      <c r="D36" s="14">
        <v>3312400</v>
      </c>
      <c r="E36" s="14"/>
      <c r="F36" s="15">
        <f>D36+E36</f>
        <v>3312400</v>
      </c>
      <c r="G36" s="22">
        <v>3312400</v>
      </c>
      <c r="H36" s="52"/>
      <c r="I36" s="52">
        <f>G36+H36</f>
        <v>3312400</v>
      </c>
      <c r="J36" s="52">
        <f>G36-D36</f>
        <v>0</v>
      </c>
      <c r="K36" s="22">
        <f>H36-E36</f>
        <v>0</v>
      </c>
      <c r="L36" s="22">
        <f>J36+K36</f>
        <v>0</v>
      </c>
      <c r="N36" s="39"/>
      <c r="O36" s="39"/>
    </row>
    <row r="37" spans="1:15" ht="27.6" customHeight="1" x14ac:dyDescent="0.25">
      <c r="A37" s="14"/>
      <c r="B37" s="109" t="s">
        <v>12</v>
      </c>
      <c r="C37" s="110"/>
      <c r="D37" s="14">
        <f>D36</f>
        <v>3312400</v>
      </c>
      <c r="E37" s="14">
        <f>E36</f>
        <v>0</v>
      </c>
      <c r="F37" s="15">
        <f t="shared" ref="F37:L37" si="0">F36</f>
        <v>3312400</v>
      </c>
      <c r="G37" s="22">
        <f t="shared" si="0"/>
        <v>3312400</v>
      </c>
      <c r="H37" s="52">
        <f t="shared" si="0"/>
        <v>0</v>
      </c>
      <c r="I37" s="52">
        <f t="shared" si="0"/>
        <v>3312400</v>
      </c>
      <c r="J37" s="22">
        <f t="shared" si="0"/>
        <v>0</v>
      </c>
      <c r="K37" s="22">
        <f t="shared" si="0"/>
        <v>0</v>
      </c>
      <c r="L37" s="52">
        <f t="shared" si="0"/>
        <v>0</v>
      </c>
      <c r="N37" s="39"/>
      <c r="O37" s="39"/>
    </row>
    <row r="38" spans="1:15" ht="28.2" customHeight="1" x14ac:dyDescent="0.25">
      <c r="A38" s="85" t="s">
        <v>35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</row>
    <row r="40" spans="1:15" ht="15.6" x14ac:dyDescent="0.25">
      <c r="A40" s="67" t="s">
        <v>63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</row>
    <row r="41" spans="1:15" x14ac:dyDescent="0.25">
      <c r="L41" s="38" t="s">
        <v>62</v>
      </c>
    </row>
    <row r="42" spans="1:15" x14ac:dyDescent="0.25">
      <c r="A42" s="96" t="s">
        <v>11</v>
      </c>
      <c r="B42" s="98" t="s">
        <v>34</v>
      </c>
      <c r="C42" s="99"/>
      <c r="D42" s="86" t="s">
        <v>30</v>
      </c>
      <c r="E42" s="87"/>
      <c r="F42" s="88"/>
      <c r="G42" s="86" t="s">
        <v>7</v>
      </c>
      <c r="H42" s="87"/>
      <c r="I42" s="88"/>
      <c r="J42" s="92" t="s">
        <v>8</v>
      </c>
      <c r="K42" s="93"/>
      <c r="L42" s="94"/>
      <c r="N42" s="39"/>
      <c r="O42" s="39"/>
    </row>
    <row r="43" spans="1:15" ht="26.4" x14ac:dyDescent="0.25">
      <c r="A43" s="97"/>
      <c r="B43" s="100"/>
      <c r="C43" s="101"/>
      <c r="D43" s="36" t="s">
        <v>9</v>
      </c>
      <c r="E43" s="36" t="s">
        <v>10</v>
      </c>
      <c r="F43" s="36" t="s">
        <v>32</v>
      </c>
      <c r="G43" s="36" t="s">
        <v>9</v>
      </c>
      <c r="H43" s="36" t="s">
        <v>10</v>
      </c>
      <c r="I43" s="36" t="s">
        <v>32</v>
      </c>
      <c r="J43" s="36" t="s">
        <v>9</v>
      </c>
      <c r="K43" s="36" t="s">
        <v>10</v>
      </c>
      <c r="L43" s="36" t="s">
        <v>32</v>
      </c>
      <c r="N43" s="39"/>
      <c r="O43" s="39"/>
    </row>
    <row r="44" spans="1:15" s="42" customFormat="1" ht="12" x14ac:dyDescent="0.25">
      <c r="A44" s="40">
        <v>1</v>
      </c>
      <c r="B44" s="111">
        <v>2</v>
      </c>
      <c r="C44" s="112"/>
      <c r="D44" s="24">
        <v>3</v>
      </c>
      <c r="E44" s="24">
        <v>4</v>
      </c>
      <c r="F44" s="24">
        <v>5</v>
      </c>
      <c r="G44" s="24">
        <v>6</v>
      </c>
      <c r="H44" s="24">
        <v>7</v>
      </c>
      <c r="I44" s="24">
        <v>8</v>
      </c>
      <c r="J44" s="24">
        <v>9</v>
      </c>
      <c r="K44" s="24">
        <v>10</v>
      </c>
      <c r="L44" s="41">
        <v>11</v>
      </c>
      <c r="N44" s="43"/>
      <c r="O44" s="43"/>
    </row>
    <row r="45" spans="1:15" x14ac:dyDescent="0.25">
      <c r="A45" s="14"/>
      <c r="B45" s="106"/>
      <c r="C45" s="107"/>
      <c r="D45" s="14"/>
      <c r="E45" s="14"/>
      <c r="F45" s="15"/>
      <c r="G45" s="14"/>
      <c r="H45" s="14"/>
      <c r="I45" s="15"/>
      <c r="J45" s="15"/>
      <c r="K45" s="14"/>
      <c r="L45" s="14"/>
      <c r="N45" s="39"/>
      <c r="O45" s="39"/>
    </row>
    <row r="46" spans="1:15" x14ac:dyDescent="0.25">
      <c r="A46" s="85" t="s">
        <v>35</v>
      </c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</row>
    <row r="48" spans="1:15" ht="15.6" customHeight="1" x14ac:dyDescent="0.25">
      <c r="A48" s="67" t="s">
        <v>64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50" spans="1:15" ht="42" customHeight="1" x14ac:dyDescent="0.25">
      <c r="A50" s="96" t="s">
        <v>11</v>
      </c>
      <c r="B50" s="98" t="s">
        <v>13</v>
      </c>
      <c r="C50" s="99"/>
      <c r="D50" s="96" t="s">
        <v>14</v>
      </c>
      <c r="E50" s="96" t="s">
        <v>15</v>
      </c>
      <c r="F50" s="102" t="s">
        <v>30</v>
      </c>
      <c r="G50" s="102"/>
      <c r="H50" s="102"/>
      <c r="I50" s="102" t="s">
        <v>37</v>
      </c>
      <c r="J50" s="102"/>
      <c r="K50" s="102"/>
      <c r="L50" s="102" t="s">
        <v>8</v>
      </c>
      <c r="M50" s="102"/>
      <c r="N50" s="102"/>
      <c r="O50" s="16"/>
    </row>
    <row r="51" spans="1:15" ht="26.4" x14ac:dyDescent="0.25">
      <c r="A51" s="97"/>
      <c r="B51" s="100"/>
      <c r="C51" s="101"/>
      <c r="D51" s="97"/>
      <c r="E51" s="97"/>
      <c r="F51" s="36" t="s">
        <v>9</v>
      </c>
      <c r="G51" s="36" t="s">
        <v>10</v>
      </c>
      <c r="H51" s="36" t="s">
        <v>32</v>
      </c>
      <c r="I51" s="36" t="s">
        <v>9</v>
      </c>
      <c r="J51" s="36" t="s">
        <v>10</v>
      </c>
      <c r="K51" s="36" t="s">
        <v>32</v>
      </c>
      <c r="L51" s="36" t="s">
        <v>9</v>
      </c>
      <c r="M51" s="36" t="s">
        <v>10</v>
      </c>
      <c r="N51" s="36" t="s">
        <v>32</v>
      </c>
      <c r="O51" s="37"/>
    </row>
    <row r="52" spans="1:15" s="42" customFormat="1" ht="12" x14ac:dyDescent="0.25">
      <c r="A52" s="41">
        <v>1</v>
      </c>
      <c r="B52" s="103">
        <v>2</v>
      </c>
      <c r="C52" s="104"/>
      <c r="D52" s="41">
        <v>3</v>
      </c>
      <c r="E52" s="41">
        <v>4</v>
      </c>
      <c r="F52" s="47">
        <v>5</v>
      </c>
      <c r="G52" s="48">
        <v>6</v>
      </c>
      <c r="H52" s="49">
        <v>7</v>
      </c>
      <c r="I52" s="47">
        <v>8</v>
      </c>
      <c r="J52" s="48">
        <v>9</v>
      </c>
      <c r="K52" s="49">
        <v>10</v>
      </c>
      <c r="L52" s="47">
        <v>11</v>
      </c>
      <c r="M52" s="48">
        <v>12</v>
      </c>
      <c r="N52" s="49">
        <v>13</v>
      </c>
      <c r="O52" s="50"/>
    </row>
    <row r="53" spans="1:15" x14ac:dyDescent="0.25">
      <c r="A53" s="18" t="s">
        <v>57</v>
      </c>
      <c r="B53" s="105" t="s">
        <v>16</v>
      </c>
      <c r="C53" s="105"/>
      <c r="D53" s="44"/>
      <c r="E53" s="19"/>
      <c r="F53" s="75"/>
      <c r="G53" s="75"/>
      <c r="H53" s="20"/>
      <c r="I53" s="20"/>
      <c r="J53" s="20"/>
      <c r="K53" s="17"/>
      <c r="L53" s="17"/>
      <c r="M53" s="17"/>
      <c r="N53" s="17"/>
    </row>
    <row r="54" spans="1:15" ht="22.95" customHeight="1" x14ac:dyDescent="0.25">
      <c r="A54" s="18"/>
      <c r="B54" s="76" t="s">
        <v>43</v>
      </c>
      <c r="C54" s="76"/>
      <c r="D54" s="19" t="s">
        <v>22</v>
      </c>
      <c r="E54" s="19" t="s">
        <v>24</v>
      </c>
      <c r="F54" s="46">
        <v>3312400</v>
      </c>
      <c r="G54" s="51"/>
      <c r="H54" s="30">
        <f>F54+G54</f>
        <v>3312400</v>
      </c>
      <c r="I54" s="46">
        <v>3312400</v>
      </c>
      <c r="J54" s="51"/>
      <c r="K54" s="30">
        <f>I54+J54</f>
        <v>3312400</v>
      </c>
      <c r="L54" s="46">
        <f>I54-F54</f>
        <v>0</v>
      </c>
      <c r="M54" s="51">
        <f t="shared" ref="M54" si="1">J54-G54</f>
        <v>0</v>
      </c>
      <c r="N54" s="30">
        <f>L54+M54</f>
        <v>0</v>
      </c>
    </row>
    <row r="55" spans="1:15" ht="13.2" customHeight="1" x14ac:dyDescent="0.25">
      <c r="A55" s="71" t="s">
        <v>25</v>
      </c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</row>
    <row r="56" spans="1:15" x14ac:dyDescent="0.25">
      <c r="A56" s="18" t="s">
        <v>65</v>
      </c>
      <c r="B56" s="79" t="s">
        <v>17</v>
      </c>
      <c r="C56" s="79"/>
      <c r="D56" s="44"/>
      <c r="E56" s="21"/>
      <c r="F56" s="75"/>
      <c r="G56" s="75"/>
      <c r="H56" s="29"/>
      <c r="I56" s="28"/>
      <c r="J56" s="28"/>
      <c r="K56" s="17"/>
      <c r="L56" s="17"/>
      <c r="M56" s="17"/>
      <c r="N56" s="17"/>
    </row>
    <row r="57" spans="1:15" ht="23.4" customHeight="1" x14ac:dyDescent="0.25">
      <c r="A57" s="18"/>
      <c r="B57" s="76" t="s">
        <v>44</v>
      </c>
      <c r="C57" s="76"/>
      <c r="D57" s="19" t="s">
        <v>45</v>
      </c>
      <c r="E57" s="53" t="s">
        <v>40</v>
      </c>
      <c r="F57" s="31">
        <v>48780</v>
      </c>
      <c r="G57" s="19"/>
      <c r="H57" s="29">
        <f t="shared" ref="H57" si="2">F57+G57</f>
        <v>48780</v>
      </c>
      <c r="I57" s="64">
        <v>39341</v>
      </c>
      <c r="J57" s="19"/>
      <c r="K57" s="29">
        <f t="shared" ref="K57" si="3">I57+J57</f>
        <v>39341</v>
      </c>
      <c r="L57" s="31">
        <f t="shared" ref="L57" si="4">I57-F57</f>
        <v>-9439</v>
      </c>
      <c r="M57" s="19">
        <f t="shared" ref="M57" si="5">J57-G57</f>
        <v>0</v>
      </c>
      <c r="N57" s="29">
        <f t="shared" ref="N57" si="6">L57+M57</f>
        <v>-9439</v>
      </c>
    </row>
    <row r="58" spans="1:15" ht="13.2" customHeight="1" x14ac:dyDescent="0.25">
      <c r="A58" s="72" t="s">
        <v>48</v>
      </c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4"/>
    </row>
    <row r="59" spans="1:15" x14ac:dyDescent="0.25">
      <c r="A59" s="18" t="s">
        <v>66</v>
      </c>
      <c r="B59" s="79" t="s">
        <v>18</v>
      </c>
      <c r="C59" s="79"/>
      <c r="D59" s="44"/>
      <c r="E59" s="21"/>
      <c r="F59" s="75"/>
      <c r="G59" s="75"/>
      <c r="H59" s="29"/>
      <c r="I59" s="28"/>
      <c r="J59" s="28"/>
      <c r="K59" s="17"/>
      <c r="L59" s="17"/>
      <c r="M59" s="17"/>
      <c r="N59" s="17"/>
    </row>
    <row r="60" spans="1:15" ht="25.8" customHeight="1" x14ac:dyDescent="0.25">
      <c r="A60" s="18"/>
      <c r="B60" s="76" t="s">
        <v>46</v>
      </c>
      <c r="C60" s="76"/>
      <c r="D60" s="53" t="s">
        <v>22</v>
      </c>
      <c r="E60" s="45" t="s">
        <v>36</v>
      </c>
      <c r="F60" s="63">
        <f>F54/F57</f>
        <v>67.904879048790491</v>
      </c>
      <c r="G60" s="51"/>
      <c r="H60" s="30">
        <f t="shared" ref="H60" si="7">F60+G60</f>
        <v>67.904879048790491</v>
      </c>
      <c r="I60" s="46">
        <f>I54/I57</f>
        <v>84.197148013522792</v>
      </c>
      <c r="J60" s="51"/>
      <c r="K60" s="30">
        <f t="shared" ref="K60" si="8">I60+J60</f>
        <v>84.197148013522792</v>
      </c>
      <c r="L60" s="46">
        <f t="shared" ref="L60" si="9">I60-F60</f>
        <v>16.292268964732301</v>
      </c>
      <c r="M60" s="51">
        <f t="shared" ref="M60" si="10">J60-G60</f>
        <v>0</v>
      </c>
      <c r="N60" s="30">
        <f t="shared" ref="N60" si="11">L60+M60</f>
        <v>16.292268964732301</v>
      </c>
      <c r="O60" s="56"/>
    </row>
    <row r="61" spans="1:15" ht="13.2" customHeight="1" x14ac:dyDescent="0.25">
      <c r="A61" s="72" t="s">
        <v>72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4"/>
      <c r="O61" s="23"/>
    </row>
    <row r="62" spans="1:15" x14ac:dyDescent="0.25">
      <c r="A62" s="55" t="s">
        <v>67</v>
      </c>
      <c r="B62" s="77" t="s">
        <v>41</v>
      </c>
      <c r="C62" s="78"/>
      <c r="D62" s="54"/>
      <c r="E62" s="21"/>
      <c r="F62" s="75"/>
      <c r="G62" s="75"/>
      <c r="H62" s="29"/>
      <c r="I62" s="28"/>
      <c r="J62" s="28"/>
      <c r="K62" s="17"/>
      <c r="L62" s="17"/>
      <c r="M62" s="17"/>
      <c r="N62" s="17"/>
    </row>
    <row r="63" spans="1:15" ht="24.6" customHeight="1" x14ac:dyDescent="0.25">
      <c r="A63" s="55"/>
      <c r="B63" s="76" t="s">
        <v>42</v>
      </c>
      <c r="C63" s="76"/>
      <c r="D63" s="53" t="s">
        <v>19</v>
      </c>
      <c r="E63" s="45" t="s">
        <v>36</v>
      </c>
      <c r="F63" s="46">
        <v>100</v>
      </c>
      <c r="G63" s="51"/>
      <c r="H63" s="30">
        <f t="shared" ref="H63" si="12">F63+G63</f>
        <v>100</v>
      </c>
      <c r="I63" s="46">
        <v>100</v>
      </c>
      <c r="J63" s="51"/>
      <c r="K63" s="30">
        <f t="shared" ref="K63" si="13">I63+J63</f>
        <v>100</v>
      </c>
      <c r="L63" s="46">
        <f t="shared" ref="L63" si="14">I63-F63</f>
        <v>0</v>
      </c>
      <c r="M63" s="51">
        <f t="shared" ref="M63" si="15">J63-G63</f>
        <v>0</v>
      </c>
      <c r="N63" s="30">
        <f t="shared" ref="N63" si="16">L63+M63</f>
        <v>0</v>
      </c>
      <c r="O63" s="56"/>
    </row>
    <row r="64" spans="1:15" x14ac:dyDescent="0.25">
      <c r="A64" s="71" t="s">
        <v>25</v>
      </c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23"/>
    </row>
    <row r="65" spans="1:15" x14ac:dyDescent="0.25">
      <c r="A65" s="71" t="s">
        <v>26</v>
      </c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23"/>
    </row>
    <row r="66" spans="1:15" s="32" customFormat="1" ht="12" x14ac:dyDescent="0.25">
      <c r="G66" s="33"/>
      <c r="H66" s="33"/>
    </row>
    <row r="67" spans="1:15" ht="15.6" customHeight="1" x14ac:dyDescent="0.25">
      <c r="A67" s="67" t="s">
        <v>68</v>
      </c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</row>
    <row r="68" spans="1:15" s="32" customFormat="1" ht="12" x14ac:dyDescent="0.25">
      <c r="G68" s="33"/>
      <c r="H68" s="33"/>
    </row>
    <row r="69" spans="1:15" s="32" customFormat="1" ht="12" x14ac:dyDescent="0.25">
      <c r="A69" s="32" t="s">
        <v>69</v>
      </c>
      <c r="G69" s="33"/>
      <c r="H69" s="33"/>
    </row>
    <row r="70" spans="1:15" s="32" customFormat="1" ht="12" x14ac:dyDescent="0.25">
      <c r="G70" s="33"/>
      <c r="H70" s="33"/>
    </row>
    <row r="71" spans="1:15" s="32" customFormat="1" ht="12" x14ac:dyDescent="0.25">
      <c r="G71" s="33"/>
      <c r="H71" s="33"/>
    </row>
    <row r="72" spans="1:15" ht="31.2" customHeight="1" x14ac:dyDescent="0.3">
      <c r="A72" s="80" t="s">
        <v>47</v>
      </c>
      <c r="B72" s="80"/>
      <c r="C72" s="80"/>
      <c r="D72" s="80"/>
      <c r="E72" s="25"/>
      <c r="F72" s="26"/>
      <c r="G72" s="81"/>
      <c r="H72" s="81"/>
      <c r="K72" s="84" t="s">
        <v>23</v>
      </c>
      <c r="L72" s="84"/>
      <c r="M72" s="84"/>
    </row>
    <row r="73" spans="1:15" ht="13.2" customHeight="1" x14ac:dyDescent="0.25">
      <c r="E73" s="27"/>
      <c r="G73" s="82" t="s">
        <v>20</v>
      </c>
      <c r="H73" s="82"/>
      <c r="K73" s="83" t="s">
        <v>21</v>
      </c>
      <c r="L73" s="83"/>
      <c r="M73" s="83"/>
    </row>
    <row r="75" spans="1:15" ht="31.2" customHeight="1" x14ac:dyDescent="0.3">
      <c r="A75" s="80" t="s">
        <v>70</v>
      </c>
      <c r="B75" s="80"/>
      <c r="C75" s="80"/>
      <c r="D75" s="80"/>
      <c r="E75" s="25"/>
      <c r="F75" s="26"/>
      <c r="G75" s="81"/>
      <c r="H75" s="81"/>
      <c r="K75" s="84" t="s">
        <v>71</v>
      </c>
      <c r="L75" s="84"/>
      <c r="M75" s="84"/>
    </row>
    <row r="76" spans="1:15" ht="13.2" customHeight="1" x14ac:dyDescent="0.25">
      <c r="E76" s="27"/>
      <c r="G76" s="82" t="s">
        <v>20</v>
      </c>
      <c r="H76" s="82"/>
      <c r="K76" s="83" t="s">
        <v>21</v>
      </c>
      <c r="L76" s="83"/>
      <c r="M76" s="83"/>
    </row>
  </sheetData>
  <mergeCells count="74">
    <mergeCell ref="B45:C45"/>
    <mergeCell ref="J1:N1"/>
    <mergeCell ref="A33:A34"/>
    <mergeCell ref="B33:C34"/>
    <mergeCell ref="B36:C36"/>
    <mergeCell ref="B37:C37"/>
    <mergeCell ref="J33:L33"/>
    <mergeCell ref="B35:C35"/>
    <mergeCell ref="B44:C44"/>
    <mergeCell ref="A38:L38"/>
    <mergeCell ref="A40:O40"/>
    <mergeCell ref="A42:A43"/>
    <mergeCell ref="B42:C43"/>
    <mergeCell ref="D42:F42"/>
    <mergeCell ref="G42:I42"/>
    <mergeCell ref="J42:L42"/>
    <mergeCell ref="B56:C56"/>
    <mergeCell ref="B57:C57"/>
    <mergeCell ref="A55:N55"/>
    <mergeCell ref="B53:C53"/>
    <mergeCell ref="F53:G53"/>
    <mergeCell ref="A4:O4"/>
    <mergeCell ref="A5:O5"/>
    <mergeCell ref="D8:K8"/>
    <mergeCell ref="D9:K9"/>
    <mergeCell ref="D11:K11"/>
    <mergeCell ref="D12:K12"/>
    <mergeCell ref="D14:K14"/>
    <mergeCell ref="D15:K15"/>
    <mergeCell ref="A17:H17"/>
    <mergeCell ref="B19:H19"/>
    <mergeCell ref="A46:L46"/>
    <mergeCell ref="A31:O31"/>
    <mergeCell ref="D33:F33"/>
    <mergeCell ref="G33:I33"/>
    <mergeCell ref="B60:C60"/>
    <mergeCell ref="A48:O48"/>
    <mergeCell ref="A50:A51"/>
    <mergeCell ref="B50:C51"/>
    <mergeCell ref="D50:D51"/>
    <mergeCell ref="E50:E51"/>
    <mergeCell ref="F50:H50"/>
    <mergeCell ref="I50:K50"/>
    <mergeCell ref="L50:N50"/>
    <mergeCell ref="B52:C52"/>
    <mergeCell ref="F56:G56"/>
    <mergeCell ref="B54:C54"/>
    <mergeCell ref="A61:N61"/>
    <mergeCell ref="A75:D75"/>
    <mergeCell ref="G75:H75"/>
    <mergeCell ref="G76:H76"/>
    <mergeCell ref="A72:D72"/>
    <mergeCell ref="G72:H72"/>
    <mergeCell ref="G73:H73"/>
    <mergeCell ref="K76:M76"/>
    <mergeCell ref="K75:M75"/>
    <mergeCell ref="K73:M73"/>
    <mergeCell ref="K72:M72"/>
    <mergeCell ref="B27:H27"/>
    <mergeCell ref="B28:H28"/>
    <mergeCell ref="B29:H29"/>
    <mergeCell ref="A67:O67"/>
    <mergeCell ref="B20:H20"/>
    <mergeCell ref="B21:H21"/>
    <mergeCell ref="A23:O23"/>
    <mergeCell ref="A25:H25"/>
    <mergeCell ref="A65:N65"/>
    <mergeCell ref="A58:N58"/>
    <mergeCell ref="F59:G59"/>
    <mergeCell ref="B63:C63"/>
    <mergeCell ref="A64:N64"/>
    <mergeCell ref="B62:C62"/>
    <mergeCell ref="F62:G62"/>
    <mergeCell ref="B59:C59"/>
  </mergeCells>
  <pageMargins left="0" right="0" top="0.23622047244094491" bottom="0" header="0.19685039370078741" footer="0"/>
  <pageSetup paperSize="9" scale="77" orientation="landscape" r:id="rId1"/>
  <headerFooter alignWithMargins="0"/>
  <rowBreaks count="1" manualBreakCount="1">
    <brk id="4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0712146</vt:lpstr>
      <vt:lpstr>'0712146'!Область_печати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2020-01-31T12:04:27Z</cp:lastPrinted>
  <dcterms:created xsi:type="dcterms:W3CDTF">2018-01-29T14:42:28Z</dcterms:created>
  <dcterms:modified xsi:type="dcterms:W3CDTF">2020-01-31T12:04:29Z</dcterms:modified>
</cp:coreProperties>
</file>