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20730" windowHeight="11760" activeTab="6"/>
  </bookViews>
  <sheets>
    <sheet name="КПК0617530" sheetId="14" r:id="rId1"/>
    <sheet name="КПК0617360" sheetId="13" r:id="rId2"/>
    <sheet name="КПК0611160" sheetId="12" r:id="rId3"/>
    <sheet name="КПК0611150" sheetId="11" r:id="rId4"/>
    <sheet name="КПК0611120" sheetId="10" r:id="rId5"/>
    <sheet name="КПК0611110" sheetId="9" r:id="rId6"/>
    <sheet name="КПК0611090" sheetId="8" r:id="rId7"/>
    <sheet name="КПК0611070" sheetId="7" r:id="rId8"/>
    <sheet name="КПК0611040" sheetId="6" r:id="rId9"/>
    <sheet name="КПК0611030" sheetId="5" r:id="rId10"/>
    <sheet name="КПК0611020" sheetId="4" r:id="rId11"/>
    <sheet name="КПК0611010" sheetId="3" r:id="rId12"/>
    <sheet name="КПК0610160" sheetId="2" r:id="rId13"/>
    <sheet name="Лист1" sheetId="15" r:id="rId14"/>
  </sheets>
  <definedNames>
    <definedName name="_xlnm.Print_Area" localSheetId="12">КПК0610160!$A$1:$BQ$91</definedName>
    <definedName name="_xlnm.Print_Area" localSheetId="11">КПК0611010!$A$1:$BQ$151</definedName>
    <definedName name="_xlnm.Print_Area" localSheetId="10">КПК0611020!$A$1:$BQ$168</definedName>
    <definedName name="_xlnm.Print_Area" localSheetId="9">КПК0611030!$A$1:$BQ$114</definedName>
    <definedName name="_xlnm.Print_Area" localSheetId="8">КПК0611040!$A$1:$BQ$156</definedName>
    <definedName name="_xlnm.Print_Area" localSheetId="7">КПК0611070!$A$1:$BQ$155</definedName>
    <definedName name="_xlnm.Print_Area" localSheetId="6">КПК0611090!$A$1:$BQ$125</definedName>
    <definedName name="_xlnm.Print_Area" localSheetId="5">КПК0611110!$A$1:$BQ$127</definedName>
    <definedName name="_xlnm.Print_Area" localSheetId="4">КПК0611120!$A$1:$BQ$100</definedName>
    <definedName name="_xlnm.Print_Area" localSheetId="3">КПК0611150!$A$1:$BQ$93</definedName>
    <definedName name="_xlnm.Print_Area" localSheetId="2">КПК0611160!$A$1:$BQ$161</definedName>
    <definedName name="_xlnm.Print_Area" localSheetId="1">КПК0617360!$A$1:$BQ$134</definedName>
    <definedName name="_xlnm.Print_Area" localSheetId="0">КПК0617530!$A$1:$BQ$95</definedName>
  </definedNames>
  <calcPr calcId="145621"/>
</workbook>
</file>

<file path=xl/calcChain.xml><?xml version="1.0" encoding="utf-8"?>
<calcChain xmlns="http://schemas.openxmlformats.org/spreadsheetml/2006/main">
  <c r="BN121" i="13"/>
  <c r="BB121"/>
  <c r="AP121"/>
  <c r="AD121"/>
  <c r="BN120"/>
  <c r="BB120"/>
  <c r="AP120"/>
  <c r="BN119"/>
  <c r="BB119"/>
  <c r="AP119"/>
  <c r="BN118"/>
  <c r="BB118"/>
  <c r="AP118"/>
  <c r="BN116"/>
  <c r="BN115"/>
  <c r="BN114"/>
  <c r="BB116"/>
  <c r="BB115"/>
  <c r="BB114"/>
  <c r="AP115"/>
  <c r="AP116"/>
  <c r="AP114"/>
  <c r="BN112"/>
  <c r="BB112"/>
  <c r="AP112"/>
  <c r="BN111"/>
  <c r="BN109"/>
  <c r="BB109"/>
  <c r="AP109"/>
  <c r="BN107"/>
  <c r="BN106"/>
  <c r="AP107"/>
  <c r="AP106"/>
  <c r="AD106"/>
  <c r="BN104"/>
  <c r="AP104"/>
  <c r="AD104"/>
  <c r="AQ38"/>
  <c r="AQ42" s="1"/>
  <c r="AE38"/>
  <c r="AE42" s="1"/>
  <c r="AA58" i="12"/>
  <c r="AQ58"/>
  <c r="AW58"/>
  <c r="BA58"/>
  <c r="BE58"/>
  <c r="AQ38"/>
  <c r="AQ47" s="1"/>
  <c r="AM38"/>
  <c r="AM47" s="1"/>
  <c r="AE38"/>
  <c r="AE47" s="1"/>
  <c r="AA38"/>
  <c r="AA47" s="1"/>
  <c r="AQ40" i="11"/>
  <c r="AM40"/>
  <c r="AQ39"/>
  <c r="AM39"/>
  <c r="AQ38"/>
  <c r="AM38"/>
  <c r="AQ40" i="10"/>
  <c r="AM40"/>
  <c r="AA40"/>
  <c r="AQ39"/>
  <c r="AM39"/>
  <c r="AA39"/>
  <c r="AU38"/>
  <c r="AQ38"/>
  <c r="AM38"/>
  <c r="AA38"/>
  <c r="AQ41" i="9"/>
  <c r="AM41"/>
  <c r="AA41"/>
  <c r="AQ38"/>
  <c r="AM38"/>
  <c r="AA38"/>
  <c r="BE53" i="8"/>
  <c r="BE52"/>
  <c r="AL53"/>
  <c r="Q53"/>
  <c r="AG53"/>
  <c r="AQ42"/>
  <c r="AM42"/>
  <c r="AA42"/>
  <c r="AQ38"/>
  <c r="AM38"/>
  <c r="AA38"/>
  <c r="AL54" i="7"/>
  <c r="AG54"/>
  <c r="Q54"/>
  <c r="AQ43"/>
  <c r="AM43"/>
  <c r="AA43"/>
  <c r="AQ38"/>
  <c r="AM38"/>
  <c r="AA38"/>
  <c r="AL54" i="6"/>
  <c r="AG54"/>
  <c r="Q54"/>
  <c r="AQ43"/>
  <c r="AM43"/>
  <c r="AA43"/>
  <c r="AQ38"/>
  <c r="AM38"/>
  <c r="AA38"/>
  <c r="AQ41" i="5"/>
  <c r="AM41"/>
  <c r="AQ38"/>
  <c r="AM38"/>
  <c r="AL55" i="4"/>
  <c r="AG55"/>
  <c r="Q55"/>
  <c r="AQ44" l="1"/>
  <c r="AM44"/>
  <c r="AA44"/>
  <c r="AQ38"/>
  <c r="AM38"/>
  <c r="AA38"/>
  <c r="BE55" i="3"/>
  <c r="BE54"/>
  <c r="BA54"/>
  <c r="AW55"/>
  <c r="AL55"/>
  <c r="AG55"/>
  <c r="AQ44"/>
  <c r="AM44"/>
  <c r="AU40"/>
  <c r="BE28"/>
  <c r="AQ38"/>
  <c r="AM38"/>
  <c r="AA38"/>
  <c r="BN82" i="14" l="1"/>
  <c r="BB82"/>
  <c r="AP82"/>
  <c r="AD82"/>
  <c r="BC73"/>
  <c r="BC69"/>
  <c r="BC65"/>
  <c r="BC61"/>
  <c r="BE51"/>
  <c r="BA51"/>
  <c r="AW51"/>
  <c r="AQ51"/>
  <c r="AA51"/>
  <c r="BE50"/>
  <c r="BA50"/>
  <c r="AW50"/>
  <c r="AQ50"/>
  <c r="AA50"/>
  <c r="BC40"/>
  <c r="AY40"/>
  <c r="AU40"/>
  <c r="AI40"/>
  <c r="BC39"/>
  <c r="AY39"/>
  <c r="AU39"/>
  <c r="AI39"/>
  <c r="BC38"/>
  <c r="AY38"/>
  <c r="AU38"/>
  <c r="AI38"/>
  <c r="AX28"/>
  <c r="AQ28"/>
  <c r="AJ28"/>
  <c r="O28"/>
  <c r="BC93" i="13"/>
  <c r="BC91"/>
  <c r="BC89"/>
  <c r="BC86"/>
  <c r="BC83"/>
  <c r="BC81"/>
  <c r="BC77"/>
  <c r="BC74"/>
  <c r="BC71"/>
  <c r="BC67"/>
  <c r="BC65"/>
  <c r="BC62"/>
  <c r="BE52"/>
  <c r="BA52"/>
  <c r="AW52"/>
  <c r="AQ52"/>
  <c r="AA52"/>
  <c r="BC42"/>
  <c r="AY42"/>
  <c r="AU42"/>
  <c r="AI42"/>
  <c r="BC41"/>
  <c r="AY41"/>
  <c r="AU41"/>
  <c r="AI41"/>
  <c r="BC40"/>
  <c r="AY40"/>
  <c r="AU40"/>
  <c r="AI40"/>
  <c r="BC39"/>
  <c r="AY39"/>
  <c r="AU39"/>
  <c r="AI39"/>
  <c r="BC38"/>
  <c r="AY38"/>
  <c r="AU38"/>
  <c r="AI38"/>
  <c r="AX28"/>
  <c r="AQ28"/>
  <c r="AJ28"/>
  <c r="O28"/>
  <c r="BN148" i="12"/>
  <c r="BB148"/>
  <c r="AP148"/>
  <c r="AD148"/>
  <c r="BC139"/>
  <c r="BC137"/>
  <c r="BC135"/>
  <c r="BC133"/>
  <c r="BC130"/>
  <c r="BC129"/>
  <c r="BC128"/>
  <c r="BC126"/>
  <c r="BC125"/>
  <c r="BC124"/>
  <c r="BC123"/>
  <c r="BC121"/>
  <c r="BC120"/>
  <c r="BC119"/>
  <c r="BC118"/>
  <c r="BC115"/>
  <c r="BC113"/>
  <c r="BC109"/>
  <c r="BC106"/>
  <c r="BC104"/>
  <c r="BC101"/>
  <c r="BC97"/>
  <c r="BC96"/>
  <c r="BC95"/>
  <c r="BC94"/>
  <c r="BC93"/>
  <c r="BC90"/>
  <c r="BC88"/>
  <c r="BC86"/>
  <c r="BC85"/>
  <c r="BC84"/>
  <c r="BC83"/>
  <c r="BC80"/>
  <c r="BC79"/>
  <c r="BC76"/>
  <c r="BC75"/>
  <c r="BC74"/>
  <c r="BC72"/>
  <c r="BC71"/>
  <c r="BC70"/>
  <c r="BC69"/>
  <c r="BE59"/>
  <c r="BA59"/>
  <c r="AW59"/>
  <c r="AQ59"/>
  <c r="AA59"/>
  <c r="BE57"/>
  <c r="BA57"/>
  <c r="AW57"/>
  <c r="AQ57"/>
  <c r="AA57"/>
  <c r="BC47"/>
  <c r="AY47"/>
  <c r="AU47"/>
  <c r="AI47"/>
  <c r="BC46"/>
  <c r="AY46"/>
  <c r="AU46"/>
  <c r="AI46"/>
  <c r="BC45"/>
  <c r="AY45"/>
  <c r="AU45"/>
  <c r="AI45"/>
  <c r="BC44"/>
  <c r="AY44"/>
  <c r="AU44"/>
  <c r="AI44"/>
  <c r="BC42"/>
  <c r="AY42"/>
  <c r="AU42"/>
  <c r="AI42"/>
  <c r="BC41"/>
  <c r="AY41"/>
  <c r="AU41"/>
  <c r="AI41"/>
  <c r="BC40"/>
  <c r="AY40"/>
  <c r="AU40"/>
  <c r="AI40"/>
  <c r="BC38"/>
  <c r="AY38"/>
  <c r="AU38"/>
  <c r="AI38"/>
  <c r="AX28"/>
  <c r="AQ28"/>
  <c r="AJ28"/>
  <c r="O28"/>
  <c r="BN80" i="11"/>
  <c r="BB80"/>
  <c r="AP80"/>
  <c r="AD80"/>
  <c r="BC71"/>
  <c r="BC69"/>
  <c r="BC67"/>
  <c r="BC65"/>
  <c r="BC64"/>
  <c r="BC63"/>
  <c r="BC62"/>
  <c r="BC61"/>
  <c r="BE51"/>
  <c r="BA51"/>
  <c r="AW51"/>
  <c r="AQ51"/>
  <c r="AA51"/>
  <c r="BE50"/>
  <c r="BA50"/>
  <c r="AW50"/>
  <c r="AQ50"/>
  <c r="AA50"/>
  <c r="BC40"/>
  <c r="AY40"/>
  <c r="AU40"/>
  <c r="AI40"/>
  <c r="BC39"/>
  <c r="AY39"/>
  <c r="AU39"/>
  <c r="AI39"/>
  <c r="BC38"/>
  <c r="AY38"/>
  <c r="BG38" s="1"/>
  <c r="AU38"/>
  <c r="AI38"/>
  <c r="AX28"/>
  <c r="AQ28"/>
  <c r="BE28" s="1"/>
  <c r="AJ28"/>
  <c r="O28"/>
  <c r="BN87" i="10"/>
  <c r="BB87"/>
  <c r="AP87"/>
  <c r="AD87"/>
  <c r="BC78"/>
  <c r="BC77"/>
  <c r="BC73"/>
  <c r="BC71"/>
  <c r="BC70"/>
  <c r="BC69"/>
  <c r="BC68"/>
  <c r="BC67"/>
  <c r="BC66"/>
  <c r="BC65"/>
  <c r="BC63"/>
  <c r="BC62"/>
  <c r="BC61"/>
  <c r="BE51"/>
  <c r="BA51"/>
  <c r="AW51"/>
  <c r="AQ51"/>
  <c r="AA51"/>
  <c r="BE50"/>
  <c r="BA50"/>
  <c r="AW50"/>
  <c r="AQ50"/>
  <c r="AA50"/>
  <c r="BC40"/>
  <c r="AY40"/>
  <c r="AU40"/>
  <c r="AI40"/>
  <c r="BC39"/>
  <c r="AY39"/>
  <c r="AU39"/>
  <c r="AI39"/>
  <c r="BC38"/>
  <c r="AY38"/>
  <c r="AI38"/>
  <c r="AX28"/>
  <c r="AQ28"/>
  <c r="AJ28"/>
  <c r="O28"/>
  <c r="BN114" i="9"/>
  <c r="BB114"/>
  <c r="AP114"/>
  <c r="AD114"/>
  <c r="BC105"/>
  <c r="BC101"/>
  <c r="BC97"/>
  <c r="BC93"/>
  <c r="BC90"/>
  <c r="BC89"/>
  <c r="BC85"/>
  <c r="BC81"/>
  <c r="BC78"/>
  <c r="BC77"/>
  <c r="BC76"/>
  <c r="BC72"/>
  <c r="BC71"/>
  <c r="BC70"/>
  <c r="BC67"/>
  <c r="BC66"/>
  <c r="BC65"/>
  <c r="BC64"/>
  <c r="BC63"/>
  <c r="BC62"/>
  <c r="BC61"/>
  <c r="BE51"/>
  <c r="BA51"/>
  <c r="AW51"/>
  <c r="AQ51"/>
  <c r="AA51"/>
  <c r="BC41"/>
  <c r="AY41"/>
  <c r="AU41"/>
  <c r="AI41"/>
  <c r="BC40"/>
  <c r="AY40"/>
  <c r="BG40" s="1"/>
  <c r="AU40"/>
  <c r="AI40"/>
  <c r="BC39"/>
  <c r="BG39"/>
  <c r="AU39"/>
  <c r="BC38"/>
  <c r="AY38"/>
  <c r="BG38" s="1"/>
  <c r="AU38"/>
  <c r="AI38"/>
  <c r="AX28"/>
  <c r="AQ28"/>
  <c r="BE28" s="1"/>
  <c r="AJ28"/>
  <c r="O28"/>
  <c r="BN112" i="8"/>
  <c r="BB112"/>
  <c r="AP112"/>
  <c r="AD112"/>
  <c r="BC101"/>
  <c r="BC97"/>
  <c r="BC93"/>
  <c r="BC89"/>
  <c r="BC88"/>
  <c r="BC87"/>
  <c r="BC86"/>
  <c r="BC85"/>
  <c r="BC84"/>
  <c r="BC83"/>
  <c r="BC82"/>
  <c r="BC81"/>
  <c r="BC78"/>
  <c r="BC76"/>
  <c r="BC74"/>
  <c r="BC72"/>
  <c r="BC69"/>
  <c r="BC67"/>
  <c r="BC65"/>
  <c r="BC63"/>
  <c r="BA53"/>
  <c r="AW53"/>
  <c r="AQ53"/>
  <c r="AA53"/>
  <c r="BA52"/>
  <c r="AW52"/>
  <c r="AQ52"/>
  <c r="AA52"/>
  <c r="BC42"/>
  <c r="AY42"/>
  <c r="AU42"/>
  <c r="AI42"/>
  <c r="BC41"/>
  <c r="AY41"/>
  <c r="BG41" s="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142" i="7"/>
  <c r="BB142"/>
  <c r="AP142"/>
  <c r="AD142"/>
  <c r="BC131"/>
  <c r="BC130"/>
  <c r="BC129"/>
  <c r="BC128"/>
  <c r="BC127"/>
  <c r="BC126"/>
  <c r="BC125"/>
  <c r="BC122"/>
  <c r="BC121"/>
  <c r="BC120"/>
  <c r="BC116"/>
  <c r="BC115"/>
  <c r="BC114"/>
  <c r="BC113"/>
  <c r="BC112"/>
  <c r="BC111"/>
  <c r="BC108"/>
  <c r="BC107"/>
  <c r="BC106"/>
  <c r="BC103"/>
  <c r="BC102"/>
  <c r="BC101"/>
  <c r="BC97"/>
  <c r="BC96"/>
  <c r="BC95"/>
  <c r="BC94"/>
  <c r="BC92"/>
  <c r="BC91"/>
  <c r="BC90"/>
  <c r="BC89"/>
  <c r="BC85"/>
  <c r="BC84"/>
  <c r="BC83"/>
  <c r="BC82"/>
  <c r="BC79"/>
  <c r="BC77"/>
  <c r="BC75"/>
  <c r="BC73"/>
  <c r="BC70"/>
  <c r="BC68"/>
  <c r="BC66"/>
  <c r="BC64"/>
  <c r="BE54"/>
  <c r="BA54"/>
  <c r="AW54"/>
  <c r="AQ54"/>
  <c r="AA54"/>
  <c r="BE53"/>
  <c r="BA53"/>
  <c r="AW53"/>
  <c r="AQ53"/>
  <c r="AA53"/>
  <c r="BC43"/>
  <c r="AY43"/>
  <c r="AU43"/>
  <c r="AI43"/>
  <c r="BC42"/>
  <c r="AY42"/>
  <c r="AU42"/>
  <c r="AI42"/>
  <c r="BC41"/>
  <c r="AY41"/>
  <c r="AU41"/>
  <c r="AI41"/>
  <c r="BC40"/>
  <c r="AY40"/>
  <c r="AU40"/>
  <c r="AI40"/>
  <c r="BC39"/>
  <c r="AY39"/>
  <c r="AU39"/>
  <c r="AI39"/>
  <c r="BC38"/>
  <c r="AY38"/>
  <c r="AU38"/>
  <c r="AI38"/>
  <c r="AX28"/>
  <c r="AQ28"/>
  <c r="AJ28"/>
  <c r="O28"/>
  <c r="BN143" i="6"/>
  <c r="BB143"/>
  <c r="AP143"/>
  <c r="AD143"/>
  <c r="BC134"/>
  <c r="BC130"/>
  <c r="BC129"/>
  <c r="BC127"/>
  <c r="BC124"/>
  <c r="BC120"/>
  <c r="BC119"/>
  <c r="BC118"/>
  <c r="BC117"/>
  <c r="BC116"/>
  <c r="BC115"/>
  <c r="BC114"/>
  <c r="BC111"/>
  <c r="BC110"/>
  <c r="BC109"/>
  <c r="BC105"/>
  <c r="BC104"/>
  <c r="BC103"/>
  <c r="BC102"/>
  <c r="BC100"/>
  <c r="BC99"/>
  <c r="BC98"/>
  <c r="BC97"/>
  <c r="BC93"/>
  <c r="BC92"/>
  <c r="BC91"/>
  <c r="BC90"/>
  <c r="BC87"/>
  <c r="BC83"/>
  <c r="BC81"/>
  <c r="BC77"/>
  <c r="BC74"/>
  <c r="BC70"/>
  <c r="BC68"/>
  <c r="BC64"/>
  <c r="BE54"/>
  <c r="BA54"/>
  <c r="AW54"/>
  <c r="AQ54"/>
  <c r="AA54"/>
  <c r="BE53"/>
  <c r="BA53"/>
  <c r="AW53"/>
  <c r="AQ53"/>
  <c r="AA53"/>
  <c r="BC43"/>
  <c r="AI43"/>
  <c r="BC42"/>
  <c r="AY42"/>
  <c r="AU42"/>
  <c r="AI42"/>
  <c r="BC41"/>
  <c r="AY41"/>
  <c r="AU41"/>
  <c r="AI41"/>
  <c r="BC40"/>
  <c r="AY40"/>
  <c r="AU40"/>
  <c r="AI40"/>
  <c r="BC39"/>
  <c r="AY39"/>
  <c r="AU39"/>
  <c r="AI39"/>
  <c r="BC38"/>
  <c r="AY38"/>
  <c r="AY43" s="1"/>
  <c r="AU38"/>
  <c r="AU43" s="1"/>
  <c r="AI38"/>
  <c r="AX28"/>
  <c r="AQ28"/>
  <c r="AJ28"/>
  <c r="O28"/>
  <c r="BN101" i="5"/>
  <c r="BB101"/>
  <c r="AP101"/>
  <c r="AD101"/>
  <c r="BC92"/>
  <c r="BC88"/>
  <c r="BC87"/>
  <c r="BC85"/>
  <c r="BC82"/>
  <c r="BC78"/>
  <c r="BC77"/>
  <c r="BC76"/>
  <c r="BC75"/>
  <c r="BC74"/>
  <c r="BC71"/>
  <c r="BC67"/>
  <c r="BC65"/>
  <c r="BC61"/>
  <c r="BE51"/>
  <c r="BA51"/>
  <c r="AW51"/>
  <c r="AQ51"/>
  <c r="AA51"/>
  <c r="BC41"/>
  <c r="AY41"/>
  <c r="AU41"/>
  <c r="AI41"/>
  <c r="BC40"/>
  <c r="AY40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N155" i="4"/>
  <c r="BB155"/>
  <c r="AP155"/>
  <c r="AD155"/>
  <c r="BC146"/>
  <c r="BC145"/>
  <c r="BC144"/>
  <c r="BC141"/>
  <c r="BC140"/>
  <c r="BC139"/>
  <c r="BC136"/>
  <c r="BC135"/>
  <c r="BC132"/>
  <c r="BC131"/>
  <c r="BC130"/>
  <c r="BC129"/>
  <c r="BC128"/>
  <c r="BC127"/>
  <c r="BC126"/>
  <c r="BC125"/>
  <c r="BC124"/>
  <c r="BC123"/>
  <c r="BC122"/>
  <c r="BC121"/>
  <c r="BC120"/>
  <c r="BC117"/>
  <c r="BC116"/>
  <c r="BC115"/>
  <c r="BC114"/>
  <c r="BC113"/>
  <c r="BC112"/>
  <c r="BC111"/>
  <c r="BC110"/>
  <c r="BC109"/>
  <c r="BC108"/>
  <c r="BC105"/>
  <c r="BC104"/>
  <c r="BC103"/>
  <c r="BC102"/>
  <c r="BC99"/>
  <c r="BC97"/>
  <c r="BC95"/>
  <c r="BC93"/>
  <c r="BC90"/>
  <c r="BC86"/>
  <c r="BC84"/>
  <c r="BC80"/>
  <c r="BC77"/>
  <c r="BC73"/>
  <c r="BC69"/>
  <c r="BC65"/>
  <c r="BE55"/>
  <c r="BA55"/>
  <c r="AW55"/>
  <c r="AQ55"/>
  <c r="AA55"/>
  <c r="BE54"/>
  <c r="BA54"/>
  <c r="AW54"/>
  <c r="AQ54"/>
  <c r="AA54"/>
  <c r="BC44"/>
  <c r="AY44"/>
  <c r="AU44"/>
  <c r="AI44"/>
  <c r="BC43"/>
  <c r="AY43"/>
  <c r="AU43"/>
  <c r="AI43"/>
  <c r="BC42"/>
  <c r="AY42"/>
  <c r="AU42"/>
  <c r="AI42"/>
  <c r="BC41"/>
  <c r="AY41"/>
  <c r="AU41"/>
  <c r="AI41"/>
  <c r="BC40"/>
  <c r="AY40"/>
  <c r="AU40"/>
  <c r="AI40"/>
  <c r="BC39"/>
  <c r="AY39"/>
  <c r="BG39" s="1"/>
  <c r="AU39"/>
  <c r="AI39"/>
  <c r="BC38"/>
  <c r="AY38"/>
  <c r="AU38"/>
  <c r="AI38"/>
  <c r="AX28"/>
  <c r="AQ28"/>
  <c r="AJ28"/>
  <c r="O28"/>
  <c r="BN138" i="3"/>
  <c r="BB138"/>
  <c r="AP138"/>
  <c r="AD138"/>
  <c r="BC129"/>
  <c r="BC127"/>
  <c r="BC125"/>
  <c r="BC123"/>
  <c r="BC120"/>
  <c r="BC118"/>
  <c r="BC116"/>
  <c r="BC114"/>
  <c r="BC111"/>
  <c r="BC107"/>
  <c r="BC105"/>
  <c r="BC103"/>
  <c r="BC100"/>
  <c r="BC98"/>
  <c r="BC97"/>
  <c r="BC95"/>
  <c r="BC93"/>
  <c r="BC92"/>
  <c r="BC87"/>
  <c r="BC86"/>
  <c r="BC82"/>
  <c r="BC79"/>
  <c r="BC75"/>
  <c r="BC71"/>
  <c r="BC70"/>
  <c r="BC69"/>
  <c r="BC68"/>
  <c r="BC67"/>
  <c r="BC66"/>
  <c r="BC65"/>
  <c r="BA55"/>
  <c r="AQ55"/>
  <c r="AA55"/>
  <c r="AW54"/>
  <c r="AQ54"/>
  <c r="AA54"/>
  <c r="AU44"/>
  <c r="AI44"/>
  <c r="BC43"/>
  <c r="AY43"/>
  <c r="AU43"/>
  <c r="AI43"/>
  <c r="BC42"/>
  <c r="AY42"/>
  <c r="AU42"/>
  <c r="AI42"/>
  <c r="BC41"/>
  <c r="AY41"/>
  <c r="AU41"/>
  <c r="AI41"/>
  <c r="BC40"/>
  <c r="AY40"/>
  <c r="AI40"/>
  <c r="BC39"/>
  <c r="AY39"/>
  <c r="AU39"/>
  <c r="AI39"/>
  <c r="BC38"/>
  <c r="AY38"/>
  <c r="AU38"/>
  <c r="AI38"/>
  <c r="AX28"/>
  <c r="AJ28"/>
  <c r="O28"/>
  <c r="BN78" i="2"/>
  <c r="BB78"/>
  <c r="AP78"/>
  <c r="AD78"/>
  <c r="BC68"/>
  <c r="BC67"/>
  <c r="BC66"/>
  <c r="BC65"/>
  <c r="BC64"/>
  <c r="BC62"/>
  <c r="BC61"/>
  <c r="BC60"/>
  <c r="BC59"/>
  <c r="BC58"/>
  <c r="BC57"/>
  <c r="BE50"/>
  <c r="BA50"/>
  <c r="AW50"/>
  <c r="AQ50"/>
  <c r="AA50"/>
  <c r="BC40"/>
  <c r="AY40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  <c r="BG39" i="14" l="1"/>
  <c r="BG38"/>
  <c r="BE28"/>
  <c r="BE28" i="13"/>
  <c r="BG38"/>
  <c r="BG39"/>
  <c r="BG40"/>
  <c r="BG41"/>
  <c r="BG42"/>
  <c r="BG40" i="12"/>
  <c r="BG41"/>
  <c r="BG44"/>
  <c r="BG45"/>
  <c r="BG47"/>
  <c r="BG46"/>
  <c r="BG42"/>
  <c r="BG38"/>
  <c r="BG38" i="10"/>
  <c r="BE28"/>
  <c r="BG43" i="7"/>
  <c r="BG42"/>
  <c r="BG41"/>
  <c r="BG40"/>
  <c r="BG39"/>
  <c r="BG38"/>
  <c r="BE28"/>
  <c r="BG42" i="6"/>
  <c r="BG41"/>
  <c r="BG40"/>
  <c r="BG39"/>
  <c r="BG38"/>
  <c r="BG43" i="4"/>
  <c r="BG44"/>
  <c r="BG42"/>
  <c r="BG41"/>
  <c r="BG40"/>
  <c r="BG38"/>
  <c r="BE28"/>
  <c r="BG38" i="3"/>
  <c r="BG39"/>
  <c r="AY44"/>
  <c r="BC44"/>
  <c r="BG41"/>
  <c r="BG42"/>
  <c r="BG43"/>
  <c r="BG40"/>
  <c r="BG40" i="14"/>
  <c r="BE28" i="12"/>
  <c r="BG39" i="11"/>
  <c r="BG40"/>
  <c r="BG39" i="10"/>
  <c r="BG40"/>
  <c r="BG41" i="9"/>
  <c r="BG42" i="8"/>
  <c r="BG43" i="6"/>
  <c r="BE28"/>
  <c r="BG40" i="5"/>
  <c r="BG41"/>
  <c r="BG40" i="2"/>
  <c r="BG44" i="3" l="1"/>
</calcChain>
</file>

<file path=xl/sharedStrings.xml><?xml version="1.0" encoding="utf-8"?>
<sst xmlns="http://schemas.openxmlformats.org/spreadsheetml/2006/main" count="4263" uniqueCount="468">
  <si>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</si>
  <si>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</si>
  <si>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</si>
  <si>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</si>
  <si>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</si>
  <si>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</si>
  <si>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</si>
  <si>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</si>
  <si>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</si>
  <si>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</si>
  <si>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</si>
  <si>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</si>
  <si>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</si>
  <si>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</si>
  <si>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</si>
  <si>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</si>
  <si>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</si>
  <si>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</si>
  <si>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</si>
  <si>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</si>
  <si>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</si>
  <si>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</si>
  <si>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</si>
  <si>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</si>
  <si>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</si>
  <si>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</si>
  <si>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</si>
  <si>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</si>
  <si>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</si>
  <si>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</si>
  <si>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</si>
  <si>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</si>
  <si>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</si>
  <si>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</si>
  <si>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</si>
  <si>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</si>
  <si>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</si>
  <si>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</si>
  <si>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</si>
  <si>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</si>
  <si>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</si>
  <si>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</si>
  <si>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</si>
  <si>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</si>
  <si>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</si>
  <si>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</si>
  <si>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</si>
  <si>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</si>
  <si>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</si>
  <si>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</si>
  <si>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</si>
  <si>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</si>
  <si>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</si>
  <si>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</si>
  <si>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</si>
  <si>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</si>
  <si>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</si>
  <si>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</si>
  <si>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</si>
  <si>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</si>
  <si>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</si>
  <si>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</si>
  <si>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</si>
  <si>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</si>
  <si>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</si>
  <si>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</si>
  <si>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</si>
  <si>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</si>
  <si>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</si>
  <si>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</si>
  <si>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</si>
  <si>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</si>
  <si>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</si>
  <si>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</si>
  <si>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</si>
  <si>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</si>
  <si>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</si>
  <si>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</si>
  <si>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</si>
  <si>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</si>
  <si>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Пояснення щодо причин відхилення</t>
  </si>
  <si>
    <t>poyas</t>
  </si>
  <si>
    <t>0160</t>
  </si>
  <si>
    <t>Керівництво і управління у сфері освіти</t>
  </si>
  <si>
    <t>0610160</t>
  </si>
  <si>
    <t>Здійснення управлінням освіти наданих законодавством повноважень по галузі " Освіта" у м. Кропивницькому.</t>
  </si>
  <si>
    <t>0000</t>
  </si>
  <si>
    <t>Усього</t>
  </si>
  <si>
    <t/>
  </si>
  <si>
    <t>0610160 - Керівництво і управління у сфері освіти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</si>
  <si>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</si>
  <si>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</si>
  <si>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</si>
  <si>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</si>
  <si>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</si>
  <si>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</si>
  <si>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отриманих доручень, листівок</t>
  </si>
  <si>
    <t>G63:BL63</t>
  </si>
  <si>
    <t xml:space="preserve"> Причина розбіжностей :  Відповідно до Закону України  " Про доступ до публічної інформації", збільшилась кількість звернень громадян та отримання листів.</t>
  </si>
  <si>
    <t>кількість прийнятих нормативно-правових актів та наказів</t>
  </si>
  <si>
    <t>журнал реєстрації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</si>
  <si>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</si>
  <si>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</si>
  <si>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</si>
  <si>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</si>
  <si>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</si>
  <si>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</si>
  <si>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G69:BL69</t>
  </si>
  <si>
    <t>Причина розбіжностей : відхилення пояснюються економією фонду заробітної плати.</t>
  </si>
  <si>
    <t>0600000</t>
  </si>
  <si>
    <t>Начальник управління освіти</t>
  </si>
  <si>
    <t>Головний бухгалтер</t>
  </si>
  <si>
    <t>Костенко Л.Д.</t>
  </si>
  <si>
    <t>Шевякова О.Л.</t>
  </si>
  <si>
    <t>(тис.грн)</t>
  </si>
  <si>
    <t xml:space="preserve">  (тис.грн)</t>
  </si>
  <si>
    <t>Управління освіти Міської ради міста Кропивницького</t>
  </si>
  <si>
    <t>0600000/'0610000</t>
  </si>
  <si>
    <t>0111</t>
  </si>
  <si>
    <t>Надання дошкільної освіти</t>
  </si>
  <si>
    <t>0611010</t>
  </si>
  <si>
    <t>Забезпечення протипожежної безпеки у закладах освіти</t>
  </si>
  <si>
    <t>Забезпечити виконання робіт за рахунок коштів громадського бюджету</t>
  </si>
  <si>
    <t>Забезпечити створення належних умов для надання на належному рівні дошкільної освіти та виховання дітей</t>
  </si>
  <si>
    <t>Придбання обладнання та предметів довгострокового використання</t>
  </si>
  <si>
    <t>Проведення капітального ремонту приміщень та інших об`єктів</t>
  </si>
  <si>
    <t>Програма розвитку освіти</t>
  </si>
  <si>
    <t>0611010 - Надання дошкільної освіти</t>
  </si>
  <si>
    <t>кількість дошкільних навчальних закладів</t>
  </si>
  <si>
    <t>Рішення виконавчого комітету Кіровоградської міської ради</t>
  </si>
  <si>
    <t>кількість груп</t>
  </si>
  <si>
    <t>всього - середньорічне число ставок /штатних одиниць,</t>
  </si>
  <si>
    <t>Типові штатні нормативи</t>
  </si>
  <si>
    <t>педагогічного персоналу</t>
  </si>
  <si>
    <t>адмінперсоналу, за умовами оплати віднесених до педагогічного персоналу</t>
  </si>
  <si>
    <t xml:space="preserve"> спеціалістів</t>
  </si>
  <si>
    <t xml:space="preserve"> робітників</t>
  </si>
  <si>
    <t>кількість дітей, що відвідують дошкільні заклади</t>
  </si>
  <si>
    <t>Рішення виконавчого комітету КМР " Про затвердження мережі навчальних закладів на 2017-2018 навчальний рік"</t>
  </si>
  <si>
    <t>кількість дітей від 0 до 6 років</t>
  </si>
  <si>
    <t>кв. м.</t>
  </si>
  <si>
    <t>Статистична звітність</t>
  </si>
  <si>
    <t>середні витрати на 1 дитину</t>
  </si>
  <si>
    <t>грн.</t>
  </si>
  <si>
    <t>Розрахунок</t>
  </si>
  <si>
    <t>діто-дні відвідування, харчування</t>
  </si>
  <si>
    <t>днів</t>
  </si>
  <si>
    <t>Зведення планів по мережі, штатах і контингентах установ, що фінансуються з місцевих бюджетів</t>
  </si>
  <si>
    <t>якості</t>
  </si>
  <si>
    <t>кількість днів відвідування</t>
  </si>
  <si>
    <t>Форма № 205 Табель обліку відвідування дітей</t>
  </si>
  <si>
    <t>відсоток охоплення дітей дошкільною освітою</t>
  </si>
  <si>
    <t>відс.</t>
  </si>
  <si>
    <t>Створення дитячого літнього павільйону для ДНЗ при КЗ " НВО №33"</t>
  </si>
  <si>
    <t>Кошторис</t>
  </si>
  <si>
    <t>Благоустрій дитячих майданчиків у ДНЗ № 22 " Оленка"</t>
  </si>
  <si>
    <t>Кількість об"єктів у яких планується проведення робіт</t>
  </si>
  <si>
    <t>Проектно-кошторисна документація</t>
  </si>
  <si>
    <t>Середня вартість робіт на благоустрій дитячих майданчиків у ДНЗ № 22 " Оленка"</t>
  </si>
  <si>
    <t>Середня вартість робіт на створення дитячого літнього павільйону для ДНЗ при КЗ " НВО №33"</t>
  </si>
  <si>
    <t>Питома вага проведених робіт</t>
  </si>
  <si>
    <t>Кількість об`єктів , планується відремонтувати</t>
  </si>
  <si>
    <t>Середня вартість робіт</t>
  </si>
  <si>
    <t>Питома вага відремонтованих об"єктів до запланованих</t>
  </si>
  <si>
    <t>Обсяг витрат на проведення автоматичної пожежної сигналізації</t>
  </si>
  <si>
    <t>Кількість об`єктів де  планується проведення автоматичної  пожежної сигналізації</t>
  </si>
  <si>
    <t>Відсоток проведених робіт до запланованих по обєктах</t>
  </si>
  <si>
    <t>Обсяг коштів на придбання комп`ютерної техніки, придбання технологічного обладнання</t>
  </si>
  <si>
    <t>Кількіть одиниць придбаного обладнання</t>
  </si>
  <si>
    <t>Середні видатки на придбання одиниці  обладнання</t>
  </si>
  <si>
    <t>Економія коштів, що виникла за результатами впровадження в експлуатацію придбаного обладнання</t>
  </si>
  <si>
    <t>0910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</si>
  <si>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</si>
  <si>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0611020</t>
  </si>
  <si>
    <t>Забезпечення протипожежної безпеки в закладах освіти</t>
  </si>
  <si>
    <t>Забезпечення якісної, сучасної та доступної загальної середньої освіти " Нова українська школа".</t>
  </si>
  <si>
    <t>Забезпечити надання відповідних послуг денними загальноосвітніми навчальними закладами</t>
  </si>
  <si>
    <t>0611020 -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</si>
  <si>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обсяг видатків на придбання обладнання та предметів довгострокового використання ( комп"ютерної техніки, придбання технологічного обладнання , придбання підручників)</t>
  </si>
  <si>
    <t>Розрахунок до кошторису</t>
  </si>
  <si>
    <t>Обсяг видатків на проведення капітального ремону приміщень та інших обєктів</t>
  </si>
  <si>
    <t>Кількість об"єктів  які ,планується відремонтувати</t>
  </si>
  <si>
    <t>Обсяг витрат на закупівлю сучасних меблів для початкових класів</t>
  </si>
  <si>
    <t>Обсяг витрат на закупівлю дидактичних матеріалів для учнів початкової школи</t>
  </si>
  <si>
    <t>Обсяг витрат на підвищення кваліфікації вчителів початкової школи</t>
  </si>
  <si>
    <t>Обсяг витрат на закупівлю мультимедійного та комп`ютерного обладнання для початкових класів</t>
  </si>
  <si>
    <t>Кількість класів, які будуть оснащені сучасними меблями для початкових класів</t>
  </si>
  <si>
    <t>План заходу</t>
  </si>
  <si>
    <t>Кількість класів, які будуть оснащені дидактичними матеріалами, для учнів початкової школи</t>
  </si>
  <si>
    <t>Кількість вчителів початкових класів, які будуть підвищувати кваліфікацію</t>
  </si>
  <si>
    <t>Кількіть одиниць придбаного мультимедійного та комп`ютерного обладнання для початкових класів</t>
  </si>
  <si>
    <t>Середня вартість  оснащення сучасними меблями для початкових класів</t>
  </si>
  <si>
    <t>Середня вартість  оснащення дидактичними матеріалами, для учнів початкової школи</t>
  </si>
  <si>
    <t>Середня вартість  на підвищення кваліфікації вчителів початкових класів</t>
  </si>
  <si>
    <t>Забезпеченість початкових класів сучасними меблями</t>
  </si>
  <si>
    <t>Забезпеченість початкових класів дидактичними матеріалами</t>
  </si>
  <si>
    <t>Забезпеченість початкових класів мультимедійним та комп`ютерним обладнанням</t>
  </si>
  <si>
    <t>кількість закладів (за ступенями шкіл)</t>
  </si>
  <si>
    <t>Рішення виконавчого комітету КМР " Про затвердження мережі навчальних закладів" (на відповідний навчальний рік).</t>
  </si>
  <si>
    <t>кількість класів (за ступенями шкіл)</t>
  </si>
  <si>
    <t>середньорічне число посадових окладів (ставок) педагогічного персоналу</t>
  </si>
  <si>
    <t>Типові навчальні плани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</si>
  <si>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</si>
  <si>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</si>
  <si>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</si>
  <si>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</si>
  <si>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кількість учнів, які навчаються в загальноосвітніх навчальних  закладах</t>
  </si>
  <si>
    <t>осіб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</si>
  <si>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працевлаштуванні</t>
  </si>
  <si>
    <t>Звітність установ</t>
  </si>
  <si>
    <t>середні витрати на одного учня</t>
  </si>
  <si>
    <t>діто-дні відвідування</t>
  </si>
  <si>
    <t>Класні журнали</t>
  </si>
  <si>
    <t>0921</t>
  </si>
  <si>
    <t>Надання загальної середньої освіти вечiрнiми (змінними) школами</t>
  </si>
  <si>
    <t>0611030</t>
  </si>
  <si>
    <t>Забезпечити надання загальної середньої освіти працюючій молоді</t>
  </si>
  <si>
    <t>0611030 - Надання загальної середньої освіти вечiрнiми (змінними) школами</t>
  </si>
  <si>
    <t>обсяг видатків на придбання компютерного обладнання</t>
  </si>
  <si>
    <t>Кількіть одиниць придбаних компютерів</t>
  </si>
  <si>
    <t>ипові штатні нормативи</t>
  </si>
  <si>
    <t>кількість учнів, що відвідують заклад</t>
  </si>
  <si>
    <t>середні витрати на  1 учня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</si>
  <si>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</si>
  <si>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0611040</t>
  </si>
  <si>
    <t>Забезпечити надання належної освіти та відповідних умов перебування учнів у загальноосвітніх, санаторних школах-інтернатах</t>
  </si>
  <si>
    <t>0611040 - Надання загальної середньої освіти загальноосвiтнiми школами-iнтернатами, загальноосвітніми санаторними школами-інтернатами</t>
  </si>
  <si>
    <t>обсяг видатків на придбання обладнання та предметів довгострокового використання</t>
  </si>
  <si>
    <t>Кількість об`єктів що, планується відремонтувати</t>
  </si>
  <si>
    <t>Відсоток проведених робіт до запланованих</t>
  </si>
  <si>
    <t>чисельність учнів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</si>
  <si>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працевлаштуванні, осіб</t>
  </si>
  <si>
    <t>Звітність установи</t>
  </si>
  <si>
    <t>0922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</si>
  <si>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</si>
  <si>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0611070</t>
  </si>
  <si>
    <t>Забезпечення рівних можливостей отримання середньої освіти та реабілітаційних послуг дівчатами та хлопцями, які потребують корекції фізичного та  розумового розвитку з урахуванням нозології захворювання.</t>
  </si>
  <si>
    <t>0611070 - 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</si>
  <si>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обсяг видатків на придбання обладнання та предметів довгострокового використання                                     ( придбання технологічного обладнання)</t>
  </si>
  <si>
    <t>Розрахунково</t>
  </si>
  <si>
    <t>Обсяг видатків на проведення капітального ремону приміщень та інших обєктів ( ремонт приміщень та заміна вікон)</t>
  </si>
  <si>
    <t>Кількість об"єктів ,планується відремонтувати</t>
  </si>
  <si>
    <t>Всього середньорічна кількість працівників (жінок/чоловіків)</t>
  </si>
  <si>
    <t>жінок</t>
  </si>
  <si>
    <t>чоловіків</t>
  </si>
  <si>
    <t>середньорічна кількість учнів(дівчат / хлопців)</t>
  </si>
  <si>
    <t>Мережа навчальних закладів</t>
  </si>
  <si>
    <t>дівчат</t>
  </si>
  <si>
    <t>хлопців</t>
  </si>
  <si>
    <t>середньорічна кількість дітей пільгових категорій (хлопців/ дівчат)</t>
  </si>
  <si>
    <t>кількість випускників всього, з них:</t>
  </si>
  <si>
    <t>випускники 9-11 класів ( дівчат/ хлопців)</t>
  </si>
  <si>
    <t>середні витрати на 1-го вихованця (дівчину/хлопця)</t>
  </si>
  <si>
    <t>дівчину</t>
  </si>
  <si>
    <t>Хлопця</t>
  </si>
  <si>
    <t>Надання позашкільної освіти позашкільними закладами освіти, заходи із позашкільної роботи з дітьми</t>
  </si>
  <si>
    <t>0611090</t>
  </si>
  <si>
    <t>Забезпечити залучення та надання належних умов виховання дітей в умовах позашкільної освіти</t>
  </si>
  <si>
    <t>0611090 - Надання позашкільної освіти позашкільними закладами освіти, заходи із позашкільної роботи з дітьми</t>
  </si>
  <si>
    <t>обсяг видатків на придбання обладнання та предметів довгострокового використання (придбання комп"ютерної техніки)</t>
  </si>
  <si>
    <t>Обсяг видатків на проведення капітального ремону приміщень та інших обєктів ( заміна вікон в СЮТі)</t>
  </si>
  <si>
    <t>Кількість об"єктів , які планується відремонтувати</t>
  </si>
  <si>
    <t>Всього середньорічне число ставок ( штатних одиниць, жінок/ чоловіків)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</si>
  <si>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</si>
  <si>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</si>
  <si>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відсоток дітей, охоплених позашкільною освітою</t>
  </si>
  <si>
    <t>0960</t>
  </si>
  <si>
    <t>1110</t>
  </si>
  <si>
    <t>Підготовка кадрів професійно-технічними закладами та іншими закладами освіти</t>
  </si>
  <si>
    <t>0611110</t>
  </si>
  <si>
    <t>Забезпечення рівних можливостей отримання послуг жінками та чоловіками у сфері професійно - технічної (професійної) освіти відповідно до потреб ринку праці</t>
  </si>
  <si>
    <t>0611110 - Підготовка кадрів професійно-технічними закладами та іншими закладами освіти</t>
  </si>
  <si>
    <t>кількість закладів</t>
  </si>
  <si>
    <t>майстрiв виробничого навчання</t>
  </si>
  <si>
    <t>спеціалістів</t>
  </si>
  <si>
    <t>робітників</t>
  </si>
  <si>
    <t>Всього середньорічне число ставок/штатних одиниць, од., у т. ч.:</t>
  </si>
  <si>
    <t>Всього середньорічна кількість працівників (жінок/чоловіків), осіб</t>
  </si>
  <si>
    <t>Звіт з праці Форма №1-ПВ (квартальна)</t>
  </si>
  <si>
    <t>середньорічна кількість учнів</t>
  </si>
  <si>
    <t>Форма № 3 (профтех) "Звіт про контингент учнів, слухачів ПТНЗ"</t>
  </si>
  <si>
    <t>середньорічна кількість пільгових категорій учнів</t>
  </si>
  <si>
    <t>кількість випускників</t>
  </si>
  <si>
    <t>Проект наказу директора училища  2018 році</t>
  </si>
  <si>
    <t>кількість випускників, які будуть працевлаштованні</t>
  </si>
  <si>
    <t>відсоток учнів, які отримають відповідний документ про освіту</t>
  </si>
  <si>
    <t>відсоток працевлаштованих випускників</t>
  </si>
  <si>
    <t xml:space="preserve"> придбання технологічного обладнання</t>
  </si>
  <si>
    <t>0930</t>
  </si>
  <si>
    <t>Підготовка кадрів вищими навчальними закладами І-ІІ рівнів акредитації (коледжами, технікумами, училищами)</t>
  </si>
  <si>
    <t>0611120</t>
  </si>
  <si>
    <t>Забезпечити підготовку для регіону фахівців у вищих навчальних закладах і та іі рівнів акредитації</t>
  </si>
  <si>
    <t>0611120 - Підготовка кадрів вищими навчальними закладами І-ІІ рівнів акредитації (коледжами, технікумами, училищами)</t>
  </si>
  <si>
    <t>всього - середньорічне число ставок /штатних одиниць, у т.ч.</t>
  </si>
  <si>
    <t xml:space="preserve"> педагогічного персоналу</t>
  </si>
  <si>
    <t>середньорічна кількість студентів денної форми навчання</t>
  </si>
  <si>
    <t>звітність установи</t>
  </si>
  <si>
    <t>середньорічна кількість степендіатів за рахунок коштів бюджету</t>
  </si>
  <si>
    <t>кількість осіб з числа дітей-сиріт та дітей позбавлених батьківського піклування, яким буде виплачуватися одноразова грошова допомога при працевлаштуванні</t>
  </si>
  <si>
    <t>кількість осіб з числа дітей-сиріт та дітей позбавлених батьківського піклування, яким буде виплачуватися щорічна допомога для придбання навчальної літератури</t>
  </si>
  <si>
    <t>кількість осіб, прийнятих на І курс на денну форму навчання</t>
  </si>
  <si>
    <t>середні витрати на одного студента</t>
  </si>
  <si>
    <t>відсоток студентів, які отримають відповідний документ про освіту</t>
  </si>
  <si>
    <t>0941</t>
  </si>
  <si>
    <t>Методичне забезпечення діяльності навчальних закладів</t>
  </si>
  <si>
    <t>0611150</t>
  </si>
  <si>
    <t>Забезпечити належну методичну роботу в установах освіти</t>
  </si>
  <si>
    <t>0611150 - Методичне забезпечення діяльності навчальних закладів</t>
  </si>
  <si>
    <t>Штатний розклад</t>
  </si>
  <si>
    <t>всього - середньорічне число ставок (штатних одиниць), од.</t>
  </si>
  <si>
    <t>кількість виготовлених примірників навчально-методичної літератури.</t>
  </si>
  <si>
    <t>середня вартість виготовлення одного примірника навчально-методичної літератури.</t>
  </si>
  <si>
    <t>забезпеченість установ освіти навчально-методичною літературою</t>
  </si>
  <si>
    <t>0990</t>
  </si>
  <si>
    <t>Забезпечення діяльності інших закладів у сфері освіти</t>
  </si>
  <si>
    <t>0611161</t>
  </si>
  <si>
    <t xml:space="preserve">  Забезпечити складання  і надання кошторисно  звітної, фінансової документації, фінансування установ освіти згідно з затвердженими кошторисами.</t>
  </si>
  <si>
    <t>Забезпечити надання якісних послуг з централізованого господарського обслуговування</t>
  </si>
  <si>
    <t>Інші програми та заходи у сфері освіти</t>
  </si>
  <si>
    <t>0611162</t>
  </si>
  <si>
    <t>Забезпечення надання допомоги дітям - сиротам та дітям позбавленим батьківського піклування, яким виповнюється 18 років.</t>
  </si>
  <si>
    <t>Придбання  предметів, матеріалів та обладнання</t>
  </si>
  <si>
    <t>0611161 - Забезпечення діяльності інших закладів у сфері освіти</t>
  </si>
  <si>
    <t>кількість централізованих бухгалтерій</t>
  </si>
  <si>
    <t>кількість закладів, які обслуговує централізована бухгалтерія</t>
  </si>
  <si>
    <t>кількість особових рахунків</t>
  </si>
  <si>
    <t>розрахунково</t>
  </si>
  <si>
    <t>кількість складених звіті вта опрацьованих документів працівників бухгалтерії</t>
  </si>
  <si>
    <t>кількість установ, які обслуговує 1 працівник</t>
  </si>
  <si>
    <t>кількість особових рахунків, які обслуговує 1 працівників</t>
  </si>
  <si>
    <t>кількість  груп централізованого господарського обслуговування</t>
  </si>
  <si>
    <t>кількість навчальних закладів</t>
  </si>
  <si>
    <t xml:space="preserve"> адмінперсоналу, за умовами оплати віднесених до педагогічного персоналу</t>
  </si>
  <si>
    <t>Рівень забезпеченості установ освіти придбаним обладнанням</t>
  </si>
  <si>
    <t>0611162 - Інші програми та заходи у сфері освіти</t>
  </si>
  <si>
    <t>середньорічна кількість одержувачів допомоги.</t>
  </si>
  <si>
    <t>звітність установ</t>
  </si>
  <si>
    <t>середній розмір допомоги.</t>
  </si>
  <si>
    <t>обсяг видатків на придбання обладнання та предметів довгострокового використання (за напрямами використання)</t>
  </si>
  <si>
    <t>придбання для інноваційного навчально-тренінгового класу</t>
  </si>
  <si>
    <t>придбання персонального комп`ютера/ноутбука та техніки для друкування, сканування та ламінування з витратними матеріалами для початкової школи</t>
  </si>
  <si>
    <t>придбання обладнання для кабінетів української мови в закладах загальної середньої освіти з навчання мови національних меншин ( у тому числі придбання електронних фліпчартів та мобільних стендів до них для шкіл з навчанням румунською та угорською мовою)</t>
  </si>
  <si>
    <t>Кількіть одиниць придбаного обладнання:</t>
  </si>
  <si>
    <t>Обсяг видатків на придбання пристроїв для програвання компакт-дисків із звуковим записом для закладів загальної середньої освіти з метою створення умов для підготовки та проведення зовнішнього незалежного оцінювання з іноземних мов.</t>
  </si>
  <si>
    <t>кошторис</t>
  </si>
  <si>
    <t>шт.</t>
  </si>
  <si>
    <t>0611160</t>
  </si>
  <si>
    <t>Інші програми, заклади та заходи у сфері освіти</t>
  </si>
  <si>
    <t>Виконання інвестиційних проектів в рамках здійснення заходів щодо соціально-економічного розвитку окремих територій</t>
  </si>
  <si>
    <t>0617363</t>
  </si>
  <si>
    <t xml:space="preserve">    Закупівля обладнання для  загальноосвітніх навчальних закладів</t>
  </si>
  <si>
    <t xml:space="preserve">    Придбання спортивного обладнання для загальноосвітніх навчальних закладів</t>
  </si>
  <si>
    <t>0617363 - Виконання інвестиційних проектів в рамках здійснення заходів щодо соціально-економічного розвитку окремих територій</t>
  </si>
  <si>
    <t>обсяг видатків на придбання  спортивного обладнання для загальноосвітніх навчальних закладів</t>
  </si>
  <si>
    <t>Кількіть одиниць придбаного спортивного обладнання</t>
  </si>
  <si>
    <t>Обсяг видатків на проведення капітального ремону приміщень та інших обєктів (ремонт фасаду, облаштування спортивно-тренажерної і корекційної зали, заміна віконних блоків на металопластикові з енергозберігаючими пакетами, заміна дверей, ремонти)</t>
  </si>
  <si>
    <t>Розпорядження КМУ від 13.06.2018 року №423-р.</t>
  </si>
  <si>
    <t>Кількість об`єктів  які , планується відремонтувати</t>
  </si>
  <si>
    <t>0617360</t>
  </si>
  <si>
    <t>Виконання інвестиційних проектів</t>
  </si>
  <si>
    <t>Інші заходи у сфері зв`язку, телекомунікації та інформатики</t>
  </si>
  <si>
    <t>0617530</t>
  </si>
  <si>
    <t>Програма розвитку місцевого електронного урядування на 2019-2021 роки.</t>
  </si>
  <si>
    <t>0617530 - Інші заходи у сфері зв`язку, телекомунікації та інформатики</t>
  </si>
  <si>
    <t>придбання комп"ютерної техніки ( персональний компютер 1 шт на суму21,0 тис.грн.;принтери 3 шт на суму 25,5 тис.грн; антивірусний захист інформації 9 шт. на суму 13,5 тис.грн.)</t>
  </si>
  <si>
    <t>Кількіть одиниць придбаних(персональних компютерів- 1 шт;  принтерів-3 шт.; антивірусний захист  інформації - 9 шт.)</t>
  </si>
  <si>
    <t>Середні видатки на придбання одиниці ( персонального компютера - 21,0 тис.грн.; принтер середня ціна-8,5 тис.грн.; антивірусний захист інформації - 1,5 тис.грн.)</t>
  </si>
  <si>
    <t>Рівень оновлення матеріально- технічної бази за відповідний період_x000D_
Економія коштів, що виникла за результатами впровадження в експлуатацію придбаних компютерів</t>
  </si>
  <si>
    <t>0460</t>
  </si>
  <si>
    <t>на      01.01.    2019  року</t>
  </si>
  <si>
    <t>0610000</t>
  </si>
  <si>
    <t>Причиною відхилень є  не використані  видатки на оплату праці, нарахування на оплату праці, оплата інших послуг,придбання матеріалів,обладнання.</t>
  </si>
  <si>
    <t>Причиною відхилень є не використані кошти на придбання товарів, медикаментів, оплата за посуги, оплата комунальних послуг, оплата праці.</t>
  </si>
  <si>
    <t xml:space="preserve"> придбано більше обладнання за рахунок власних надходжень</t>
  </si>
  <si>
    <t>Згідно актів виконаних робіт зменшено вартість проведених робіт.</t>
  </si>
  <si>
    <t>Рішення виконавчого комітету Міської ради</t>
  </si>
  <si>
    <t>Пояснення щодо причин відхилення:</t>
  </si>
  <si>
    <t>Відхилення виникло у зв'язку із відкриттям  одної групи та зміною режиму роботи в групах а також використання вакантних посад , у  зв'язку з цим збільшилися штатні одиниці - 19,655 шт.од., в тому числі середньорічне число посадових окладів (ставок) педагогічного персоналу в кількості 2,63 шт.од.,  середньорічне число штатних одиницьадмінперсоналу, за умовами оплати віднесених до педагогічного персоналу -4,575 шт.од., середньорічне число штатних одиниць спеціалістів-3,180 шт.од., середньорічне число штатних одиниць робітників-3,180 шт.од.</t>
  </si>
  <si>
    <t>Зменшилась кількість дітей, що відвідують дошкільні навчальні заклади.</t>
  </si>
  <si>
    <t>Зменшилась витрати тому, що зменшилась кількість дітей, що відвідують дошкільні навчальні заклади.</t>
  </si>
  <si>
    <t>Відхилення пояснюється відповідно зміною  показників продукту</t>
  </si>
  <si>
    <t>Обсяги видатків на проведення капітального ремонту у дошкільних навчальних закладах освіти на 2018 рік (заміна вікон,ремонт харчоблоку, ремонт опалення, асфальтування, ремонт фасаду, ремонт приміщень.)</t>
  </si>
  <si>
    <t>Відхилення пояснюється відповідно зміною показників затрат.</t>
  </si>
  <si>
    <t xml:space="preserve">Причиною відхилень є не використані  кошти на оплату праці з нарахуванями, на придбання товарів, медикаментів,харчування, оплата за послуги, оплата </t>
  </si>
  <si>
    <t>Причиною відхилень є не використані  кошти на закупівлю дидактичних матеріалів для учнів початкової школи -0,2 тис.грн., та на підвищення кваліфікації вчителів початкової школи - 9,3 тис.грн.</t>
  </si>
  <si>
    <t>придбано більше обладнання за рахунок власних надходжень</t>
  </si>
  <si>
    <t>Згідно актів виконаних робіт зменшено вартість проведених робіт</t>
  </si>
  <si>
    <t>Відхилення виникло у зв'язку із надходженням благодійної допомоги.</t>
  </si>
  <si>
    <t>Відхилення виникло у зв'язку із надходженням благодійної допомоги придбано більше обладнання.</t>
  </si>
  <si>
    <t>Причина розбіжностей між затвердженими та досягнутими результативними показниками у зв'язку із збільшенням  вартості придбаного обладнання.</t>
  </si>
  <si>
    <t>Відхилення пояснюється тим , що згідно актів виконаних робіт зменшено вартість проведених робіт.</t>
  </si>
  <si>
    <t>Відхилення пояснюється відповідно зміною показників затрат та продукту.</t>
  </si>
  <si>
    <t>Відхилення пояснюється тим, що кошти фактично не витрачені на закупівлю дидактичних матеріалів для учнів початкової школив сумі 0,2 тис.грн., та на підвищення кваліфікації вчителів початкової школи   в сумі 9,3 тис.грн.</t>
  </si>
  <si>
    <t>Відхилення по ставкам педагогічного персоналу  виникло у зв'язку  зменшення за рахунок скорочення робочого часу вихователів ГПД та зменшення кількості годин для ділення на підгрупи при вивчені окремих предметів; ставки педагогічного персоналу збільшено у зв'язку із введенням посади асистента вчителя в класах з дітьми з особливими потребами; ставки спеціалістів збільшені  тому, що  введені інженери з охорони праці.</t>
  </si>
  <si>
    <t>Відхилення пояснюється тим , що збільшилась фактично кількість дітей.</t>
  </si>
  <si>
    <t>Відхилення пояснюється відповідно зміною показників  продукту.</t>
  </si>
  <si>
    <t>Причиною відхилень між затвердженими показниками та досягнутими результативними показниками є економія фонду заробітної плати з нарахуваннями, яка склалася за рахунок лікарняних листів .</t>
  </si>
  <si>
    <t>Причиною відхилень між затвердженими показниками та досягнутими результативними показниками є не фактично не використані кошти.</t>
  </si>
  <si>
    <t>Відхилення пояснюється тим , що придбано обладнання за меншою  ціною</t>
  </si>
  <si>
    <t>Відхилення пояснюється тим , що  по КПК 0611030 « Надання загальної середньої освіти вечірніми (змінними) школами» в зв’язку із збільшенням екстернатних учнів збільшились педагогічні ставки.</t>
  </si>
  <si>
    <t>Рішення виконавчого комітету МР " Про затвердження мережі навчальних закладів" (на відповідний навчальний рік).</t>
  </si>
  <si>
    <t>Відхилення пояснюється тим , що  збільшилась кількість учнів</t>
  </si>
  <si>
    <t>Відхилення пояснюється зміною показників  затрат і продукту</t>
  </si>
  <si>
    <t xml:space="preserve"> не використані кошти на підвищення кваліфікації вчителів початкової школи </t>
  </si>
  <si>
    <t>Причиною відхилень є не використані кошти на харчування, оплата за послуги, оплата комунальних послуг, оплата праці з нарахуваннями</t>
  </si>
  <si>
    <t>придбано більше обладнання за рахунок  надходжень благодійної допомоги</t>
  </si>
  <si>
    <t>Не використані кошти на капітальний ремонт тепломережі</t>
  </si>
  <si>
    <t>Відхилення виникло у зв'зку з надходженням благодійної допомоги.</t>
  </si>
  <si>
    <t>Відхилення пояснюється  тим, що були не використані кошти на капітальний ремонт тепломережі</t>
  </si>
  <si>
    <t>Відхилення пояснюється відповідно зміною показників затрат .</t>
  </si>
  <si>
    <t>Відхилення пояснюється  тим, що обсяг витрат на підвищення кваліфікації вчителів початкової школи були використані не в повному обсязі</t>
  </si>
  <si>
    <t>Відхилення виникло у зв'язку із змінами штатного розкладу.</t>
  </si>
  <si>
    <t>Відхилення виникло у зв'язку із збільшенням кількості учнів.</t>
  </si>
  <si>
    <t>Причиною відхилень є не використані кошти на  оплату праці з нарахуваннями, тому що були виплати лікарняних листів за рахунок фонду соціального страхування ;придбання медикаментів,харчування, оплата за послуги, оплата комунальних послуг.</t>
  </si>
  <si>
    <t>Відхилення пояснюється тим , що були не використані кошти на закупівлю сучасних меблів, на закупівлю дидактичних матеріалів, на підвищення кваліфікації вчителів початкової школи,  закупівлю мультимедійного та комп'ютерного обладнання для початкових класів.</t>
  </si>
  <si>
    <t>Збільшено за рахунок  надходження благодійної допомоги</t>
  </si>
  <si>
    <t>Відхилення пояснюється відповідно зміною показників  затрат.</t>
  </si>
  <si>
    <t>Відхилення виникло у зв'язку із змінами  у звіті з праці.</t>
  </si>
  <si>
    <t>Відхилення виникло у зв'язку із збільшенням учнів</t>
  </si>
  <si>
    <t>Причиною відхилень є не використані кошти на  оплату праці з нарахуваннями, оплата за посуги, оплата комунальних послуг. По спеціальному фонду   збільшені витрати у зв"язку з надходженням благодійної допомоги</t>
  </si>
  <si>
    <t>960</t>
  </si>
  <si>
    <t>Відхилення  виникло у звязку  з тим , що вакантні штатні одиниці були використані.</t>
  </si>
  <si>
    <t>Відхилення  виникло у звязку із зміною мережі навчальних закладів.</t>
  </si>
  <si>
    <t>Відхилення пояснюється відповідно зміною показника  продукту.</t>
  </si>
  <si>
    <t xml:space="preserve"> Залишились не використаними кошти на оплату праці з нарахуваннями, придбання продуктів харчування, оплата електроенергії, оплата витрат на соціальне забезпечення .</t>
  </si>
  <si>
    <t>Відхилення виникло у зв'язку із змінами у звіті з праці.</t>
  </si>
  <si>
    <t>Відхилення виникло у зв'язку із зміною кількості  випускників</t>
  </si>
  <si>
    <t>Відхилення виникло у зв'язку із зміною кількості  випускників,які будуть працевлаштовані</t>
  </si>
  <si>
    <t>Рішення виконавчого комітету  Міської ради</t>
  </si>
  <si>
    <t>Відхилення виникло у зв'язку із надходженням благодійної допомоги .</t>
  </si>
  <si>
    <t>Відхилення виникло у зв'язку із надходженням благодійної допомоги, що дало можливість придбати більше одиниць техніки та обладнання.</t>
  </si>
  <si>
    <t>Причиною відхилень по загальному фонду є не використані кошти по  оплаті за харчування та виплати стипендій. По спеціальному фонду кошти залишились у зв'язку з тим, що зменшились надходження коштів за навчання.</t>
  </si>
  <si>
    <t>Причиною відхилень є не використані кошти на придбання товарів, оплата за посуги, оплата комунальних послуг. По спеціальному фонду - надходження благодійної допомоги на придбання обладнання.</t>
  </si>
  <si>
    <t>Причиною відхилень є не використані кошти на придбання товарів, оплата за посуги, оплата комунальних послуг.</t>
  </si>
  <si>
    <t>Причиною відхилень є економія коштів по оплаті за комунальні  послуги</t>
  </si>
  <si>
    <t>Причиною відхилень є  не  використані кошторисні призначення на придбання предметів, матеріалів та обладнання</t>
  </si>
  <si>
    <t>Причина розбіжностей є використання не в повному обсязі кошторисних призначень.</t>
  </si>
  <si>
    <t>Програма розвитку освіти  0611161</t>
  </si>
  <si>
    <t>Програма розвитку освіти  0611162</t>
  </si>
  <si>
    <t xml:space="preserve">  Причина розбіжностей :  Відповідно до Закону України  " Про доступ до публічної інформації", збільшилась кількість звернень громадян та отримання листів.  Добавилась  інформація по виконанню завдання  від 16.07.2018р № 22/03.2-27/995/0,2201 по використанню субвенції з державного бюджету  на здійснення заходів щодо соціально-економічного розвитку окремих територій.</t>
  </si>
  <si>
    <t>кількість установ, де проведено реконструкцію чи капремонт;</t>
  </si>
  <si>
    <t>вартість 1 кв.м. відремонтованих приміщень;</t>
  </si>
  <si>
    <t>Причина розбіжностей є відкриття Інклюзивно ресурсних центрів №1,№2,№3, що спричинило до  збільшення штатних одиниць.</t>
  </si>
  <si>
    <t>0490</t>
  </si>
  <si>
    <t>Причиною відхилення є фактичне не використання кошторисних призначень на придбання спортивного обладнання для загальноосвітніх навчальних закладів</t>
  </si>
  <si>
    <t>Причиною відхилення є фактичне не використання кошторисних призначень на закупівлю обладнання для  загальноосвітніх навчальних закладів</t>
  </si>
  <si>
    <t>Причиною відхилення є фактичне не використання кошторисних призначень на проведення капітального ремонту приміщень та інших об'єктів</t>
  </si>
  <si>
    <t>Відхилення пояснюється відповідно зміною  показників затрат та  продукту</t>
  </si>
  <si>
    <t xml:space="preserve">Відхилення пояснюється відповідно зміною  показників затрат </t>
  </si>
  <si>
    <t>Виконання  інвестиційних проектів у рамках здійснення заходів щодо соціально-економічного розвитку окремих територій.</t>
  </si>
  <si>
    <t>Інвестиційний проект  1.</t>
  </si>
  <si>
    <t>Придбання спортивного обладнання для загальноосвітніх навчальних закладів</t>
  </si>
  <si>
    <t>в тому числі:</t>
  </si>
  <si>
    <t>за рахунок коштів субвенції з державного бюджету на здійснення заходів щодо соціально-економічного розвитку окремих територій.</t>
  </si>
  <si>
    <t xml:space="preserve">за рахунок  співфінансування </t>
  </si>
  <si>
    <t>Інвестиційний проект 2.</t>
  </si>
  <si>
    <t>Закупівля обладнання для  загальноосвітніх навчальних закладів</t>
  </si>
  <si>
    <t>Інвестиційний проект 3.</t>
  </si>
  <si>
    <t xml:space="preserve">   Проведення капітального ремонту приміщень та інших об'єктів по загальноосвітнім навчальним закладам</t>
  </si>
  <si>
    <t>у тому числі:</t>
  </si>
  <si>
    <t>1</t>
  </si>
  <si>
    <t>2</t>
  </si>
  <si>
    <t>3</t>
  </si>
  <si>
    <t>Інвестиційний проект 4</t>
  </si>
  <si>
    <t>4</t>
  </si>
  <si>
    <t>Відхилення по спеціальному фонду пояснюється тим , що кількість компютерної техніки придбано менше.</t>
  </si>
  <si>
    <t>Відхилення пояснюється тим , що кошти  фактично ие були використані.</t>
  </si>
  <si>
    <t>910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</si>
</sst>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#0.000"/>
  </numFmts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0" xfId="0" applyFont="1"/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/>
    <xf numFmtId="0" fontId="1" fillId="0" borderId="0" xfId="0" applyFont="1" applyFill="1"/>
    <xf numFmtId="0" fontId="1" fillId="0" borderId="1" xfId="0" applyFont="1" applyFill="1" applyBorder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Fill="1"/>
    <xf numFmtId="0" fontId="1" fillId="2" borderId="1" xfId="0" applyFont="1" applyFill="1" applyBorder="1"/>
    <xf numFmtId="0" fontId="0" fillId="2" borderId="0" xfId="0" applyFill="1"/>
    <xf numFmtId="0" fontId="2" fillId="0" borderId="1" xfId="0" applyFont="1" applyFill="1" applyBorder="1"/>
    <xf numFmtId="0" fontId="14" fillId="0" borderId="0" xfId="0" applyFont="1" applyBorder="1"/>
    <xf numFmtId="0" fontId="1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49" fontId="2" fillId="0" borderId="3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1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3" xfId="0" quotePrefix="1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left" vertical="top" wrapText="1"/>
    </xf>
    <xf numFmtId="0" fontId="13" fillId="0" borderId="4" xfId="0" applyNumberFormat="1" applyFont="1" applyBorder="1" applyAlignment="1">
      <alignment horizontal="left" vertical="top" wrapText="1"/>
    </xf>
    <xf numFmtId="0" fontId="13" fillId="0" borderId="5" xfId="0" applyNumberFormat="1" applyFont="1" applyBorder="1" applyAlignment="1">
      <alignment horizontal="left" vertical="top" wrapText="1"/>
    </xf>
    <xf numFmtId="49" fontId="2" fillId="0" borderId="4" xfId="0" quotePrefix="1" applyNumberFormat="1" applyFont="1" applyBorder="1" applyAlignment="1">
      <alignment horizontal="center" vertical="center" wrapText="1"/>
    </xf>
    <xf numFmtId="49" fontId="2" fillId="0" borderId="5" xfId="0" quotePrefix="1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top" wrapText="1"/>
    </xf>
    <xf numFmtId="0" fontId="13" fillId="0" borderId="4" xfId="0" applyNumberFormat="1" applyFont="1" applyBorder="1" applyAlignment="1">
      <alignment horizontal="center" vertical="top" wrapText="1"/>
    </xf>
    <xf numFmtId="0" fontId="13" fillId="0" borderId="5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4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5"/>
  <sheetViews>
    <sheetView topLeftCell="A2" workbookViewId="0">
      <selection activeCell="AS74" sqref="AS74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15.95" customHeight="1">
      <c r="AO2" s="52" t="s">
        <v>24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15.95" customHeight="1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4.1" customHeight="1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9.75" hidden="1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9.75" hidden="1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25" hidden="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1" spans="1:64" ht="15.75" customHeight="1">
      <c r="A11" s="45" t="s">
        <v>67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6" t="s">
        <v>369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47" t="s">
        <v>109</v>
      </c>
      <c r="C14" s="48"/>
      <c r="D14" s="48"/>
      <c r="E14" s="48"/>
      <c r="F14" s="48"/>
      <c r="G14" s="48"/>
      <c r="H14" s="48"/>
      <c r="I14" s="48"/>
      <c r="J14" s="48"/>
      <c r="K14" s="48"/>
      <c r="L14" s="49" t="s">
        <v>116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4" ht="15.95" customHeight="1">
      <c r="A15" s="51" t="s">
        <v>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 t="s">
        <v>1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64" ht="27.95" customHeight="1">
      <c r="A16" s="4" t="s">
        <v>27</v>
      </c>
      <c r="B16" s="47" t="s">
        <v>117</v>
      </c>
      <c r="C16" s="48"/>
      <c r="D16" s="48"/>
      <c r="E16" s="48"/>
      <c r="F16" s="48"/>
      <c r="G16" s="48"/>
      <c r="H16" s="48"/>
      <c r="I16" s="48"/>
      <c r="J16" s="48"/>
      <c r="K16" s="48"/>
      <c r="L16" s="49" t="s">
        <v>116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>
      <c r="A17" s="51" t="s">
        <v>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 t="s">
        <v>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79" ht="27.95" customHeight="1">
      <c r="A18" s="4" t="s">
        <v>28</v>
      </c>
      <c r="B18" s="47" t="s">
        <v>361</v>
      </c>
      <c r="C18" s="48"/>
      <c r="D18" s="48"/>
      <c r="E18" s="48"/>
      <c r="F18" s="48"/>
      <c r="G18" s="48"/>
      <c r="H18" s="48"/>
      <c r="I18" s="48"/>
      <c r="J18" s="48"/>
      <c r="K18" s="48"/>
      <c r="M18" s="57" t="s">
        <v>368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C18" s="49" t="s">
        <v>360</v>
      </c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32.1" customHeight="1">
      <c r="A19" s="51" t="s">
        <v>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 t="s">
        <v>29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 t="s">
        <v>3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</row>
    <row r="21" spans="1:79" ht="15.75" customHeight="1">
      <c r="A21" s="54" t="s">
        <v>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5" customHeight="1">
      <c r="A22" s="55" t="s">
        <v>114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27.95" customHeight="1">
      <c r="A24" s="56" t="s">
        <v>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 t="s">
        <v>6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 t="s">
        <v>5</v>
      </c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27.95" customHeight="1">
      <c r="A25" s="56" t="s">
        <v>10</v>
      </c>
      <c r="B25" s="56"/>
      <c r="C25" s="56"/>
      <c r="D25" s="56"/>
      <c r="E25" s="56"/>
      <c r="F25" s="56"/>
      <c r="G25" s="56"/>
      <c r="H25" s="56" t="s">
        <v>9</v>
      </c>
      <c r="I25" s="56"/>
      <c r="J25" s="56"/>
      <c r="K25" s="56"/>
      <c r="L25" s="56"/>
      <c r="M25" s="56"/>
      <c r="N25" s="56"/>
      <c r="O25" s="56" t="s">
        <v>8</v>
      </c>
      <c r="P25" s="56"/>
      <c r="Q25" s="56"/>
      <c r="R25" s="56"/>
      <c r="S25" s="56"/>
      <c r="T25" s="56"/>
      <c r="U25" s="56"/>
      <c r="V25" s="56" t="s">
        <v>10</v>
      </c>
      <c r="W25" s="56"/>
      <c r="X25" s="56"/>
      <c r="Y25" s="56"/>
      <c r="Z25" s="56"/>
      <c r="AA25" s="56"/>
      <c r="AB25" s="56"/>
      <c r="AC25" s="56" t="s">
        <v>9</v>
      </c>
      <c r="AD25" s="56"/>
      <c r="AE25" s="56"/>
      <c r="AF25" s="56"/>
      <c r="AG25" s="56"/>
      <c r="AH25" s="56"/>
      <c r="AI25" s="56"/>
      <c r="AJ25" s="56" t="s">
        <v>8</v>
      </c>
      <c r="AK25" s="56"/>
      <c r="AL25" s="56"/>
      <c r="AM25" s="56"/>
      <c r="AN25" s="56"/>
      <c r="AO25" s="56"/>
      <c r="AP25" s="56"/>
      <c r="AQ25" s="56" t="s">
        <v>10</v>
      </c>
      <c r="AR25" s="56"/>
      <c r="AS25" s="56"/>
      <c r="AT25" s="56"/>
      <c r="AU25" s="56"/>
      <c r="AV25" s="56"/>
      <c r="AW25" s="56"/>
      <c r="AX25" s="56" t="s">
        <v>9</v>
      </c>
      <c r="AY25" s="56"/>
      <c r="AZ25" s="56"/>
      <c r="BA25" s="56"/>
      <c r="BB25" s="56"/>
      <c r="BC25" s="56"/>
      <c r="BD25" s="56"/>
      <c r="BE25" s="56" t="s">
        <v>8</v>
      </c>
      <c r="BF25" s="56"/>
      <c r="BG25" s="56"/>
      <c r="BH25" s="56"/>
      <c r="BI25" s="56"/>
      <c r="BJ25" s="56"/>
      <c r="BK25" s="56"/>
      <c r="BL25" s="56"/>
    </row>
    <row r="26" spans="1:79" ht="15.95" customHeight="1">
      <c r="A26" s="56">
        <v>1</v>
      </c>
      <c r="B26" s="56"/>
      <c r="C26" s="56"/>
      <c r="D26" s="56"/>
      <c r="E26" s="56"/>
      <c r="F26" s="56"/>
      <c r="G26" s="56"/>
      <c r="H26" s="56">
        <v>2</v>
      </c>
      <c r="I26" s="56"/>
      <c r="J26" s="56"/>
      <c r="K26" s="56"/>
      <c r="L26" s="56"/>
      <c r="M26" s="56"/>
      <c r="N26" s="56"/>
      <c r="O26" s="56">
        <v>3</v>
      </c>
      <c r="P26" s="56"/>
      <c r="Q26" s="56"/>
      <c r="R26" s="56"/>
      <c r="S26" s="56"/>
      <c r="T26" s="56"/>
      <c r="U26" s="56"/>
      <c r="V26" s="56">
        <v>4</v>
      </c>
      <c r="W26" s="56"/>
      <c r="X26" s="56"/>
      <c r="Y26" s="56"/>
      <c r="Z26" s="56"/>
      <c r="AA26" s="56"/>
      <c r="AB26" s="56"/>
      <c r="AC26" s="56">
        <v>5</v>
      </c>
      <c r="AD26" s="56"/>
      <c r="AE26" s="56"/>
      <c r="AF26" s="56"/>
      <c r="AG26" s="56"/>
      <c r="AH26" s="56"/>
      <c r="AI26" s="56"/>
      <c r="AJ26" s="56">
        <v>6</v>
      </c>
      <c r="AK26" s="56"/>
      <c r="AL26" s="56"/>
      <c r="AM26" s="56"/>
      <c r="AN26" s="56"/>
      <c r="AO26" s="56"/>
      <c r="AP26" s="56"/>
      <c r="AQ26" s="56">
        <v>7</v>
      </c>
      <c r="AR26" s="56"/>
      <c r="AS26" s="56"/>
      <c r="AT26" s="56"/>
      <c r="AU26" s="56"/>
      <c r="AV26" s="56"/>
      <c r="AW26" s="56"/>
      <c r="AX26" s="56">
        <v>8</v>
      </c>
      <c r="AY26" s="56"/>
      <c r="AZ26" s="56"/>
      <c r="BA26" s="56"/>
      <c r="BB26" s="56"/>
      <c r="BC26" s="56"/>
      <c r="BD26" s="56"/>
      <c r="BE26" s="56">
        <v>9</v>
      </c>
      <c r="BF26" s="56"/>
      <c r="BG26" s="56"/>
      <c r="BH26" s="56"/>
      <c r="BI26" s="56"/>
      <c r="BJ26" s="56"/>
      <c r="BK26" s="56"/>
      <c r="BL26" s="56"/>
    </row>
    <row r="27" spans="1:79" ht="12.75" hidden="1" customHeight="1">
      <c r="A27" s="59" t="s">
        <v>78</v>
      </c>
      <c r="B27" s="59"/>
      <c r="C27" s="59"/>
      <c r="D27" s="59"/>
      <c r="E27" s="59"/>
      <c r="F27" s="59"/>
      <c r="G27" s="59"/>
      <c r="H27" s="59" t="s">
        <v>79</v>
      </c>
      <c r="I27" s="59"/>
      <c r="J27" s="59"/>
      <c r="K27" s="59"/>
      <c r="L27" s="59"/>
      <c r="M27" s="59"/>
      <c r="N27" s="59"/>
      <c r="O27" s="60" t="s">
        <v>50</v>
      </c>
      <c r="P27" s="61"/>
      <c r="Q27" s="61"/>
      <c r="R27" s="61"/>
      <c r="S27" s="61"/>
      <c r="T27" s="61"/>
      <c r="U27" s="61"/>
      <c r="V27" s="59" t="s">
        <v>48</v>
      </c>
      <c r="W27" s="59"/>
      <c r="X27" s="59"/>
      <c r="Y27" s="59"/>
      <c r="Z27" s="59"/>
      <c r="AA27" s="59"/>
      <c r="AB27" s="59"/>
      <c r="AC27" s="59" t="s">
        <v>49</v>
      </c>
      <c r="AD27" s="59"/>
      <c r="AE27" s="59"/>
      <c r="AF27" s="59"/>
      <c r="AG27" s="59"/>
      <c r="AH27" s="59"/>
      <c r="AI27" s="59"/>
      <c r="AJ27" s="60" t="s">
        <v>50</v>
      </c>
      <c r="AK27" s="61"/>
      <c r="AL27" s="61"/>
      <c r="AM27" s="61"/>
      <c r="AN27" s="61"/>
      <c r="AO27" s="61"/>
      <c r="AP27" s="61"/>
      <c r="AQ27" s="62" t="s">
        <v>51</v>
      </c>
      <c r="AR27" s="59"/>
      <c r="AS27" s="59"/>
      <c r="AT27" s="59"/>
      <c r="AU27" s="59"/>
      <c r="AV27" s="59"/>
      <c r="AW27" s="59"/>
      <c r="AX27" s="62" t="s">
        <v>51</v>
      </c>
      <c r="AY27" s="59"/>
      <c r="AZ27" s="59"/>
      <c r="BA27" s="59"/>
      <c r="BB27" s="59"/>
      <c r="BC27" s="59"/>
      <c r="BD27" s="59"/>
      <c r="BE27" s="61" t="s">
        <v>50</v>
      </c>
      <c r="BF27" s="61"/>
      <c r="BG27" s="61"/>
      <c r="BH27" s="61"/>
      <c r="BI27" s="61"/>
      <c r="BJ27" s="61"/>
      <c r="BK27" s="61"/>
      <c r="BL27" s="61"/>
      <c r="CA27" s="1" t="s">
        <v>68</v>
      </c>
    </row>
    <row r="28" spans="1:79" ht="15.75">
      <c r="A28" s="63">
        <v>0</v>
      </c>
      <c r="B28" s="63"/>
      <c r="C28" s="63"/>
      <c r="D28" s="63"/>
      <c r="E28" s="63"/>
      <c r="F28" s="63"/>
      <c r="G28" s="63"/>
      <c r="H28" s="63">
        <v>80</v>
      </c>
      <c r="I28" s="63"/>
      <c r="J28" s="63"/>
      <c r="K28" s="63"/>
      <c r="L28" s="63"/>
      <c r="M28" s="63"/>
      <c r="N28" s="63"/>
      <c r="O28" s="63">
        <f>A28+H28</f>
        <v>80</v>
      </c>
      <c r="P28" s="63"/>
      <c r="Q28" s="63"/>
      <c r="R28" s="63"/>
      <c r="S28" s="63"/>
      <c r="T28" s="63"/>
      <c r="U28" s="63"/>
      <c r="V28" s="63">
        <v>0</v>
      </c>
      <c r="W28" s="63"/>
      <c r="X28" s="63"/>
      <c r="Y28" s="63"/>
      <c r="Z28" s="63"/>
      <c r="AA28" s="63"/>
      <c r="AB28" s="63"/>
      <c r="AC28" s="63">
        <v>34</v>
      </c>
      <c r="AD28" s="63"/>
      <c r="AE28" s="63"/>
      <c r="AF28" s="63"/>
      <c r="AG28" s="63"/>
      <c r="AH28" s="63"/>
      <c r="AI28" s="63"/>
      <c r="AJ28" s="63">
        <f>V28+AC28</f>
        <v>34</v>
      </c>
      <c r="AK28" s="63"/>
      <c r="AL28" s="63"/>
      <c r="AM28" s="63"/>
      <c r="AN28" s="63"/>
      <c r="AO28" s="63"/>
      <c r="AP28" s="63"/>
      <c r="AQ28" s="63">
        <f>V28-A28</f>
        <v>0</v>
      </c>
      <c r="AR28" s="63"/>
      <c r="AS28" s="63"/>
      <c r="AT28" s="63"/>
      <c r="AU28" s="63"/>
      <c r="AV28" s="63"/>
      <c r="AW28" s="63"/>
      <c r="AX28" s="63">
        <f>AC28-H28</f>
        <v>-46</v>
      </c>
      <c r="AY28" s="63"/>
      <c r="AZ28" s="63"/>
      <c r="BA28" s="63"/>
      <c r="BB28" s="63"/>
      <c r="BC28" s="63"/>
      <c r="BD28" s="63"/>
      <c r="BE28" s="63">
        <f>AQ28+AX28</f>
        <v>-46</v>
      </c>
      <c r="BF28" s="63"/>
      <c r="BG28" s="63"/>
      <c r="BH28" s="63"/>
      <c r="BI28" s="63"/>
      <c r="BJ28" s="63"/>
      <c r="BK28" s="63"/>
      <c r="BL28" s="63"/>
      <c r="CA28" s="1" t="s">
        <v>69</v>
      </c>
    </row>
    <row r="31" spans="1:79" ht="15.75" customHeight="1">
      <c r="A31" s="64" t="s">
        <v>11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15" customHeight="1">
      <c r="A32" s="55" t="s">
        <v>115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4" spans="1:79" ht="48" customHeight="1">
      <c r="A34" s="56" t="s">
        <v>15</v>
      </c>
      <c r="B34" s="56" t="s">
        <v>14</v>
      </c>
      <c r="C34" s="56"/>
      <c r="D34" s="56"/>
      <c r="E34" s="56"/>
      <c r="F34" s="56" t="s">
        <v>30</v>
      </c>
      <c r="G34" s="56"/>
      <c r="H34" s="56"/>
      <c r="I34" s="56"/>
      <c r="J34" s="56" t="s">
        <v>40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 t="s">
        <v>13</v>
      </c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 t="s">
        <v>12</v>
      </c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 t="s">
        <v>5</v>
      </c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 t="s">
        <v>80</v>
      </c>
      <c r="BL34" s="56"/>
      <c r="BM34" s="56"/>
      <c r="BN34" s="56"/>
      <c r="BO34" s="56"/>
      <c r="BP34" s="56"/>
      <c r="BQ34" s="56"/>
    </row>
    <row r="35" spans="1:79" ht="29.1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 t="s">
        <v>10</v>
      </c>
      <c r="AB35" s="56"/>
      <c r="AC35" s="56"/>
      <c r="AD35" s="56"/>
      <c r="AE35" s="56" t="s">
        <v>9</v>
      </c>
      <c r="AF35" s="56"/>
      <c r="AG35" s="56"/>
      <c r="AH35" s="56"/>
      <c r="AI35" s="56" t="s">
        <v>8</v>
      </c>
      <c r="AJ35" s="56"/>
      <c r="AK35" s="56"/>
      <c r="AL35" s="56"/>
      <c r="AM35" s="56" t="s">
        <v>10</v>
      </c>
      <c r="AN35" s="56"/>
      <c r="AO35" s="56"/>
      <c r="AP35" s="56"/>
      <c r="AQ35" s="56" t="s">
        <v>9</v>
      </c>
      <c r="AR35" s="56"/>
      <c r="AS35" s="56"/>
      <c r="AT35" s="56"/>
      <c r="AU35" s="56" t="s">
        <v>8</v>
      </c>
      <c r="AV35" s="56"/>
      <c r="AW35" s="56"/>
      <c r="AX35" s="56"/>
      <c r="AY35" s="56" t="s">
        <v>10</v>
      </c>
      <c r="AZ35" s="56"/>
      <c r="BA35" s="56"/>
      <c r="BB35" s="56"/>
      <c r="BC35" s="56" t="s">
        <v>9</v>
      </c>
      <c r="BD35" s="56"/>
      <c r="BE35" s="56"/>
      <c r="BF35" s="56"/>
      <c r="BG35" s="56" t="s">
        <v>8</v>
      </c>
      <c r="BH35" s="56"/>
      <c r="BI35" s="56"/>
      <c r="BJ35" s="56"/>
      <c r="BK35" s="56"/>
      <c r="BL35" s="56"/>
      <c r="BM35" s="56"/>
      <c r="BN35" s="56"/>
      <c r="BO35" s="56"/>
      <c r="BP35" s="56"/>
      <c r="BQ35" s="56"/>
    </row>
    <row r="36" spans="1:79" ht="15.95" customHeight="1">
      <c r="A36" s="7">
        <v>1</v>
      </c>
      <c r="B36" s="56">
        <v>2</v>
      </c>
      <c r="C36" s="56"/>
      <c r="D36" s="56"/>
      <c r="E36" s="56"/>
      <c r="F36" s="56">
        <v>3</v>
      </c>
      <c r="G36" s="56"/>
      <c r="H36" s="56"/>
      <c r="I36" s="56"/>
      <c r="J36" s="56">
        <v>4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>
        <v>5</v>
      </c>
      <c r="AB36" s="56"/>
      <c r="AC36" s="56"/>
      <c r="AD36" s="56"/>
      <c r="AE36" s="56">
        <v>6</v>
      </c>
      <c r="AF36" s="56"/>
      <c r="AG36" s="56"/>
      <c r="AH36" s="56"/>
      <c r="AI36" s="56">
        <v>7</v>
      </c>
      <c r="AJ36" s="56"/>
      <c r="AK36" s="56"/>
      <c r="AL36" s="56"/>
      <c r="AM36" s="56">
        <v>8</v>
      </c>
      <c r="AN36" s="56"/>
      <c r="AO36" s="56"/>
      <c r="AP36" s="56"/>
      <c r="AQ36" s="56">
        <v>9</v>
      </c>
      <c r="AR36" s="56"/>
      <c r="AS36" s="56"/>
      <c r="AT36" s="56"/>
      <c r="AU36" s="56">
        <v>10</v>
      </c>
      <c r="AV36" s="56"/>
      <c r="AW36" s="56"/>
      <c r="AX36" s="56"/>
      <c r="AY36" s="56">
        <v>11</v>
      </c>
      <c r="AZ36" s="56"/>
      <c r="BA36" s="56"/>
      <c r="BB36" s="56"/>
      <c r="BC36" s="56">
        <v>12</v>
      </c>
      <c r="BD36" s="56"/>
      <c r="BE36" s="56"/>
      <c r="BF36" s="56"/>
      <c r="BG36" s="56">
        <v>13</v>
      </c>
      <c r="BH36" s="56"/>
      <c r="BI36" s="56"/>
      <c r="BJ36" s="56"/>
      <c r="BK36" s="56">
        <v>14</v>
      </c>
      <c r="BL36" s="56"/>
      <c r="BM36" s="56"/>
      <c r="BN36" s="56"/>
      <c r="BO36" s="56"/>
      <c r="BP36" s="56"/>
      <c r="BQ36" s="56"/>
    </row>
    <row r="37" spans="1:79" ht="15.75" hidden="1" customHeight="1">
      <c r="A37" s="8" t="s">
        <v>52</v>
      </c>
      <c r="B37" s="75" t="s">
        <v>53</v>
      </c>
      <c r="C37" s="75"/>
      <c r="D37" s="75"/>
      <c r="E37" s="75"/>
      <c r="F37" s="75" t="s">
        <v>54</v>
      </c>
      <c r="G37" s="75"/>
      <c r="H37" s="75"/>
      <c r="I37" s="75"/>
      <c r="J37" s="65" t="s">
        <v>55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59" t="s">
        <v>47</v>
      </c>
      <c r="AB37" s="59"/>
      <c r="AC37" s="59"/>
      <c r="AD37" s="59"/>
      <c r="AE37" s="59" t="s">
        <v>46</v>
      </c>
      <c r="AF37" s="59"/>
      <c r="AG37" s="59"/>
      <c r="AH37" s="59"/>
      <c r="AI37" s="60" t="s">
        <v>62</v>
      </c>
      <c r="AJ37" s="61"/>
      <c r="AK37" s="61"/>
      <c r="AL37" s="61"/>
      <c r="AM37" s="59" t="s">
        <v>48</v>
      </c>
      <c r="AN37" s="59"/>
      <c r="AO37" s="59"/>
      <c r="AP37" s="59"/>
      <c r="AQ37" s="59" t="s">
        <v>49</v>
      </c>
      <c r="AR37" s="59"/>
      <c r="AS37" s="59"/>
      <c r="AT37" s="59"/>
      <c r="AU37" s="60" t="s">
        <v>62</v>
      </c>
      <c r="AV37" s="61"/>
      <c r="AW37" s="61"/>
      <c r="AX37" s="61"/>
      <c r="AY37" s="62" t="s">
        <v>63</v>
      </c>
      <c r="AZ37" s="59"/>
      <c r="BA37" s="59"/>
      <c r="BB37" s="59"/>
      <c r="BC37" s="62" t="s">
        <v>63</v>
      </c>
      <c r="BD37" s="59"/>
      <c r="BE37" s="59"/>
      <c r="BF37" s="59"/>
      <c r="BG37" s="61" t="s">
        <v>62</v>
      </c>
      <c r="BH37" s="61"/>
      <c r="BI37" s="61"/>
      <c r="BJ37" s="61"/>
      <c r="BK37" s="65" t="s">
        <v>81</v>
      </c>
      <c r="BL37" s="65"/>
      <c r="BM37" s="65"/>
      <c r="BN37" s="65"/>
      <c r="BO37" s="65"/>
      <c r="BP37" s="65"/>
      <c r="BQ37" s="65"/>
      <c r="CA37" s="1" t="s">
        <v>70</v>
      </c>
    </row>
    <row r="38" spans="1:79" s="10" customFormat="1" ht="31.5" customHeight="1">
      <c r="A38" s="9">
        <v>1</v>
      </c>
      <c r="B38" s="66" t="s">
        <v>361</v>
      </c>
      <c r="C38" s="67"/>
      <c r="D38" s="67"/>
      <c r="E38" s="68"/>
      <c r="F38" s="69"/>
      <c r="G38" s="70"/>
      <c r="H38" s="70"/>
      <c r="I38" s="70"/>
      <c r="J38" s="71" t="s">
        <v>360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3"/>
      <c r="AA38" s="74">
        <v>0</v>
      </c>
      <c r="AB38" s="74"/>
      <c r="AC38" s="74"/>
      <c r="AD38" s="74"/>
      <c r="AE38" s="74">
        <v>80</v>
      </c>
      <c r="AF38" s="74"/>
      <c r="AG38" s="74"/>
      <c r="AH38" s="74"/>
      <c r="AI38" s="74">
        <f>AA38+AE38</f>
        <v>80</v>
      </c>
      <c r="AJ38" s="74"/>
      <c r="AK38" s="74"/>
      <c r="AL38" s="74"/>
      <c r="AM38" s="74">
        <v>0</v>
      </c>
      <c r="AN38" s="74"/>
      <c r="AO38" s="74"/>
      <c r="AP38" s="74"/>
      <c r="AQ38" s="74">
        <v>34</v>
      </c>
      <c r="AR38" s="74"/>
      <c r="AS38" s="74"/>
      <c r="AT38" s="74"/>
      <c r="AU38" s="74">
        <f>AM38+AQ38</f>
        <v>34</v>
      </c>
      <c r="AV38" s="74"/>
      <c r="AW38" s="74"/>
      <c r="AX38" s="74"/>
      <c r="AY38" s="74">
        <f>AM38-AA38</f>
        <v>0</v>
      </c>
      <c r="AZ38" s="74"/>
      <c r="BA38" s="74"/>
      <c r="BB38" s="74"/>
      <c r="BC38" s="74">
        <f>AQ38-AE38</f>
        <v>-46</v>
      </c>
      <c r="BD38" s="74"/>
      <c r="BE38" s="74"/>
      <c r="BF38" s="74"/>
      <c r="BG38" s="74">
        <f>AY38+BC38</f>
        <v>-46</v>
      </c>
      <c r="BH38" s="74"/>
      <c r="BI38" s="74"/>
      <c r="BJ38" s="74"/>
      <c r="BK38" s="76"/>
      <c r="BL38" s="76"/>
      <c r="BM38" s="76"/>
      <c r="BN38" s="76"/>
      <c r="BO38" s="76"/>
      <c r="BP38" s="76"/>
      <c r="BQ38" s="76"/>
      <c r="CA38" s="10" t="s">
        <v>71</v>
      </c>
    </row>
    <row r="39" spans="1:79" ht="66.75" customHeight="1">
      <c r="A39" s="7">
        <v>2</v>
      </c>
      <c r="B39" s="78" t="s">
        <v>361</v>
      </c>
      <c r="C39" s="79"/>
      <c r="D39" s="79"/>
      <c r="E39" s="80"/>
      <c r="F39" s="81"/>
      <c r="G39" s="82"/>
      <c r="H39" s="82"/>
      <c r="I39" s="82"/>
      <c r="J39" s="83" t="s">
        <v>124</v>
      </c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  <c r="AA39" s="63">
        <v>0</v>
      </c>
      <c r="AB39" s="63"/>
      <c r="AC39" s="63"/>
      <c r="AD39" s="63"/>
      <c r="AE39" s="63">
        <v>80</v>
      </c>
      <c r="AF39" s="63"/>
      <c r="AG39" s="63"/>
      <c r="AH39" s="63"/>
      <c r="AI39" s="63">
        <f>AA39+AE39</f>
        <v>80</v>
      </c>
      <c r="AJ39" s="63"/>
      <c r="AK39" s="63"/>
      <c r="AL39" s="63"/>
      <c r="AM39" s="63">
        <v>0</v>
      </c>
      <c r="AN39" s="63"/>
      <c r="AO39" s="63"/>
      <c r="AP39" s="63"/>
      <c r="AQ39" s="63">
        <v>34</v>
      </c>
      <c r="AR39" s="63"/>
      <c r="AS39" s="63"/>
      <c r="AT39" s="63"/>
      <c r="AU39" s="63">
        <f>AM39+AQ39</f>
        <v>34</v>
      </c>
      <c r="AV39" s="63"/>
      <c r="AW39" s="63"/>
      <c r="AX39" s="63"/>
      <c r="AY39" s="63">
        <f>AM39-AA39</f>
        <v>0</v>
      </c>
      <c r="AZ39" s="63"/>
      <c r="BA39" s="63"/>
      <c r="BB39" s="63"/>
      <c r="BC39" s="63">
        <f>AQ39-AE39</f>
        <v>-46</v>
      </c>
      <c r="BD39" s="63"/>
      <c r="BE39" s="63"/>
      <c r="BF39" s="63"/>
      <c r="BG39" s="63">
        <f>AY39+BC39</f>
        <v>-46</v>
      </c>
      <c r="BH39" s="63"/>
      <c r="BI39" s="63"/>
      <c r="BJ39" s="63"/>
      <c r="BK39" s="77" t="s">
        <v>465</v>
      </c>
      <c r="BL39" s="77"/>
      <c r="BM39" s="77"/>
      <c r="BN39" s="77"/>
      <c r="BO39" s="77"/>
      <c r="BP39" s="77"/>
      <c r="BQ39" s="77"/>
    </row>
    <row r="40" spans="1:79" s="10" customFormat="1" ht="15.75">
      <c r="A40" s="9"/>
      <c r="B40" s="66" t="s">
        <v>88</v>
      </c>
      <c r="C40" s="67"/>
      <c r="D40" s="67"/>
      <c r="E40" s="68"/>
      <c r="F40" s="69"/>
      <c r="G40" s="70"/>
      <c r="H40" s="70"/>
      <c r="I40" s="70"/>
      <c r="J40" s="71" t="s">
        <v>87</v>
      </c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3"/>
      <c r="AA40" s="74">
        <v>0</v>
      </c>
      <c r="AB40" s="74"/>
      <c r="AC40" s="74"/>
      <c r="AD40" s="74"/>
      <c r="AE40" s="74">
        <v>80</v>
      </c>
      <c r="AF40" s="74"/>
      <c r="AG40" s="74"/>
      <c r="AH40" s="74"/>
      <c r="AI40" s="74">
        <f>AA40+AE40</f>
        <v>80</v>
      </c>
      <c r="AJ40" s="74"/>
      <c r="AK40" s="74"/>
      <c r="AL40" s="74"/>
      <c r="AM40" s="74">
        <v>0</v>
      </c>
      <c r="AN40" s="74"/>
      <c r="AO40" s="74"/>
      <c r="AP40" s="74"/>
      <c r="AQ40" s="74">
        <v>34</v>
      </c>
      <c r="AR40" s="74"/>
      <c r="AS40" s="74"/>
      <c r="AT40" s="74"/>
      <c r="AU40" s="74">
        <f>AM40+AQ40</f>
        <v>34</v>
      </c>
      <c r="AV40" s="74"/>
      <c r="AW40" s="74"/>
      <c r="AX40" s="74"/>
      <c r="AY40" s="74">
        <f>AM40-AA40</f>
        <v>0</v>
      </c>
      <c r="AZ40" s="74"/>
      <c r="BA40" s="74"/>
      <c r="BB40" s="74"/>
      <c r="BC40" s="74">
        <f>AQ40-AE40</f>
        <v>-46</v>
      </c>
      <c r="BD40" s="74"/>
      <c r="BE40" s="74"/>
      <c r="BF40" s="74"/>
      <c r="BG40" s="74">
        <f>AY40+BC40</f>
        <v>-46</v>
      </c>
      <c r="BH40" s="74"/>
      <c r="BI40" s="74"/>
      <c r="BJ40" s="74"/>
      <c r="BK40" s="76"/>
      <c r="BL40" s="76"/>
      <c r="BM40" s="76"/>
      <c r="BN40" s="76"/>
      <c r="BO40" s="76"/>
      <c r="BP40" s="76"/>
      <c r="BQ40" s="76"/>
    </row>
    <row r="43" spans="1:79" ht="15.75" customHeight="1">
      <c r="A43" s="64" t="s">
        <v>32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</row>
    <row r="44" spans="1:79" ht="15" customHeight="1">
      <c r="A44" s="55" t="s">
        <v>115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</row>
    <row r="46" spans="1:79" ht="39.950000000000003" customHeight="1">
      <c r="A46" s="56" t="s">
        <v>31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 t="s">
        <v>13</v>
      </c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 t="s">
        <v>12</v>
      </c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 t="s">
        <v>5</v>
      </c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 t="s">
        <v>80</v>
      </c>
      <c r="BJ46" s="56"/>
      <c r="BK46" s="56"/>
      <c r="BL46" s="56"/>
      <c r="BM46" s="56"/>
      <c r="BN46" s="56"/>
      <c r="BO46" s="56"/>
      <c r="BP46" s="56"/>
      <c r="BQ46" s="56"/>
    </row>
    <row r="47" spans="1:79" ht="29.1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 t="s">
        <v>10</v>
      </c>
      <c r="R47" s="56"/>
      <c r="S47" s="56"/>
      <c r="T47" s="56"/>
      <c r="U47" s="56"/>
      <c r="V47" s="56" t="s">
        <v>9</v>
      </c>
      <c r="W47" s="56"/>
      <c r="X47" s="56"/>
      <c r="Y47" s="56"/>
      <c r="Z47" s="56"/>
      <c r="AA47" s="56" t="s">
        <v>8</v>
      </c>
      <c r="AB47" s="56"/>
      <c r="AC47" s="56"/>
      <c r="AD47" s="56"/>
      <c r="AE47" s="56"/>
      <c r="AF47" s="56"/>
      <c r="AG47" s="56" t="s">
        <v>10</v>
      </c>
      <c r="AH47" s="56"/>
      <c r="AI47" s="56"/>
      <c r="AJ47" s="56"/>
      <c r="AK47" s="56"/>
      <c r="AL47" s="56" t="s">
        <v>9</v>
      </c>
      <c r="AM47" s="56"/>
      <c r="AN47" s="56"/>
      <c r="AO47" s="56"/>
      <c r="AP47" s="56"/>
      <c r="AQ47" s="56" t="s">
        <v>8</v>
      </c>
      <c r="AR47" s="56"/>
      <c r="AS47" s="56"/>
      <c r="AT47" s="56"/>
      <c r="AU47" s="56"/>
      <c r="AV47" s="56"/>
      <c r="AW47" s="56" t="s">
        <v>10</v>
      </c>
      <c r="AX47" s="86"/>
      <c r="AY47" s="86"/>
      <c r="AZ47" s="86"/>
      <c r="BA47" s="56" t="s">
        <v>9</v>
      </c>
      <c r="BB47" s="86"/>
      <c r="BC47" s="86"/>
      <c r="BD47" s="86"/>
      <c r="BE47" s="56" t="s">
        <v>8</v>
      </c>
      <c r="BF47" s="86"/>
      <c r="BG47" s="86"/>
      <c r="BH47" s="86"/>
      <c r="BI47" s="56"/>
      <c r="BJ47" s="56"/>
      <c r="BK47" s="56"/>
      <c r="BL47" s="56"/>
      <c r="BM47" s="56"/>
      <c r="BN47" s="56"/>
      <c r="BO47" s="56"/>
      <c r="BP47" s="56"/>
      <c r="BQ47" s="56"/>
    </row>
    <row r="48" spans="1:79" ht="15.95" customHeight="1">
      <c r="A48" s="56">
        <v>1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>
        <v>2</v>
      </c>
      <c r="R48" s="56"/>
      <c r="S48" s="56"/>
      <c r="T48" s="56"/>
      <c r="U48" s="56"/>
      <c r="V48" s="56">
        <v>3</v>
      </c>
      <c r="W48" s="56"/>
      <c r="X48" s="56"/>
      <c r="Y48" s="56"/>
      <c r="Z48" s="56"/>
      <c r="AA48" s="56">
        <v>4</v>
      </c>
      <c r="AB48" s="56"/>
      <c r="AC48" s="56"/>
      <c r="AD48" s="56"/>
      <c r="AE48" s="56"/>
      <c r="AF48" s="56"/>
      <c r="AG48" s="56">
        <v>5</v>
      </c>
      <c r="AH48" s="56"/>
      <c r="AI48" s="56"/>
      <c r="AJ48" s="56"/>
      <c r="AK48" s="56"/>
      <c r="AL48" s="56">
        <v>6</v>
      </c>
      <c r="AM48" s="56"/>
      <c r="AN48" s="56"/>
      <c r="AO48" s="56"/>
      <c r="AP48" s="56"/>
      <c r="AQ48" s="56">
        <v>7</v>
      </c>
      <c r="AR48" s="56"/>
      <c r="AS48" s="56"/>
      <c r="AT48" s="56"/>
      <c r="AU48" s="56"/>
      <c r="AV48" s="56"/>
      <c r="AW48" s="56">
        <v>8</v>
      </c>
      <c r="AX48" s="86"/>
      <c r="AY48" s="86"/>
      <c r="AZ48" s="86"/>
      <c r="BA48" s="56">
        <v>9</v>
      </c>
      <c r="BB48" s="86"/>
      <c r="BC48" s="86"/>
      <c r="BD48" s="86"/>
      <c r="BE48" s="56">
        <v>10</v>
      </c>
      <c r="BF48" s="86"/>
      <c r="BG48" s="86"/>
      <c r="BH48" s="86"/>
      <c r="BI48" s="87">
        <v>11</v>
      </c>
      <c r="BJ48" s="87"/>
      <c r="BK48" s="87"/>
      <c r="BL48" s="87"/>
      <c r="BM48" s="87"/>
      <c r="BN48" s="87"/>
      <c r="BO48" s="87"/>
      <c r="BP48" s="87"/>
      <c r="BQ48" s="87"/>
    </row>
    <row r="49" spans="1:79" ht="18" hidden="1" customHeight="1">
      <c r="A49" s="65" t="s">
        <v>55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59" t="s">
        <v>47</v>
      </c>
      <c r="R49" s="59"/>
      <c r="S49" s="59"/>
      <c r="T49" s="59"/>
      <c r="U49" s="59"/>
      <c r="V49" s="59" t="s">
        <v>46</v>
      </c>
      <c r="W49" s="59"/>
      <c r="X49" s="59"/>
      <c r="Y49" s="59"/>
      <c r="Z49" s="59"/>
      <c r="AA49" s="60" t="s">
        <v>64</v>
      </c>
      <c r="AB49" s="61"/>
      <c r="AC49" s="61"/>
      <c r="AD49" s="61"/>
      <c r="AE49" s="61"/>
      <c r="AF49" s="61"/>
      <c r="AG49" s="59" t="s">
        <v>48</v>
      </c>
      <c r="AH49" s="59"/>
      <c r="AI49" s="59"/>
      <c r="AJ49" s="59"/>
      <c r="AK49" s="59"/>
      <c r="AL49" s="59" t="s">
        <v>49</v>
      </c>
      <c r="AM49" s="59"/>
      <c r="AN49" s="59"/>
      <c r="AO49" s="59"/>
      <c r="AP49" s="59"/>
      <c r="AQ49" s="60" t="s">
        <v>64</v>
      </c>
      <c r="AR49" s="61"/>
      <c r="AS49" s="61"/>
      <c r="AT49" s="61"/>
      <c r="AU49" s="61"/>
      <c r="AV49" s="61"/>
      <c r="AW49" s="62" t="s">
        <v>65</v>
      </c>
      <c r="AX49" s="62"/>
      <c r="AY49" s="62"/>
      <c r="AZ49" s="62"/>
      <c r="BA49" s="62" t="s">
        <v>65</v>
      </c>
      <c r="BB49" s="86"/>
      <c r="BC49" s="86"/>
      <c r="BD49" s="86"/>
      <c r="BE49" s="61" t="s">
        <v>64</v>
      </c>
      <c r="BF49" s="61"/>
      <c r="BG49" s="61"/>
      <c r="BH49" s="61"/>
      <c r="BI49" s="59" t="s">
        <v>81</v>
      </c>
      <c r="BJ49" s="59"/>
      <c r="BK49" s="59"/>
      <c r="BL49" s="59"/>
      <c r="BM49" s="59"/>
      <c r="BN49" s="59"/>
      <c r="BO49" s="59"/>
      <c r="BP49" s="59"/>
      <c r="BQ49" s="59"/>
      <c r="CA49" s="1" t="s">
        <v>72</v>
      </c>
    </row>
    <row r="50" spans="1:79" ht="50.25" customHeight="1">
      <c r="A50" s="93" t="s">
        <v>362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63">
        <v>0</v>
      </c>
      <c r="R50" s="63"/>
      <c r="S50" s="63"/>
      <c r="T50" s="63"/>
      <c r="U50" s="63"/>
      <c r="V50" s="63">
        <v>80</v>
      </c>
      <c r="W50" s="63"/>
      <c r="X50" s="63"/>
      <c r="Y50" s="63"/>
      <c r="Z50" s="63"/>
      <c r="AA50" s="63">
        <f>Q50+V50</f>
        <v>80</v>
      </c>
      <c r="AB50" s="63"/>
      <c r="AC50" s="63"/>
      <c r="AD50" s="63"/>
      <c r="AE50" s="63"/>
      <c r="AF50" s="63"/>
      <c r="AG50" s="63">
        <v>0</v>
      </c>
      <c r="AH50" s="63"/>
      <c r="AI50" s="63"/>
      <c r="AJ50" s="63"/>
      <c r="AK50" s="63"/>
      <c r="AL50" s="63">
        <v>34</v>
      </c>
      <c r="AM50" s="63"/>
      <c r="AN50" s="63"/>
      <c r="AO50" s="63"/>
      <c r="AP50" s="63"/>
      <c r="AQ50" s="63">
        <f>AG50+AL50</f>
        <v>34</v>
      </c>
      <c r="AR50" s="63"/>
      <c r="AS50" s="63"/>
      <c r="AT50" s="63"/>
      <c r="AU50" s="63"/>
      <c r="AV50" s="63"/>
      <c r="AW50" s="63">
        <f>AG50-Q50</f>
        <v>0</v>
      </c>
      <c r="AX50" s="88"/>
      <c r="AY50" s="88"/>
      <c r="AZ50" s="88"/>
      <c r="BA50" s="63">
        <f>AK50-U50</f>
        <v>0</v>
      </c>
      <c r="BB50" s="88"/>
      <c r="BC50" s="88"/>
      <c r="BD50" s="88"/>
      <c r="BE50" s="63">
        <f>AU50+AZ50</f>
        <v>0</v>
      </c>
      <c r="BF50" s="88"/>
      <c r="BG50" s="88"/>
      <c r="BH50" s="88"/>
      <c r="BI50" s="89" t="s">
        <v>465</v>
      </c>
      <c r="BJ50" s="90"/>
      <c r="BK50" s="90"/>
      <c r="BL50" s="90"/>
      <c r="BM50" s="90"/>
      <c r="BN50" s="90"/>
      <c r="BO50" s="90"/>
      <c r="BP50" s="90"/>
      <c r="BQ50" s="91"/>
      <c r="CA50" s="1" t="s">
        <v>73</v>
      </c>
    </row>
    <row r="51" spans="1:79" s="10" customFormat="1" ht="15.75">
      <c r="A51" s="141" t="s">
        <v>87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3"/>
      <c r="Q51" s="74">
        <v>0</v>
      </c>
      <c r="R51" s="74"/>
      <c r="S51" s="74"/>
      <c r="T51" s="74"/>
      <c r="U51" s="74"/>
      <c r="V51" s="74">
        <v>80</v>
      </c>
      <c r="W51" s="74"/>
      <c r="X51" s="74"/>
      <c r="Y51" s="74"/>
      <c r="Z51" s="74"/>
      <c r="AA51" s="74">
        <f>Q51+V51</f>
        <v>80</v>
      </c>
      <c r="AB51" s="74"/>
      <c r="AC51" s="74"/>
      <c r="AD51" s="74"/>
      <c r="AE51" s="74"/>
      <c r="AF51" s="74"/>
      <c r="AG51" s="74">
        <v>0</v>
      </c>
      <c r="AH51" s="74"/>
      <c r="AI51" s="74"/>
      <c r="AJ51" s="74"/>
      <c r="AK51" s="74"/>
      <c r="AL51" s="74">
        <v>34</v>
      </c>
      <c r="AM51" s="74"/>
      <c r="AN51" s="74"/>
      <c r="AO51" s="74"/>
      <c r="AP51" s="74"/>
      <c r="AQ51" s="74">
        <f>AG51+AL51</f>
        <v>34</v>
      </c>
      <c r="AR51" s="74"/>
      <c r="AS51" s="74"/>
      <c r="AT51" s="74"/>
      <c r="AU51" s="74"/>
      <c r="AV51" s="74"/>
      <c r="AW51" s="74">
        <f>AG51-Q51</f>
        <v>0</v>
      </c>
      <c r="AX51" s="92"/>
      <c r="AY51" s="92"/>
      <c r="AZ51" s="92"/>
      <c r="BA51" s="74">
        <f>AK51-U51</f>
        <v>0</v>
      </c>
      <c r="BB51" s="92"/>
      <c r="BC51" s="92"/>
      <c r="BD51" s="92"/>
      <c r="BE51" s="74">
        <f>AU51+AZ51</f>
        <v>0</v>
      </c>
      <c r="BF51" s="92"/>
      <c r="BG51" s="92"/>
      <c r="BH51" s="92"/>
      <c r="BI51" s="140"/>
      <c r="BJ51" s="140"/>
      <c r="BK51" s="140"/>
      <c r="BL51" s="140"/>
      <c r="BM51" s="140"/>
      <c r="BN51" s="140"/>
      <c r="BO51" s="140"/>
      <c r="BP51" s="140"/>
      <c r="BQ51" s="140"/>
    </row>
    <row r="53" spans="1:79" ht="15.75" customHeight="1">
      <c r="A53" s="54" t="s">
        <v>16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</row>
    <row r="55" spans="1:79" ht="48.95" customHeight="1">
      <c r="A55" s="56" t="s">
        <v>20</v>
      </c>
      <c r="B55" s="56"/>
      <c r="C55" s="56" t="s">
        <v>14</v>
      </c>
      <c r="D55" s="56"/>
      <c r="E55" s="56"/>
      <c r="F55" s="56"/>
      <c r="G55" s="56" t="s">
        <v>19</v>
      </c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 t="s">
        <v>18</v>
      </c>
      <c r="U55" s="56"/>
      <c r="V55" s="56"/>
      <c r="W55" s="56"/>
      <c r="X55" s="56"/>
      <c r="Y55" s="56" t="s">
        <v>17</v>
      </c>
      <c r="Z55" s="56"/>
      <c r="AA55" s="56"/>
      <c r="AB55" s="56"/>
      <c r="AC55" s="56"/>
      <c r="AD55" s="56"/>
      <c r="AE55" s="56"/>
      <c r="AF55" s="56"/>
      <c r="AG55" s="56"/>
      <c r="AH55" s="56"/>
      <c r="AI55" s="56" t="s">
        <v>13</v>
      </c>
      <c r="AJ55" s="56"/>
      <c r="AK55" s="56"/>
      <c r="AL55" s="56"/>
      <c r="AM55" s="56"/>
      <c r="AN55" s="56"/>
      <c r="AO55" s="56"/>
      <c r="AP55" s="56"/>
      <c r="AQ55" s="56"/>
      <c r="AR55" s="56"/>
      <c r="AS55" s="56" t="s">
        <v>33</v>
      </c>
      <c r="AT55" s="56"/>
      <c r="AU55" s="56"/>
      <c r="AV55" s="56"/>
      <c r="AW55" s="56"/>
      <c r="AX55" s="56"/>
      <c r="AY55" s="56"/>
      <c r="AZ55" s="56"/>
      <c r="BA55" s="56"/>
      <c r="BB55" s="56"/>
      <c r="BC55" s="56" t="s">
        <v>5</v>
      </c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.95" customHeight="1">
      <c r="A56" s="56">
        <v>1</v>
      </c>
      <c r="B56" s="56"/>
      <c r="C56" s="56">
        <v>2</v>
      </c>
      <c r="D56" s="56"/>
      <c r="E56" s="56"/>
      <c r="F56" s="56"/>
      <c r="G56" s="56">
        <v>3</v>
      </c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>
        <v>4</v>
      </c>
      <c r="U56" s="56"/>
      <c r="V56" s="56"/>
      <c r="W56" s="56"/>
      <c r="X56" s="56"/>
      <c r="Y56" s="56">
        <v>5</v>
      </c>
      <c r="Z56" s="56"/>
      <c r="AA56" s="56"/>
      <c r="AB56" s="56"/>
      <c r="AC56" s="56"/>
      <c r="AD56" s="56"/>
      <c r="AE56" s="56"/>
      <c r="AF56" s="56"/>
      <c r="AG56" s="56"/>
      <c r="AH56" s="56"/>
      <c r="AI56" s="56">
        <v>6</v>
      </c>
      <c r="AJ56" s="56"/>
      <c r="AK56" s="56"/>
      <c r="AL56" s="56"/>
      <c r="AM56" s="56"/>
      <c r="AN56" s="56"/>
      <c r="AO56" s="56"/>
      <c r="AP56" s="56"/>
      <c r="AQ56" s="56"/>
      <c r="AR56" s="56"/>
      <c r="AS56" s="56">
        <v>7</v>
      </c>
      <c r="AT56" s="56"/>
      <c r="AU56" s="56"/>
      <c r="AV56" s="56"/>
      <c r="AW56" s="56"/>
      <c r="AX56" s="56"/>
      <c r="AY56" s="56"/>
      <c r="AZ56" s="56"/>
      <c r="BA56" s="56"/>
      <c r="BB56" s="56"/>
      <c r="BC56" s="56">
        <v>8</v>
      </c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2.75" hidden="1" customHeight="1">
      <c r="A57" s="75"/>
      <c r="B57" s="75"/>
      <c r="C57" s="75" t="s">
        <v>53</v>
      </c>
      <c r="D57" s="75"/>
      <c r="E57" s="75"/>
      <c r="F57" s="75"/>
      <c r="G57" s="65" t="s">
        <v>55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 t="s">
        <v>56</v>
      </c>
      <c r="U57" s="65"/>
      <c r="V57" s="65"/>
      <c r="W57" s="65"/>
      <c r="X57" s="65"/>
      <c r="Y57" s="65" t="s">
        <v>57</v>
      </c>
      <c r="Z57" s="65"/>
      <c r="AA57" s="65"/>
      <c r="AB57" s="65"/>
      <c r="AC57" s="65"/>
      <c r="AD57" s="65"/>
      <c r="AE57" s="65"/>
      <c r="AF57" s="65"/>
      <c r="AG57" s="65"/>
      <c r="AH57" s="65"/>
      <c r="AI57" s="59" t="s">
        <v>47</v>
      </c>
      <c r="AJ57" s="59"/>
      <c r="AK57" s="59"/>
      <c r="AL57" s="59"/>
      <c r="AM57" s="59"/>
      <c r="AN57" s="59"/>
      <c r="AO57" s="59"/>
      <c r="AP57" s="59"/>
      <c r="AQ57" s="59"/>
      <c r="AR57" s="59"/>
      <c r="AS57" s="59" t="s">
        <v>48</v>
      </c>
      <c r="AT57" s="59"/>
      <c r="AU57" s="59"/>
      <c r="AV57" s="59"/>
      <c r="AW57" s="59"/>
      <c r="AX57" s="59"/>
      <c r="AY57" s="59"/>
      <c r="AZ57" s="59"/>
      <c r="BA57" s="59"/>
      <c r="BB57" s="59"/>
      <c r="BC57" s="62" t="s">
        <v>66</v>
      </c>
      <c r="BD57" s="59"/>
      <c r="BE57" s="59"/>
      <c r="BF57" s="59"/>
      <c r="BG57" s="59"/>
      <c r="BH57" s="59"/>
      <c r="BI57" s="59"/>
      <c r="BJ57" s="59"/>
      <c r="BK57" s="59"/>
      <c r="BL57" s="59"/>
      <c r="CA57" s="1" t="s">
        <v>74</v>
      </c>
    </row>
    <row r="58" spans="1:79" s="10" customFormat="1" ht="47.25" customHeight="1">
      <c r="A58" s="135"/>
      <c r="B58" s="135"/>
      <c r="C58" s="136" t="s">
        <v>361</v>
      </c>
      <c r="D58" s="137"/>
      <c r="E58" s="137"/>
      <c r="F58" s="138"/>
      <c r="G58" s="71" t="s">
        <v>363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3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CA58" s="10" t="s">
        <v>75</v>
      </c>
    </row>
    <row r="59" spans="1:79" s="10" customFormat="1" ht="47.25" customHeight="1">
      <c r="A59" s="135"/>
      <c r="B59" s="135"/>
      <c r="C59" s="136" t="s">
        <v>361</v>
      </c>
      <c r="D59" s="137"/>
      <c r="E59" s="137"/>
      <c r="F59" s="138"/>
      <c r="G59" s="71" t="s">
        <v>124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3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</row>
    <row r="60" spans="1:79" s="10" customFormat="1" ht="15.75">
      <c r="A60" s="135"/>
      <c r="B60" s="135"/>
      <c r="C60" s="136" t="s">
        <v>361</v>
      </c>
      <c r="D60" s="137"/>
      <c r="E60" s="137"/>
      <c r="F60" s="138"/>
      <c r="G60" s="71" t="s">
        <v>90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3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</row>
    <row r="61" spans="1:79" ht="94.5" customHeight="1">
      <c r="A61" s="56"/>
      <c r="B61" s="56"/>
      <c r="C61" s="142" t="s">
        <v>361</v>
      </c>
      <c r="D61" s="143"/>
      <c r="E61" s="143"/>
      <c r="F61" s="144"/>
      <c r="G61" s="83" t="s">
        <v>364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5"/>
      <c r="T61" s="145" t="s">
        <v>106</v>
      </c>
      <c r="U61" s="145"/>
      <c r="V61" s="145"/>
      <c r="W61" s="145"/>
      <c r="X61" s="145"/>
      <c r="Y61" s="145" t="s">
        <v>154</v>
      </c>
      <c r="Z61" s="145"/>
      <c r="AA61" s="145"/>
      <c r="AB61" s="145"/>
      <c r="AC61" s="145"/>
      <c r="AD61" s="145"/>
      <c r="AE61" s="145"/>
      <c r="AF61" s="145"/>
      <c r="AG61" s="145"/>
      <c r="AH61" s="145"/>
      <c r="AI61" s="63">
        <v>80</v>
      </c>
      <c r="AJ61" s="63"/>
      <c r="AK61" s="63"/>
      <c r="AL61" s="63"/>
      <c r="AM61" s="63"/>
      <c r="AN61" s="63"/>
      <c r="AO61" s="63"/>
      <c r="AP61" s="63"/>
      <c r="AQ61" s="63"/>
      <c r="AR61" s="63"/>
      <c r="AS61" s="63">
        <v>34</v>
      </c>
      <c r="AT61" s="63"/>
      <c r="AU61" s="63"/>
      <c r="AV61" s="63"/>
      <c r="AW61" s="63"/>
      <c r="AX61" s="63"/>
      <c r="AY61" s="63"/>
      <c r="AZ61" s="63"/>
      <c r="BA61" s="63"/>
      <c r="BB61" s="63"/>
      <c r="BC61" s="63">
        <f t="shared" ref="BC61:BC73" si="0">AS61-AI61</f>
        <v>-46</v>
      </c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s="33" customFormat="1">
      <c r="A62" s="29"/>
      <c r="B62" s="44" t="s">
        <v>376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s="33" customFormat="1">
      <c r="A63" s="29"/>
      <c r="B63" s="44" t="s">
        <v>466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s="10" customFormat="1" ht="15.75">
      <c r="A64" s="135"/>
      <c r="B64" s="135"/>
      <c r="C64" s="136" t="s">
        <v>361</v>
      </c>
      <c r="D64" s="137"/>
      <c r="E64" s="137"/>
      <c r="F64" s="138"/>
      <c r="G64" s="71" t="s">
        <v>94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3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</row>
    <row r="65" spans="1:69" ht="78.75" customHeight="1">
      <c r="A65" s="56"/>
      <c r="B65" s="56"/>
      <c r="C65" s="142" t="s">
        <v>361</v>
      </c>
      <c r="D65" s="143"/>
      <c r="E65" s="143"/>
      <c r="F65" s="144"/>
      <c r="G65" s="83" t="s">
        <v>365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5"/>
      <c r="T65" s="145" t="s">
        <v>92</v>
      </c>
      <c r="U65" s="145"/>
      <c r="V65" s="145"/>
      <c r="W65" s="145"/>
      <c r="X65" s="145"/>
      <c r="Y65" s="83" t="s">
        <v>179</v>
      </c>
      <c r="Z65" s="84"/>
      <c r="AA65" s="84"/>
      <c r="AB65" s="84"/>
      <c r="AC65" s="84"/>
      <c r="AD65" s="84"/>
      <c r="AE65" s="84"/>
      <c r="AF65" s="84"/>
      <c r="AG65" s="84"/>
      <c r="AH65" s="85"/>
      <c r="AI65" s="63">
        <v>5</v>
      </c>
      <c r="AJ65" s="63"/>
      <c r="AK65" s="63"/>
      <c r="AL65" s="63"/>
      <c r="AM65" s="63"/>
      <c r="AN65" s="63"/>
      <c r="AO65" s="63"/>
      <c r="AP65" s="63"/>
      <c r="AQ65" s="63"/>
      <c r="AR65" s="63"/>
      <c r="AS65" s="63">
        <v>2</v>
      </c>
      <c r="AT65" s="63"/>
      <c r="AU65" s="63"/>
      <c r="AV65" s="63"/>
      <c r="AW65" s="63"/>
      <c r="AX65" s="63"/>
      <c r="AY65" s="63"/>
      <c r="AZ65" s="63"/>
      <c r="BA65" s="63"/>
      <c r="BB65" s="63"/>
      <c r="BC65" s="63">
        <f t="shared" si="0"/>
        <v>-3</v>
      </c>
      <c r="BD65" s="63"/>
      <c r="BE65" s="63"/>
      <c r="BF65" s="63"/>
      <c r="BG65" s="63"/>
      <c r="BH65" s="63"/>
      <c r="BI65" s="63"/>
      <c r="BJ65" s="63"/>
      <c r="BK65" s="63"/>
      <c r="BL65" s="63"/>
    </row>
    <row r="66" spans="1:69" customFormat="1">
      <c r="A66" s="31"/>
      <c r="B66" s="43" t="s">
        <v>376</v>
      </c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</row>
    <row r="67" spans="1:69" customFormat="1">
      <c r="A67" s="31"/>
      <c r="B67" s="43" t="s">
        <v>466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14"/>
    </row>
    <row r="68" spans="1:69" s="10" customFormat="1" ht="15.75">
      <c r="A68" s="135"/>
      <c r="B68" s="135"/>
      <c r="C68" s="136" t="s">
        <v>361</v>
      </c>
      <c r="D68" s="137"/>
      <c r="E68" s="137"/>
      <c r="F68" s="138"/>
      <c r="G68" s="71" t="s">
        <v>101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3"/>
      <c r="T68" s="139"/>
      <c r="U68" s="139"/>
      <c r="V68" s="139"/>
      <c r="W68" s="139"/>
      <c r="X68" s="139"/>
      <c r="Y68" s="71"/>
      <c r="Z68" s="72"/>
      <c r="AA68" s="72"/>
      <c r="AB68" s="72"/>
      <c r="AC68" s="72"/>
      <c r="AD68" s="72"/>
      <c r="AE68" s="72"/>
      <c r="AF68" s="72"/>
      <c r="AG68" s="72"/>
      <c r="AH68" s="73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</row>
    <row r="69" spans="1:69" ht="94.5" customHeight="1">
      <c r="A69" s="56"/>
      <c r="B69" s="56"/>
      <c r="C69" s="142" t="s">
        <v>361</v>
      </c>
      <c r="D69" s="143"/>
      <c r="E69" s="143"/>
      <c r="F69" s="144"/>
      <c r="G69" s="83" t="s">
        <v>366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5"/>
      <c r="T69" s="145" t="s">
        <v>106</v>
      </c>
      <c r="U69" s="145"/>
      <c r="V69" s="145"/>
      <c r="W69" s="145"/>
      <c r="X69" s="145"/>
      <c r="Y69" s="83" t="s">
        <v>144</v>
      </c>
      <c r="Z69" s="84"/>
      <c r="AA69" s="84"/>
      <c r="AB69" s="84"/>
      <c r="AC69" s="84"/>
      <c r="AD69" s="84"/>
      <c r="AE69" s="84"/>
      <c r="AF69" s="84"/>
      <c r="AG69" s="84"/>
      <c r="AH69" s="85"/>
      <c r="AI69" s="63">
        <v>16</v>
      </c>
      <c r="AJ69" s="63"/>
      <c r="AK69" s="63"/>
      <c r="AL69" s="63"/>
      <c r="AM69" s="63"/>
      <c r="AN69" s="63"/>
      <c r="AO69" s="63"/>
      <c r="AP69" s="63"/>
      <c r="AQ69" s="63"/>
      <c r="AR69" s="63"/>
      <c r="AS69" s="63">
        <v>17</v>
      </c>
      <c r="AT69" s="63"/>
      <c r="AU69" s="63"/>
      <c r="AV69" s="63"/>
      <c r="AW69" s="63"/>
      <c r="AX69" s="63"/>
      <c r="AY69" s="63"/>
      <c r="AZ69" s="63"/>
      <c r="BA69" s="63"/>
      <c r="BB69" s="63"/>
      <c r="BC69" s="63">
        <f t="shared" si="0"/>
        <v>1</v>
      </c>
      <c r="BD69" s="63"/>
      <c r="BE69" s="63"/>
      <c r="BF69" s="63"/>
      <c r="BG69" s="63"/>
      <c r="BH69" s="63"/>
      <c r="BI69" s="63"/>
      <c r="BJ69" s="63"/>
      <c r="BK69" s="63"/>
      <c r="BL69" s="63"/>
    </row>
    <row r="70" spans="1:69" customFormat="1">
      <c r="A70" s="31"/>
      <c r="B70" s="43" t="s">
        <v>376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</row>
    <row r="71" spans="1:69" customFormat="1">
      <c r="A71" s="31"/>
      <c r="B71" s="43" t="s">
        <v>466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</row>
    <row r="72" spans="1:69" s="10" customFormat="1" ht="15.75">
      <c r="A72" s="135"/>
      <c r="B72" s="135"/>
      <c r="C72" s="136" t="s">
        <v>361</v>
      </c>
      <c r="D72" s="137"/>
      <c r="E72" s="137"/>
      <c r="F72" s="138"/>
      <c r="G72" s="71" t="s">
        <v>148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3"/>
      <c r="T72" s="139"/>
      <c r="U72" s="139"/>
      <c r="V72" s="139"/>
      <c r="W72" s="139"/>
      <c r="X72" s="139"/>
      <c r="Y72" s="71"/>
      <c r="Z72" s="72"/>
      <c r="AA72" s="72"/>
      <c r="AB72" s="72"/>
      <c r="AC72" s="72"/>
      <c r="AD72" s="72"/>
      <c r="AE72" s="72"/>
      <c r="AF72" s="72"/>
      <c r="AG72" s="72"/>
      <c r="AH72" s="73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</row>
    <row r="73" spans="1:69" ht="110.25" customHeight="1">
      <c r="A73" s="56"/>
      <c r="B73" s="56"/>
      <c r="C73" s="142" t="s">
        <v>361</v>
      </c>
      <c r="D73" s="143"/>
      <c r="E73" s="143"/>
      <c r="F73" s="144"/>
      <c r="G73" s="83" t="s">
        <v>367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5"/>
      <c r="T73" s="145" t="s">
        <v>152</v>
      </c>
      <c r="U73" s="145"/>
      <c r="V73" s="145"/>
      <c r="W73" s="145"/>
      <c r="X73" s="145"/>
      <c r="Y73" s="83" t="s">
        <v>144</v>
      </c>
      <c r="Z73" s="84"/>
      <c r="AA73" s="84"/>
      <c r="AB73" s="84"/>
      <c r="AC73" s="84"/>
      <c r="AD73" s="84"/>
      <c r="AE73" s="84"/>
      <c r="AF73" s="84"/>
      <c r="AG73" s="84"/>
      <c r="AH73" s="85"/>
      <c r="AI73" s="63">
        <v>10</v>
      </c>
      <c r="AJ73" s="63"/>
      <c r="AK73" s="63"/>
      <c r="AL73" s="63"/>
      <c r="AM73" s="63"/>
      <c r="AN73" s="63"/>
      <c r="AO73" s="63"/>
      <c r="AP73" s="63"/>
      <c r="AQ73" s="63"/>
      <c r="AR73" s="63"/>
      <c r="AS73" s="63">
        <v>10</v>
      </c>
      <c r="AT73" s="63"/>
      <c r="AU73" s="63"/>
      <c r="AV73" s="63"/>
      <c r="AW73" s="63"/>
      <c r="AX73" s="63"/>
      <c r="AY73" s="63"/>
      <c r="AZ73" s="63"/>
      <c r="BA73" s="63"/>
      <c r="BB73" s="63"/>
      <c r="BC73" s="63">
        <f t="shared" si="0"/>
        <v>0</v>
      </c>
      <c r="BD73" s="63"/>
      <c r="BE73" s="63"/>
      <c r="BF73" s="63"/>
      <c r="BG73" s="63"/>
      <c r="BH73" s="63"/>
      <c r="BI73" s="63"/>
      <c r="BJ73" s="63"/>
      <c r="BK73" s="63"/>
      <c r="BL73" s="63"/>
    </row>
    <row r="75" spans="1:69" s="2" customFormat="1" ht="15.75" customHeight="1">
      <c r="A75" s="54" t="s">
        <v>34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</row>
    <row r="76" spans="1:69" ht="15" customHeight="1">
      <c r="A76" s="55" t="s">
        <v>114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</row>
    <row r="78" spans="1:69" ht="39.950000000000003" customHeight="1">
      <c r="A78" s="94" t="s">
        <v>22</v>
      </c>
      <c r="B78" s="94"/>
      <c r="C78" s="94"/>
      <c r="D78" s="94" t="s">
        <v>21</v>
      </c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5" t="s">
        <v>14</v>
      </c>
      <c r="R78" s="96"/>
      <c r="S78" s="96"/>
      <c r="T78" s="96"/>
      <c r="U78" s="97"/>
      <c r="V78" s="94" t="s">
        <v>41</v>
      </c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 t="s">
        <v>42</v>
      </c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 t="s">
        <v>43</v>
      </c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 t="s">
        <v>44</v>
      </c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</row>
    <row r="79" spans="1:69" ht="33.950000000000003" customHeight="1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8"/>
      <c r="R79" s="99"/>
      <c r="S79" s="99"/>
      <c r="T79" s="99"/>
      <c r="U79" s="100"/>
      <c r="V79" s="94" t="s">
        <v>10</v>
      </c>
      <c r="W79" s="94"/>
      <c r="X79" s="94"/>
      <c r="Y79" s="94"/>
      <c r="Z79" s="94" t="s">
        <v>9</v>
      </c>
      <c r="AA79" s="94"/>
      <c r="AB79" s="94"/>
      <c r="AC79" s="94"/>
      <c r="AD79" s="94" t="s">
        <v>23</v>
      </c>
      <c r="AE79" s="94"/>
      <c r="AF79" s="94"/>
      <c r="AG79" s="94"/>
      <c r="AH79" s="94" t="s">
        <v>10</v>
      </c>
      <c r="AI79" s="94"/>
      <c r="AJ79" s="94"/>
      <c r="AK79" s="94"/>
      <c r="AL79" s="94" t="s">
        <v>9</v>
      </c>
      <c r="AM79" s="94"/>
      <c r="AN79" s="94"/>
      <c r="AO79" s="94"/>
      <c r="AP79" s="94" t="s">
        <v>23</v>
      </c>
      <c r="AQ79" s="94"/>
      <c r="AR79" s="94"/>
      <c r="AS79" s="94"/>
      <c r="AT79" s="94" t="s">
        <v>10</v>
      </c>
      <c r="AU79" s="94"/>
      <c r="AV79" s="94"/>
      <c r="AW79" s="94"/>
      <c r="AX79" s="94" t="s">
        <v>9</v>
      </c>
      <c r="AY79" s="94"/>
      <c r="AZ79" s="94"/>
      <c r="BA79" s="94"/>
      <c r="BB79" s="94" t="s">
        <v>23</v>
      </c>
      <c r="BC79" s="94"/>
      <c r="BD79" s="94"/>
      <c r="BE79" s="94"/>
      <c r="BF79" s="94" t="s">
        <v>10</v>
      </c>
      <c r="BG79" s="94"/>
      <c r="BH79" s="94"/>
      <c r="BI79" s="94"/>
      <c r="BJ79" s="94" t="s">
        <v>9</v>
      </c>
      <c r="BK79" s="94"/>
      <c r="BL79" s="94"/>
      <c r="BM79" s="94"/>
      <c r="BN79" s="94" t="s">
        <v>23</v>
      </c>
      <c r="BO79" s="94"/>
      <c r="BP79" s="94"/>
      <c r="BQ79" s="94"/>
    </row>
    <row r="80" spans="1:69" ht="15" customHeight="1">
      <c r="A80" s="94">
        <v>1</v>
      </c>
      <c r="B80" s="94"/>
      <c r="C80" s="94"/>
      <c r="D80" s="94">
        <v>2</v>
      </c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104">
        <v>3</v>
      </c>
      <c r="R80" s="105"/>
      <c r="S80" s="105"/>
      <c r="T80" s="105"/>
      <c r="U80" s="106"/>
      <c r="V80" s="94">
        <v>4</v>
      </c>
      <c r="W80" s="94"/>
      <c r="X80" s="94"/>
      <c r="Y80" s="94"/>
      <c r="Z80" s="94">
        <v>5</v>
      </c>
      <c r="AA80" s="94"/>
      <c r="AB80" s="94"/>
      <c r="AC80" s="94"/>
      <c r="AD80" s="94">
        <v>6</v>
      </c>
      <c r="AE80" s="94"/>
      <c r="AF80" s="94"/>
      <c r="AG80" s="94"/>
      <c r="AH80" s="94">
        <v>7</v>
      </c>
      <c r="AI80" s="94"/>
      <c r="AJ80" s="94"/>
      <c r="AK80" s="94"/>
      <c r="AL80" s="94">
        <v>8</v>
      </c>
      <c r="AM80" s="94"/>
      <c r="AN80" s="94"/>
      <c r="AO80" s="94"/>
      <c r="AP80" s="94">
        <v>9</v>
      </c>
      <c r="AQ80" s="94"/>
      <c r="AR80" s="94"/>
      <c r="AS80" s="94"/>
      <c r="AT80" s="94">
        <v>10</v>
      </c>
      <c r="AU80" s="94"/>
      <c r="AV80" s="94"/>
      <c r="AW80" s="94"/>
      <c r="AX80" s="94">
        <v>11</v>
      </c>
      <c r="AY80" s="94"/>
      <c r="AZ80" s="94"/>
      <c r="BA80" s="94"/>
      <c r="BB80" s="94">
        <v>12</v>
      </c>
      <c r="BC80" s="94"/>
      <c r="BD80" s="94"/>
      <c r="BE80" s="94"/>
      <c r="BF80" s="94">
        <v>13</v>
      </c>
      <c r="BG80" s="94"/>
      <c r="BH80" s="94"/>
      <c r="BI80" s="94"/>
      <c r="BJ80" s="94">
        <v>14</v>
      </c>
      <c r="BK80" s="94"/>
      <c r="BL80" s="94"/>
      <c r="BM80" s="94"/>
      <c r="BN80" s="94">
        <v>15</v>
      </c>
      <c r="BO80" s="94"/>
      <c r="BP80" s="94"/>
      <c r="BQ80" s="94"/>
    </row>
    <row r="81" spans="1:79" ht="9" hidden="1" customHeight="1">
      <c r="A81" s="110" t="s">
        <v>58</v>
      </c>
      <c r="B81" s="111"/>
      <c r="C81" s="112"/>
      <c r="D81" s="113" t="s">
        <v>55</v>
      </c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5"/>
      <c r="Q81" s="110" t="s">
        <v>53</v>
      </c>
      <c r="R81" s="111"/>
      <c r="S81" s="111"/>
      <c r="T81" s="111"/>
      <c r="U81" s="112"/>
      <c r="V81" s="107" t="s">
        <v>45</v>
      </c>
      <c r="W81" s="108"/>
      <c r="X81" s="108"/>
      <c r="Y81" s="109"/>
      <c r="Z81" s="107" t="s">
        <v>59</v>
      </c>
      <c r="AA81" s="108"/>
      <c r="AB81" s="108"/>
      <c r="AC81" s="109"/>
      <c r="AD81" s="101" t="s">
        <v>62</v>
      </c>
      <c r="AE81" s="102"/>
      <c r="AF81" s="102"/>
      <c r="AG81" s="103"/>
      <c r="AH81" s="107" t="s">
        <v>47</v>
      </c>
      <c r="AI81" s="108"/>
      <c r="AJ81" s="108"/>
      <c r="AK81" s="109"/>
      <c r="AL81" s="107" t="s">
        <v>46</v>
      </c>
      <c r="AM81" s="108"/>
      <c r="AN81" s="108"/>
      <c r="AO81" s="109"/>
      <c r="AP81" s="101" t="s">
        <v>62</v>
      </c>
      <c r="AQ81" s="102"/>
      <c r="AR81" s="102"/>
      <c r="AS81" s="103"/>
      <c r="AT81" s="107" t="s">
        <v>48</v>
      </c>
      <c r="AU81" s="108"/>
      <c r="AV81" s="108"/>
      <c r="AW81" s="109"/>
      <c r="AX81" s="107" t="s">
        <v>49</v>
      </c>
      <c r="AY81" s="108"/>
      <c r="AZ81" s="108"/>
      <c r="BA81" s="109"/>
      <c r="BB81" s="101" t="s">
        <v>62</v>
      </c>
      <c r="BC81" s="102"/>
      <c r="BD81" s="102"/>
      <c r="BE81" s="103"/>
      <c r="BF81" s="116" t="s">
        <v>60</v>
      </c>
      <c r="BG81" s="117"/>
      <c r="BH81" s="117"/>
      <c r="BI81" s="118"/>
      <c r="BJ81" s="107" t="s">
        <v>61</v>
      </c>
      <c r="BK81" s="108"/>
      <c r="BL81" s="108"/>
      <c r="BM81" s="109"/>
      <c r="BN81" s="101" t="s">
        <v>62</v>
      </c>
      <c r="BO81" s="102"/>
      <c r="BP81" s="102"/>
      <c r="BQ81" s="103"/>
      <c r="CA81" s="1" t="s">
        <v>76</v>
      </c>
    </row>
    <row r="82" spans="1:79" s="10" customFormat="1" ht="15.75">
      <c r="A82" s="127" t="s">
        <v>88</v>
      </c>
      <c r="B82" s="67"/>
      <c r="C82" s="68"/>
      <c r="D82" s="128" t="s">
        <v>87</v>
      </c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30"/>
      <c r="Q82" s="66" t="s">
        <v>88</v>
      </c>
      <c r="R82" s="67"/>
      <c r="S82" s="67"/>
      <c r="T82" s="67"/>
      <c r="U82" s="68"/>
      <c r="V82" s="119"/>
      <c r="W82" s="120"/>
      <c r="X82" s="120"/>
      <c r="Y82" s="121"/>
      <c r="Z82" s="119"/>
      <c r="AA82" s="120"/>
      <c r="AB82" s="120"/>
      <c r="AC82" s="121"/>
      <c r="AD82" s="119">
        <f>V82+Z82</f>
        <v>0</v>
      </c>
      <c r="AE82" s="120"/>
      <c r="AF82" s="120"/>
      <c r="AG82" s="121"/>
      <c r="AH82" s="119"/>
      <c r="AI82" s="120"/>
      <c r="AJ82" s="120"/>
      <c r="AK82" s="121"/>
      <c r="AL82" s="119"/>
      <c r="AM82" s="120"/>
      <c r="AN82" s="120"/>
      <c r="AO82" s="121"/>
      <c r="AP82" s="119">
        <f>AH82+AL82</f>
        <v>0</v>
      </c>
      <c r="AQ82" s="120"/>
      <c r="AR82" s="120"/>
      <c r="AS82" s="121"/>
      <c r="AT82" s="119"/>
      <c r="AU82" s="120"/>
      <c r="AV82" s="120"/>
      <c r="AW82" s="121"/>
      <c r="AX82" s="119"/>
      <c r="AY82" s="120"/>
      <c r="AZ82" s="120"/>
      <c r="BA82" s="121"/>
      <c r="BB82" s="119">
        <f>AT82+AX82</f>
        <v>0</v>
      </c>
      <c r="BC82" s="120"/>
      <c r="BD82" s="120"/>
      <c r="BE82" s="121"/>
      <c r="BF82" s="124"/>
      <c r="BG82" s="125"/>
      <c r="BH82" s="125"/>
      <c r="BI82" s="126"/>
      <c r="BJ82" s="119"/>
      <c r="BK82" s="120"/>
      <c r="BL82" s="120"/>
      <c r="BM82" s="121"/>
      <c r="BN82" s="119">
        <f>BF82+BJ82</f>
        <v>0</v>
      </c>
      <c r="BO82" s="120"/>
      <c r="BP82" s="120"/>
      <c r="BQ82" s="121"/>
      <c r="CA82" s="10" t="s">
        <v>77</v>
      </c>
    </row>
    <row r="85" spans="1:79" ht="15.75" customHeight="1">
      <c r="A85" s="122" t="s">
        <v>35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</row>
    <row r="86" spans="1:79" ht="15.75" customHeight="1">
      <c r="A86" s="122" t="s">
        <v>36</v>
      </c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</row>
    <row r="87" spans="1:79" ht="18.75" customHeight="1">
      <c r="A87" s="122" t="s">
        <v>37</v>
      </c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</row>
    <row r="88" spans="1:79" ht="12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</row>
    <row r="90" spans="1:79" ht="42" customHeight="1">
      <c r="A90" s="132" t="s">
        <v>110</v>
      </c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5"/>
      <c r="AO90" s="5"/>
      <c r="AP90" s="49" t="s">
        <v>112</v>
      </c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</row>
    <row r="91" spans="1:79">
      <c r="W91" s="131" t="s">
        <v>38</v>
      </c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6"/>
      <c r="AO91" s="6"/>
      <c r="AP91" s="131" t="s">
        <v>39</v>
      </c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</row>
    <row r="94" spans="1:79" ht="15.95" customHeight="1">
      <c r="A94" s="132" t="s">
        <v>111</v>
      </c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5"/>
      <c r="AO94" s="5"/>
      <c r="AP94" s="49" t="s">
        <v>113</v>
      </c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</row>
    <row r="95" spans="1:79">
      <c r="W95" s="131" t="s">
        <v>38</v>
      </c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6"/>
      <c r="AO95" s="6"/>
      <c r="AP95" s="131" t="s">
        <v>39</v>
      </c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</row>
  </sheetData>
  <mergeCells count="399"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59:B59"/>
    <mergeCell ref="C59:F59"/>
    <mergeCell ref="G59:S59"/>
    <mergeCell ref="T59:X59"/>
    <mergeCell ref="Y59:AH59"/>
    <mergeCell ref="AI59:AR59"/>
    <mergeCell ref="AS59:BB59"/>
    <mergeCell ref="BC59:BL59"/>
    <mergeCell ref="BI51:BQ51"/>
    <mergeCell ref="A51:P51"/>
    <mergeCell ref="Q51:U51"/>
    <mergeCell ref="V51:Z51"/>
    <mergeCell ref="AA51:AF51"/>
    <mergeCell ref="AG51:AK51"/>
    <mergeCell ref="AL51:AP51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AU39:AX39"/>
    <mergeCell ref="BK40:BQ40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W95:AM95"/>
    <mergeCell ref="AP95:BH95"/>
    <mergeCell ref="A90:V90"/>
    <mergeCell ref="W90:AM90"/>
    <mergeCell ref="AP90:BH90"/>
    <mergeCell ref="W91:AM91"/>
    <mergeCell ref="AP91:BH91"/>
    <mergeCell ref="A94:V94"/>
    <mergeCell ref="W94:AM94"/>
    <mergeCell ref="AP94:BH94"/>
    <mergeCell ref="BJ82:BM82"/>
    <mergeCell ref="BN82:BQ82"/>
    <mergeCell ref="A85:BL85"/>
    <mergeCell ref="A86:BL86"/>
    <mergeCell ref="A87:BL87"/>
    <mergeCell ref="A88:BL88"/>
    <mergeCell ref="AL82:AO82"/>
    <mergeCell ref="AP82:AS82"/>
    <mergeCell ref="AT82:AW82"/>
    <mergeCell ref="AX82:BA82"/>
    <mergeCell ref="BB82:BE82"/>
    <mergeCell ref="BF82:BI82"/>
    <mergeCell ref="A82:C82"/>
    <mergeCell ref="D82:P82"/>
    <mergeCell ref="Q82:U82"/>
    <mergeCell ref="V82:Y82"/>
    <mergeCell ref="Z82:AC82"/>
    <mergeCell ref="AD82:AG82"/>
    <mergeCell ref="AH82:AK82"/>
    <mergeCell ref="BF80:BI80"/>
    <mergeCell ref="BJ80:BM80"/>
    <mergeCell ref="BN80:BQ80"/>
    <mergeCell ref="A81:C81"/>
    <mergeCell ref="D81:P81"/>
    <mergeCell ref="Q81:U81"/>
    <mergeCell ref="V81:Y81"/>
    <mergeCell ref="Z81:AC81"/>
    <mergeCell ref="AD81:AG81"/>
    <mergeCell ref="AD80:AG80"/>
    <mergeCell ref="AH80:AK80"/>
    <mergeCell ref="AL80:AO80"/>
    <mergeCell ref="AP80:AS80"/>
    <mergeCell ref="AT80:AW80"/>
    <mergeCell ref="AX80:BA80"/>
    <mergeCell ref="BF81:BI81"/>
    <mergeCell ref="BJ81:BM81"/>
    <mergeCell ref="BN81:BQ81"/>
    <mergeCell ref="AP81:AS81"/>
    <mergeCell ref="AT81:AW81"/>
    <mergeCell ref="AX81:BA81"/>
    <mergeCell ref="BB81:BE81"/>
    <mergeCell ref="A80:C80"/>
    <mergeCell ref="D80:P80"/>
    <mergeCell ref="Q80:U80"/>
    <mergeCell ref="V80:Y80"/>
    <mergeCell ref="Z80:AC80"/>
    <mergeCell ref="Z79:AC79"/>
    <mergeCell ref="AD79:AG79"/>
    <mergeCell ref="AH79:AK79"/>
    <mergeCell ref="AL79:AO79"/>
    <mergeCell ref="AH81:AK81"/>
    <mergeCell ref="AL81:AO81"/>
    <mergeCell ref="BB80:BE80"/>
    <mergeCell ref="A75:BQ75"/>
    <mergeCell ref="A76:BL76"/>
    <mergeCell ref="A78:C79"/>
    <mergeCell ref="D78:P79"/>
    <mergeCell ref="Q78:U79"/>
    <mergeCell ref="V78:AG78"/>
    <mergeCell ref="AH78:AS78"/>
    <mergeCell ref="AT78:BE78"/>
    <mergeCell ref="BF78:BQ78"/>
    <mergeCell ref="V79:Y79"/>
    <mergeCell ref="AX79:BA79"/>
    <mergeCell ref="BB79:BE79"/>
    <mergeCell ref="BF79:BI79"/>
    <mergeCell ref="BJ79:BM79"/>
    <mergeCell ref="BN79:BQ79"/>
    <mergeCell ref="AP79:AS79"/>
    <mergeCell ref="AT79:AW79"/>
    <mergeCell ref="BC58:BL58"/>
    <mergeCell ref="A57:B57"/>
    <mergeCell ref="C57:F57"/>
    <mergeCell ref="G57:S57"/>
    <mergeCell ref="T57:X57"/>
    <mergeCell ref="Y57:AH57"/>
    <mergeCell ref="AI57:AR57"/>
    <mergeCell ref="AS55:BB55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55:B55"/>
    <mergeCell ref="C55:F55"/>
    <mergeCell ref="G55:S55"/>
    <mergeCell ref="T55:X55"/>
    <mergeCell ref="Y55:AH55"/>
    <mergeCell ref="AI55:AR55"/>
    <mergeCell ref="A53:BL53"/>
    <mergeCell ref="AQ51:AV51"/>
    <mergeCell ref="AW51:AZ51"/>
    <mergeCell ref="BA51:BD51"/>
    <mergeCell ref="BE51:BH51"/>
    <mergeCell ref="A50:P50"/>
    <mergeCell ref="Q50:U50"/>
    <mergeCell ref="V50:Z50"/>
    <mergeCell ref="AA50:AF50"/>
    <mergeCell ref="AG50:AK50"/>
    <mergeCell ref="AL50:AP50"/>
    <mergeCell ref="BI49:BQ49"/>
    <mergeCell ref="AQ48:AV48"/>
    <mergeCell ref="AW48:AZ48"/>
    <mergeCell ref="BA48:BD48"/>
    <mergeCell ref="BE48:BH48"/>
    <mergeCell ref="BI48:BQ48"/>
    <mergeCell ref="AQ50:AV50"/>
    <mergeCell ref="AW50:AZ50"/>
    <mergeCell ref="BA50:BD50"/>
    <mergeCell ref="BE50:BH50"/>
    <mergeCell ref="BI50:BQ50"/>
    <mergeCell ref="A49:P49"/>
    <mergeCell ref="Q49:U49"/>
    <mergeCell ref="V49:Z49"/>
    <mergeCell ref="AA49:AF49"/>
    <mergeCell ref="AG49:AK49"/>
    <mergeCell ref="AQ47:AV47"/>
    <mergeCell ref="AW47:AZ47"/>
    <mergeCell ref="BA47:BD47"/>
    <mergeCell ref="BE47:BH47"/>
    <mergeCell ref="A48:P48"/>
    <mergeCell ref="Q48:U48"/>
    <mergeCell ref="V48:Z48"/>
    <mergeCell ref="AA48:AF48"/>
    <mergeCell ref="AG48:AK48"/>
    <mergeCell ref="AL48:AP48"/>
    <mergeCell ref="A46:P47"/>
    <mergeCell ref="Q46:AF46"/>
    <mergeCell ref="AG46:AV46"/>
    <mergeCell ref="AW46:BH46"/>
    <mergeCell ref="AL49:AP49"/>
    <mergeCell ref="AQ49:AV49"/>
    <mergeCell ref="AW49:AZ49"/>
    <mergeCell ref="BA49:BD49"/>
    <mergeCell ref="BE49:BH49"/>
    <mergeCell ref="BI46:BQ47"/>
    <mergeCell ref="Q47:U47"/>
    <mergeCell ref="V47:Z47"/>
    <mergeCell ref="AA47:AF47"/>
    <mergeCell ref="AG47:AK47"/>
    <mergeCell ref="AL47:AP47"/>
    <mergeCell ref="AY38:BB38"/>
    <mergeCell ref="BC38:BF38"/>
    <mergeCell ref="BG38:BJ38"/>
    <mergeCell ref="BK38:BQ38"/>
    <mergeCell ref="A43:BL43"/>
    <mergeCell ref="A44:BL44"/>
    <mergeCell ref="AY39:BB39"/>
    <mergeCell ref="BC39:BF39"/>
    <mergeCell ref="BG39:BJ39"/>
    <mergeCell ref="BK39:BQ39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AQ35:AT35"/>
    <mergeCell ref="AU35:AX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O2:BL4"/>
    <mergeCell ref="A5:BL5"/>
    <mergeCell ref="A6:BL6"/>
    <mergeCell ref="A7:BL7"/>
    <mergeCell ref="A8:BL8"/>
    <mergeCell ref="A9:BL9"/>
    <mergeCell ref="A19:K19"/>
    <mergeCell ref="L19:AB19"/>
    <mergeCell ref="AC19:BB19"/>
    <mergeCell ref="B16:K16"/>
    <mergeCell ref="L16:BL16"/>
    <mergeCell ref="A17:K17"/>
    <mergeCell ref="L17:AP17"/>
    <mergeCell ref="B18:K18"/>
    <mergeCell ref="M18:AA18"/>
    <mergeCell ref="AC18:BL18"/>
    <mergeCell ref="B70:BL70"/>
    <mergeCell ref="B71:BL71"/>
    <mergeCell ref="B62:BL62"/>
    <mergeCell ref="B63:BL63"/>
    <mergeCell ref="B66:BL66"/>
    <mergeCell ref="B67:BK67"/>
    <mergeCell ref="A11:BL11"/>
    <mergeCell ref="A12:BL12"/>
    <mergeCell ref="Y13:AL13"/>
    <mergeCell ref="B14:K14"/>
    <mergeCell ref="L14:BL14"/>
    <mergeCell ref="A15:K15"/>
    <mergeCell ref="L15:AP15"/>
    <mergeCell ref="A21:BL21"/>
    <mergeCell ref="A22:BL22"/>
    <mergeCell ref="A24:U24"/>
    <mergeCell ref="V24:AP24"/>
    <mergeCell ref="AQ24:BL24"/>
    <mergeCell ref="AQ25:AW25"/>
    <mergeCell ref="AX25:BD25"/>
    <mergeCell ref="BE25:BL25"/>
    <mergeCell ref="A26:G26"/>
    <mergeCell ref="H26:N26"/>
    <mergeCell ref="O26:U26"/>
  </mergeCells>
  <conditionalFormatting sqref="C58:F58 C61:F61 C65:F65 C69:F69">
    <cfRule type="cellIs" dxfId="430" priority="11" stopIfTrue="1" operator="equal">
      <formula>$C57</formula>
    </cfRule>
  </conditionalFormatting>
  <conditionalFormatting sqref="C59:F59">
    <cfRule type="cellIs" dxfId="429" priority="10" stopIfTrue="1" operator="equal">
      <formula>$C58</formula>
    </cfRule>
  </conditionalFormatting>
  <conditionalFormatting sqref="C60:F60">
    <cfRule type="cellIs" dxfId="428" priority="9" stopIfTrue="1" operator="equal">
      <formula>$C59</formula>
    </cfRule>
  </conditionalFormatting>
  <conditionalFormatting sqref="C64:F64">
    <cfRule type="cellIs" dxfId="427" priority="7" stopIfTrue="1" operator="equal">
      <formula>$C61</formula>
    </cfRule>
  </conditionalFormatting>
  <conditionalFormatting sqref="C68:F68">
    <cfRule type="cellIs" dxfId="426" priority="5" stopIfTrue="1" operator="equal">
      <formula>$C65</formula>
    </cfRule>
  </conditionalFormatting>
  <conditionalFormatting sqref="C72:F72">
    <cfRule type="cellIs" dxfId="425" priority="3" stopIfTrue="1" operator="equal">
      <formula>$C69</formula>
    </cfRule>
  </conditionalFormatting>
  <conditionalFormatting sqref="C73:F73">
    <cfRule type="cellIs" dxfId="424" priority="2" stopIfTrue="1" operator="equal">
      <formula>$C72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34"/>
  <sheetViews>
    <sheetView topLeftCell="A2" workbookViewId="0">
      <selection activeCell="BN121" sqref="BN121:BQ121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15.95" customHeight="1">
      <c r="AO2" s="52" t="s">
        <v>24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15.95" customHeight="1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4.1" customHeight="1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9.75" hidden="1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9.75" hidden="1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25" hidden="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1" spans="1:64" ht="15.75" customHeight="1">
      <c r="A11" s="45" t="s">
        <v>67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6" t="s">
        <v>369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47" t="s">
        <v>109</v>
      </c>
      <c r="C14" s="48"/>
      <c r="D14" s="48"/>
      <c r="E14" s="48"/>
      <c r="F14" s="48"/>
      <c r="G14" s="48"/>
      <c r="H14" s="48"/>
      <c r="I14" s="48"/>
      <c r="J14" s="48"/>
      <c r="K14" s="48"/>
      <c r="L14" s="49" t="s">
        <v>116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4" ht="15.95" customHeight="1">
      <c r="A15" s="51" t="s">
        <v>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 t="s">
        <v>1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64" ht="27.95" customHeight="1">
      <c r="A16" s="4" t="s">
        <v>27</v>
      </c>
      <c r="B16" s="47" t="s">
        <v>117</v>
      </c>
      <c r="C16" s="48"/>
      <c r="D16" s="48"/>
      <c r="E16" s="48"/>
      <c r="F16" s="48"/>
      <c r="G16" s="48"/>
      <c r="H16" s="48"/>
      <c r="I16" s="48"/>
      <c r="J16" s="48"/>
      <c r="K16" s="48"/>
      <c r="L16" s="49" t="s">
        <v>116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>
      <c r="A17" s="51" t="s">
        <v>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 t="s">
        <v>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79" ht="27.95" customHeight="1">
      <c r="A18" s="4" t="s">
        <v>28</v>
      </c>
      <c r="B18" s="47" t="s">
        <v>358</v>
      </c>
      <c r="C18" s="48"/>
      <c r="D18" s="48"/>
      <c r="E18" s="48"/>
      <c r="F18" s="48"/>
      <c r="G18" s="48"/>
      <c r="H18" s="48"/>
      <c r="I18" s="48"/>
      <c r="J18" s="48"/>
      <c r="K18" s="48"/>
      <c r="M18" s="57" t="s">
        <v>88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C18" s="49" t="s">
        <v>359</v>
      </c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32.1" customHeight="1">
      <c r="A19" s="51" t="s">
        <v>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 t="s">
        <v>29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 t="s">
        <v>3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</row>
    <row r="21" spans="1:79" ht="15.75" customHeight="1">
      <c r="A21" s="54" t="s">
        <v>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5" customHeight="1">
      <c r="A22" s="55" t="s">
        <v>114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27.95" customHeight="1">
      <c r="A24" s="56" t="s">
        <v>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 t="s">
        <v>6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 t="s">
        <v>5</v>
      </c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27.95" customHeight="1">
      <c r="A25" s="56" t="s">
        <v>10</v>
      </c>
      <c r="B25" s="56"/>
      <c r="C25" s="56"/>
      <c r="D25" s="56"/>
      <c r="E25" s="56"/>
      <c r="F25" s="56"/>
      <c r="G25" s="56"/>
      <c r="H25" s="56" t="s">
        <v>9</v>
      </c>
      <c r="I25" s="56"/>
      <c r="J25" s="56"/>
      <c r="K25" s="56"/>
      <c r="L25" s="56"/>
      <c r="M25" s="56"/>
      <c r="N25" s="56"/>
      <c r="O25" s="56" t="s">
        <v>8</v>
      </c>
      <c r="P25" s="56"/>
      <c r="Q25" s="56"/>
      <c r="R25" s="56"/>
      <c r="S25" s="56"/>
      <c r="T25" s="56"/>
      <c r="U25" s="56"/>
      <c r="V25" s="56" t="s">
        <v>10</v>
      </c>
      <c r="W25" s="56"/>
      <c r="X25" s="56"/>
      <c r="Y25" s="56"/>
      <c r="Z25" s="56"/>
      <c r="AA25" s="56"/>
      <c r="AB25" s="56"/>
      <c r="AC25" s="56" t="s">
        <v>9</v>
      </c>
      <c r="AD25" s="56"/>
      <c r="AE25" s="56"/>
      <c r="AF25" s="56"/>
      <c r="AG25" s="56"/>
      <c r="AH25" s="56"/>
      <c r="AI25" s="56"/>
      <c r="AJ25" s="56" t="s">
        <v>8</v>
      </c>
      <c r="AK25" s="56"/>
      <c r="AL25" s="56"/>
      <c r="AM25" s="56"/>
      <c r="AN25" s="56"/>
      <c r="AO25" s="56"/>
      <c r="AP25" s="56"/>
      <c r="AQ25" s="56" t="s">
        <v>10</v>
      </c>
      <c r="AR25" s="56"/>
      <c r="AS25" s="56"/>
      <c r="AT25" s="56"/>
      <c r="AU25" s="56"/>
      <c r="AV25" s="56"/>
      <c r="AW25" s="56"/>
      <c r="AX25" s="56" t="s">
        <v>9</v>
      </c>
      <c r="AY25" s="56"/>
      <c r="AZ25" s="56"/>
      <c r="BA25" s="56"/>
      <c r="BB25" s="56"/>
      <c r="BC25" s="56"/>
      <c r="BD25" s="56"/>
      <c r="BE25" s="56" t="s">
        <v>8</v>
      </c>
      <c r="BF25" s="56"/>
      <c r="BG25" s="56"/>
      <c r="BH25" s="56"/>
      <c r="BI25" s="56"/>
      <c r="BJ25" s="56"/>
      <c r="BK25" s="56"/>
      <c r="BL25" s="56"/>
    </row>
    <row r="26" spans="1:79" ht="15.95" customHeight="1">
      <c r="A26" s="56">
        <v>1</v>
      </c>
      <c r="B26" s="56"/>
      <c r="C26" s="56"/>
      <c r="D26" s="56"/>
      <c r="E26" s="56"/>
      <c r="F26" s="56"/>
      <c r="G26" s="56"/>
      <c r="H26" s="56">
        <v>2</v>
      </c>
      <c r="I26" s="56"/>
      <c r="J26" s="56"/>
      <c r="K26" s="56"/>
      <c r="L26" s="56"/>
      <c r="M26" s="56"/>
      <c r="N26" s="56"/>
      <c r="O26" s="56">
        <v>3</v>
      </c>
      <c r="P26" s="56"/>
      <c r="Q26" s="56"/>
      <c r="R26" s="56"/>
      <c r="S26" s="56"/>
      <c r="T26" s="56"/>
      <c r="U26" s="56"/>
      <c r="V26" s="56">
        <v>4</v>
      </c>
      <c r="W26" s="56"/>
      <c r="X26" s="56"/>
      <c r="Y26" s="56"/>
      <c r="Z26" s="56"/>
      <c r="AA26" s="56"/>
      <c r="AB26" s="56"/>
      <c r="AC26" s="56">
        <v>5</v>
      </c>
      <c r="AD26" s="56"/>
      <c r="AE26" s="56"/>
      <c r="AF26" s="56"/>
      <c r="AG26" s="56"/>
      <c r="AH26" s="56"/>
      <c r="AI26" s="56"/>
      <c r="AJ26" s="56">
        <v>6</v>
      </c>
      <c r="AK26" s="56"/>
      <c r="AL26" s="56"/>
      <c r="AM26" s="56"/>
      <c r="AN26" s="56"/>
      <c r="AO26" s="56"/>
      <c r="AP26" s="56"/>
      <c r="AQ26" s="56">
        <v>7</v>
      </c>
      <c r="AR26" s="56"/>
      <c r="AS26" s="56"/>
      <c r="AT26" s="56"/>
      <c r="AU26" s="56"/>
      <c r="AV26" s="56"/>
      <c r="AW26" s="56"/>
      <c r="AX26" s="56">
        <v>8</v>
      </c>
      <c r="AY26" s="56"/>
      <c r="AZ26" s="56"/>
      <c r="BA26" s="56"/>
      <c r="BB26" s="56"/>
      <c r="BC26" s="56"/>
      <c r="BD26" s="56"/>
      <c r="BE26" s="56">
        <v>9</v>
      </c>
      <c r="BF26" s="56"/>
      <c r="BG26" s="56"/>
      <c r="BH26" s="56"/>
      <c r="BI26" s="56"/>
      <c r="BJ26" s="56"/>
      <c r="BK26" s="56"/>
      <c r="BL26" s="56"/>
    </row>
    <row r="27" spans="1:79" ht="12.75" hidden="1" customHeight="1">
      <c r="A27" s="59" t="s">
        <v>78</v>
      </c>
      <c r="B27" s="59"/>
      <c r="C27" s="59"/>
      <c r="D27" s="59"/>
      <c r="E27" s="59"/>
      <c r="F27" s="59"/>
      <c r="G27" s="59"/>
      <c r="H27" s="59" t="s">
        <v>79</v>
      </c>
      <c r="I27" s="59"/>
      <c r="J27" s="59"/>
      <c r="K27" s="59"/>
      <c r="L27" s="59"/>
      <c r="M27" s="59"/>
      <c r="N27" s="59"/>
      <c r="O27" s="60" t="s">
        <v>50</v>
      </c>
      <c r="P27" s="61"/>
      <c r="Q27" s="61"/>
      <c r="R27" s="61"/>
      <c r="S27" s="61"/>
      <c r="T27" s="61"/>
      <c r="U27" s="61"/>
      <c r="V27" s="59" t="s">
        <v>48</v>
      </c>
      <c r="W27" s="59"/>
      <c r="X27" s="59"/>
      <c r="Y27" s="59"/>
      <c r="Z27" s="59"/>
      <c r="AA27" s="59"/>
      <c r="AB27" s="59"/>
      <c r="AC27" s="59" t="s">
        <v>49</v>
      </c>
      <c r="AD27" s="59"/>
      <c r="AE27" s="59"/>
      <c r="AF27" s="59"/>
      <c r="AG27" s="59"/>
      <c r="AH27" s="59"/>
      <c r="AI27" s="59"/>
      <c r="AJ27" s="60" t="s">
        <v>50</v>
      </c>
      <c r="AK27" s="61"/>
      <c r="AL27" s="61"/>
      <c r="AM27" s="61"/>
      <c r="AN27" s="61"/>
      <c r="AO27" s="61"/>
      <c r="AP27" s="61"/>
      <c r="AQ27" s="62" t="s">
        <v>51</v>
      </c>
      <c r="AR27" s="59"/>
      <c r="AS27" s="59"/>
      <c r="AT27" s="59"/>
      <c r="AU27" s="59"/>
      <c r="AV27" s="59"/>
      <c r="AW27" s="59"/>
      <c r="AX27" s="62" t="s">
        <v>51</v>
      </c>
      <c r="AY27" s="59"/>
      <c r="AZ27" s="59"/>
      <c r="BA27" s="59"/>
      <c r="BB27" s="59"/>
      <c r="BC27" s="59"/>
      <c r="BD27" s="59"/>
      <c r="BE27" s="61" t="s">
        <v>50</v>
      </c>
      <c r="BF27" s="61"/>
      <c r="BG27" s="61"/>
      <c r="BH27" s="61"/>
      <c r="BI27" s="61"/>
      <c r="BJ27" s="61"/>
      <c r="BK27" s="61"/>
      <c r="BL27" s="61"/>
      <c r="CA27" s="1" t="s">
        <v>68</v>
      </c>
    </row>
    <row r="28" spans="1:79" ht="15.75">
      <c r="A28" s="63">
        <v>0</v>
      </c>
      <c r="B28" s="63"/>
      <c r="C28" s="63"/>
      <c r="D28" s="63"/>
      <c r="E28" s="63"/>
      <c r="F28" s="63"/>
      <c r="G28" s="63"/>
      <c r="H28" s="63">
        <v>16633.900000000001</v>
      </c>
      <c r="I28" s="63"/>
      <c r="J28" s="63"/>
      <c r="K28" s="63"/>
      <c r="L28" s="63"/>
      <c r="M28" s="63"/>
      <c r="N28" s="63"/>
      <c r="O28" s="63">
        <f>A28+H28</f>
        <v>16633.900000000001</v>
      </c>
      <c r="P28" s="63"/>
      <c r="Q28" s="63"/>
      <c r="R28" s="63"/>
      <c r="S28" s="63"/>
      <c r="T28" s="63"/>
      <c r="U28" s="63"/>
      <c r="V28" s="63">
        <v>0</v>
      </c>
      <c r="W28" s="63"/>
      <c r="X28" s="63"/>
      <c r="Y28" s="63"/>
      <c r="Z28" s="63"/>
      <c r="AA28" s="63"/>
      <c r="AB28" s="63"/>
      <c r="AC28" s="63">
        <v>5023.3</v>
      </c>
      <c r="AD28" s="63"/>
      <c r="AE28" s="63"/>
      <c r="AF28" s="63"/>
      <c r="AG28" s="63"/>
      <c r="AH28" s="63"/>
      <c r="AI28" s="63"/>
      <c r="AJ28" s="63">
        <f>V28+AC28</f>
        <v>5023.3</v>
      </c>
      <c r="AK28" s="63"/>
      <c r="AL28" s="63"/>
      <c r="AM28" s="63"/>
      <c r="AN28" s="63"/>
      <c r="AO28" s="63"/>
      <c r="AP28" s="63"/>
      <c r="AQ28" s="63">
        <f>V28-A28</f>
        <v>0</v>
      </c>
      <c r="AR28" s="63"/>
      <c r="AS28" s="63"/>
      <c r="AT28" s="63"/>
      <c r="AU28" s="63"/>
      <c r="AV28" s="63"/>
      <c r="AW28" s="63"/>
      <c r="AX28" s="63">
        <f>AC28-H28</f>
        <v>-11610.600000000002</v>
      </c>
      <c r="AY28" s="63"/>
      <c r="AZ28" s="63"/>
      <c r="BA28" s="63"/>
      <c r="BB28" s="63"/>
      <c r="BC28" s="63"/>
      <c r="BD28" s="63"/>
      <c r="BE28" s="63">
        <f>AQ28+AX28</f>
        <v>-11610.600000000002</v>
      </c>
      <c r="BF28" s="63"/>
      <c r="BG28" s="63"/>
      <c r="BH28" s="63"/>
      <c r="BI28" s="63"/>
      <c r="BJ28" s="63"/>
      <c r="BK28" s="63"/>
      <c r="BL28" s="63"/>
      <c r="CA28" s="1" t="s">
        <v>69</v>
      </c>
    </row>
    <row r="31" spans="1:79" ht="15.75" customHeight="1">
      <c r="A31" s="64" t="s">
        <v>11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15" customHeight="1">
      <c r="A32" s="55" t="s">
        <v>115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4" spans="1:79" ht="48" customHeight="1">
      <c r="A34" s="56" t="s">
        <v>15</v>
      </c>
      <c r="B34" s="56" t="s">
        <v>14</v>
      </c>
      <c r="C34" s="56"/>
      <c r="D34" s="56"/>
      <c r="E34" s="56"/>
      <c r="F34" s="56" t="s">
        <v>30</v>
      </c>
      <c r="G34" s="56"/>
      <c r="H34" s="56"/>
      <c r="I34" s="56"/>
      <c r="J34" s="56" t="s">
        <v>40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 t="s">
        <v>13</v>
      </c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 t="s">
        <v>12</v>
      </c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 t="s">
        <v>5</v>
      </c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 t="s">
        <v>80</v>
      </c>
      <c r="BL34" s="56"/>
      <c r="BM34" s="56"/>
      <c r="BN34" s="56"/>
      <c r="BO34" s="56"/>
      <c r="BP34" s="56"/>
      <c r="BQ34" s="56"/>
    </row>
    <row r="35" spans="1:79" ht="29.1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 t="s">
        <v>10</v>
      </c>
      <c r="AB35" s="56"/>
      <c r="AC35" s="56"/>
      <c r="AD35" s="56"/>
      <c r="AE35" s="56" t="s">
        <v>9</v>
      </c>
      <c r="AF35" s="56"/>
      <c r="AG35" s="56"/>
      <c r="AH35" s="56"/>
      <c r="AI35" s="56" t="s">
        <v>8</v>
      </c>
      <c r="AJ35" s="56"/>
      <c r="AK35" s="56"/>
      <c r="AL35" s="56"/>
      <c r="AM35" s="56" t="s">
        <v>10</v>
      </c>
      <c r="AN35" s="56"/>
      <c r="AO35" s="56"/>
      <c r="AP35" s="56"/>
      <c r="AQ35" s="56" t="s">
        <v>9</v>
      </c>
      <c r="AR35" s="56"/>
      <c r="AS35" s="56"/>
      <c r="AT35" s="56"/>
      <c r="AU35" s="56" t="s">
        <v>8</v>
      </c>
      <c r="AV35" s="56"/>
      <c r="AW35" s="56"/>
      <c r="AX35" s="56"/>
      <c r="AY35" s="56" t="s">
        <v>10</v>
      </c>
      <c r="AZ35" s="56"/>
      <c r="BA35" s="56"/>
      <c r="BB35" s="56"/>
      <c r="BC35" s="56" t="s">
        <v>9</v>
      </c>
      <c r="BD35" s="56"/>
      <c r="BE35" s="56"/>
      <c r="BF35" s="56"/>
      <c r="BG35" s="56" t="s">
        <v>8</v>
      </c>
      <c r="BH35" s="56"/>
      <c r="BI35" s="56"/>
      <c r="BJ35" s="56"/>
      <c r="BK35" s="56"/>
      <c r="BL35" s="56"/>
      <c r="BM35" s="56"/>
      <c r="BN35" s="56"/>
      <c r="BO35" s="56"/>
      <c r="BP35" s="56"/>
      <c r="BQ35" s="56"/>
    </row>
    <row r="36" spans="1:79" ht="15.95" customHeight="1">
      <c r="A36" s="7">
        <v>1</v>
      </c>
      <c r="B36" s="56">
        <v>2</v>
      </c>
      <c r="C36" s="56"/>
      <c r="D36" s="56"/>
      <c r="E36" s="56"/>
      <c r="F36" s="56">
        <v>3</v>
      </c>
      <c r="G36" s="56"/>
      <c r="H36" s="56"/>
      <c r="I36" s="56"/>
      <c r="J36" s="56">
        <v>4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>
        <v>5</v>
      </c>
      <c r="AB36" s="56"/>
      <c r="AC36" s="56"/>
      <c r="AD36" s="56"/>
      <c r="AE36" s="56">
        <v>6</v>
      </c>
      <c r="AF36" s="56"/>
      <c r="AG36" s="56"/>
      <c r="AH36" s="56"/>
      <c r="AI36" s="56">
        <v>7</v>
      </c>
      <c r="AJ36" s="56"/>
      <c r="AK36" s="56"/>
      <c r="AL36" s="56"/>
      <c r="AM36" s="56">
        <v>8</v>
      </c>
      <c r="AN36" s="56"/>
      <c r="AO36" s="56"/>
      <c r="AP36" s="56"/>
      <c r="AQ36" s="56">
        <v>9</v>
      </c>
      <c r="AR36" s="56"/>
      <c r="AS36" s="56"/>
      <c r="AT36" s="56"/>
      <c r="AU36" s="56">
        <v>10</v>
      </c>
      <c r="AV36" s="56"/>
      <c r="AW36" s="56"/>
      <c r="AX36" s="56"/>
      <c r="AY36" s="56">
        <v>11</v>
      </c>
      <c r="AZ36" s="56"/>
      <c r="BA36" s="56"/>
      <c r="BB36" s="56"/>
      <c r="BC36" s="56">
        <v>12</v>
      </c>
      <c r="BD36" s="56"/>
      <c r="BE36" s="56"/>
      <c r="BF36" s="56"/>
      <c r="BG36" s="56">
        <v>13</v>
      </c>
      <c r="BH36" s="56"/>
      <c r="BI36" s="56"/>
      <c r="BJ36" s="56"/>
      <c r="BK36" s="56">
        <v>14</v>
      </c>
      <c r="BL36" s="56"/>
      <c r="BM36" s="56"/>
      <c r="BN36" s="56"/>
      <c r="BO36" s="56"/>
      <c r="BP36" s="56"/>
      <c r="BQ36" s="56"/>
    </row>
    <row r="37" spans="1:79" ht="15.75" hidden="1" customHeight="1">
      <c r="A37" s="8" t="s">
        <v>52</v>
      </c>
      <c r="B37" s="75" t="s">
        <v>53</v>
      </c>
      <c r="C37" s="75"/>
      <c r="D37" s="75"/>
      <c r="E37" s="75"/>
      <c r="F37" s="75" t="s">
        <v>54</v>
      </c>
      <c r="G37" s="75"/>
      <c r="H37" s="75"/>
      <c r="I37" s="75"/>
      <c r="J37" s="65" t="s">
        <v>55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59" t="s">
        <v>47</v>
      </c>
      <c r="AB37" s="59"/>
      <c r="AC37" s="59"/>
      <c r="AD37" s="59"/>
      <c r="AE37" s="59" t="s">
        <v>46</v>
      </c>
      <c r="AF37" s="59"/>
      <c r="AG37" s="59"/>
      <c r="AH37" s="59"/>
      <c r="AI37" s="60" t="s">
        <v>62</v>
      </c>
      <c r="AJ37" s="61"/>
      <c r="AK37" s="61"/>
      <c r="AL37" s="61"/>
      <c r="AM37" s="59" t="s">
        <v>48</v>
      </c>
      <c r="AN37" s="59"/>
      <c r="AO37" s="59"/>
      <c r="AP37" s="59"/>
      <c r="AQ37" s="59" t="s">
        <v>49</v>
      </c>
      <c r="AR37" s="59"/>
      <c r="AS37" s="59"/>
      <c r="AT37" s="59"/>
      <c r="AU37" s="60" t="s">
        <v>62</v>
      </c>
      <c r="AV37" s="61"/>
      <c r="AW37" s="61"/>
      <c r="AX37" s="61"/>
      <c r="AY37" s="62" t="s">
        <v>63</v>
      </c>
      <c r="AZ37" s="59"/>
      <c r="BA37" s="59"/>
      <c r="BB37" s="59"/>
      <c r="BC37" s="62" t="s">
        <v>63</v>
      </c>
      <c r="BD37" s="59"/>
      <c r="BE37" s="59"/>
      <c r="BF37" s="59"/>
      <c r="BG37" s="61" t="s">
        <v>62</v>
      </c>
      <c r="BH37" s="61"/>
      <c r="BI37" s="61"/>
      <c r="BJ37" s="61"/>
      <c r="BK37" s="65" t="s">
        <v>81</v>
      </c>
      <c r="BL37" s="65"/>
      <c r="BM37" s="65"/>
      <c r="BN37" s="65"/>
      <c r="BO37" s="65"/>
      <c r="BP37" s="65"/>
      <c r="BQ37" s="65"/>
      <c r="CA37" s="1" t="s">
        <v>70</v>
      </c>
    </row>
    <row r="38" spans="1:79" s="10" customFormat="1" ht="46.5" customHeight="1">
      <c r="A38" s="9">
        <v>1</v>
      </c>
      <c r="B38" s="66" t="s">
        <v>349</v>
      </c>
      <c r="C38" s="67"/>
      <c r="D38" s="67"/>
      <c r="E38" s="68"/>
      <c r="F38" s="69" t="s">
        <v>443</v>
      </c>
      <c r="G38" s="70"/>
      <c r="H38" s="70"/>
      <c r="I38" s="70"/>
      <c r="J38" s="71" t="s">
        <v>348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3"/>
      <c r="AA38" s="74">
        <v>0</v>
      </c>
      <c r="AB38" s="74"/>
      <c r="AC38" s="74"/>
      <c r="AD38" s="74"/>
      <c r="AE38" s="74">
        <f>H28</f>
        <v>16633.900000000001</v>
      </c>
      <c r="AF38" s="74"/>
      <c r="AG38" s="74"/>
      <c r="AH38" s="74"/>
      <c r="AI38" s="74">
        <f>AA38+AE38</f>
        <v>16633.900000000001</v>
      </c>
      <c r="AJ38" s="74"/>
      <c r="AK38" s="74"/>
      <c r="AL38" s="74"/>
      <c r="AM38" s="74">
        <v>0</v>
      </c>
      <c r="AN38" s="74"/>
      <c r="AO38" s="74"/>
      <c r="AP38" s="74"/>
      <c r="AQ38" s="74">
        <f>AC28</f>
        <v>5023.3</v>
      </c>
      <c r="AR38" s="74"/>
      <c r="AS38" s="74"/>
      <c r="AT38" s="74"/>
      <c r="AU38" s="74">
        <f>AM38+AQ38</f>
        <v>5023.3</v>
      </c>
      <c r="AV38" s="74"/>
      <c r="AW38" s="74"/>
      <c r="AX38" s="74"/>
      <c r="AY38" s="74">
        <f>AM38-AA38</f>
        <v>0</v>
      </c>
      <c r="AZ38" s="74"/>
      <c r="BA38" s="74"/>
      <c r="BB38" s="74"/>
      <c r="BC38" s="74">
        <f>AQ38-AE38</f>
        <v>-11610.600000000002</v>
      </c>
      <c r="BD38" s="74"/>
      <c r="BE38" s="74"/>
      <c r="BF38" s="74"/>
      <c r="BG38" s="74">
        <f>AY38+BC38</f>
        <v>-11610.600000000002</v>
      </c>
      <c r="BH38" s="74"/>
      <c r="BI38" s="74"/>
      <c r="BJ38" s="74"/>
      <c r="BK38" s="76"/>
      <c r="BL38" s="76"/>
      <c r="BM38" s="76"/>
      <c r="BN38" s="76"/>
      <c r="BO38" s="76"/>
      <c r="BP38" s="76"/>
      <c r="BQ38" s="76"/>
      <c r="CA38" s="10" t="s">
        <v>71</v>
      </c>
    </row>
    <row r="39" spans="1:79" ht="75" customHeight="1">
      <c r="A39" s="7">
        <v>2</v>
      </c>
      <c r="B39" s="78" t="s">
        <v>349</v>
      </c>
      <c r="C39" s="79"/>
      <c r="D39" s="79"/>
      <c r="E39" s="80"/>
      <c r="F39" s="81" t="s">
        <v>443</v>
      </c>
      <c r="G39" s="82"/>
      <c r="H39" s="82"/>
      <c r="I39" s="82"/>
      <c r="J39" s="83" t="s">
        <v>350</v>
      </c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  <c r="AA39" s="63">
        <v>0</v>
      </c>
      <c r="AB39" s="63"/>
      <c r="AC39" s="63"/>
      <c r="AD39" s="63"/>
      <c r="AE39" s="63">
        <v>1522.6</v>
      </c>
      <c r="AF39" s="63"/>
      <c r="AG39" s="63"/>
      <c r="AH39" s="63"/>
      <c r="AI39" s="63">
        <f>AA39+AE39</f>
        <v>1522.6</v>
      </c>
      <c r="AJ39" s="63"/>
      <c r="AK39" s="63"/>
      <c r="AL39" s="63"/>
      <c r="AM39" s="63">
        <v>0</v>
      </c>
      <c r="AN39" s="63"/>
      <c r="AO39" s="63"/>
      <c r="AP39" s="63"/>
      <c r="AQ39" s="63">
        <v>1201.0999999999999</v>
      </c>
      <c r="AR39" s="63"/>
      <c r="AS39" s="63"/>
      <c r="AT39" s="63"/>
      <c r="AU39" s="63">
        <f>AM39+AQ39</f>
        <v>1201.0999999999999</v>
      </c>
      <c r="AV39" s="63"/>
      <c r="AW39" s="63"/>
      <c r="AX39" s="63"/>
      <c r="AY39" s="63">
        <f>AM39-AA39</f>
        <v>0</v>
      </c>
      <c r="AZ39" s="63"/>
      <c r="BA39" s="63"/>
      <c r="BB39" s="63"/>
      <c r="BC39" s="63">
        <f>AQ39-AE39</f>
        <v>-321.5</v>
      </c>
      <c r="BD39" s="63"/>
      <c r="BE39" s="63"/>
      <c r="BF39" s="63"/>
      <c r="BG39" s="63">
        <f>AY39+BC39</f>
        <v>-321.5</v>
      </c>
      <c r="BH39" s="63"/>
      <c r="BI39" s="63"/>
      <c r="BJ39" s="63"/>
      <c r="BK39" s="77" t="s">
        <v>445</v>
      </c>
      <c r="BL39" s="77"/>
      <c r="BM39" s="77"/>
      <c r="BN39" s="77"/>
      <c r="BO39" s="77"/>
      <c r="BP39" s="77"/>
      <c r="BQ39" s="77"/>
    </row>
    <row r="40" spans="1:79" ht="87.75" customHeight="1">
      <c r="A40" s="7">
        <v>3</v>
      </c>
      <c r="B40" s="78" t="s">
        <v>349</v>
      </c>
      <c r="C40" s="79"/>
      <c r="D40" s="79"/>
      <c r="E40" s="80"/>
      <c r="F40" s="81" t="s">
        <v>443</v>
      </c>
      <c r="G40" s="82"/>
      <c r="H40" s="82"/>
      <c r="I40" s="82"/>
      <c r="J40" s="83" t="s">
        <v>351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  <c r="AA40" s="63">
        <v>0</v>
      </c>
      <c r="AB40" s="63"/>
      <c r="AC40" s="63"/>
      <c r="AD40" s="63"/>
      <c r="AE40" s="63">
        <v>1636.9</v>
      </c>
      <c r="AF40" s="63"/>
      <c r="AG40" s="63"/>
      <c r="AH40" s="63"/>
      <c r="AI40" s="63">
        <f>AA40+AE40</f>
        <v>1636.9</v>
      </c>
      <c r="AJ40" s="63"/>
      <c r="AK40" s="63"/>
      <c r="AL40" s="63"/>
      <c r="AM40" s="63">
        <v>0</v>
      </c>
      <c r="AN40" s="63"/>
      <c r="AO40" s="63"/>
      <c r="AP40" s="63"/>
      <c r="AQ40" s="63">
        <v>96</v>
      </c>
      <c r="AR40" s="63"/>
      <c r="AS40" s="63"/>
      <c r="AT40" s="63"/>
      <c r="AU40" s="63">
        <f>AM40+AQ40</f>
        <v>96</v>
      </c>
      <c r="AV40" s="63"/>
      <c r="AW40" s="63"/>
      <c r="AX40" s="63"/>
      <c r="AY40" s="63">
        <f>AM40-AA40</f>
        <v>0</v>
      </c>
      <c r="AZ40" s="63"/>
      <c r="BA40" s="63"/>
      <c r="BB40" s="63"/>
      <c r="BC40" s="63">
        <f>AQ40-AE40</f>
        <v>-1540.9</v>
      </c>
      <c r="BD40" s="63"/>
      <c r="BE40" s="63"/>
      <c r="BF40" s="63"/>
      <c r="BG40" s="63">
        <f>AY40+BC40</f>
        <v>-1540.9</v>
      </c>
      <c r="BH40" s="63"/>
      <c r="BI40" s="63"/>
      <c r="BJ40" s="63"/>
      <c r="BK40" s="77" t="s">
        <v>444</v>
      </c>
      <c r="BL40" s="77"/>
      <c r="BM40" s="77"/>
      <c r="BN40" s="77"/>
      <c r="BO40" s="77"/>
      <c r="BP40" s="77"/>
      <c r="BQ40" s="77"/>
    </row>
    <row r="41" spans="1:79" ht="80.25" customHeight="1">
      <c r="A41" s="7">
        <v>4</v>
      </c>
      <c r="B41" s="78" t="s">
        <v>349</v>
      </c>
      <c r="C41" s="79"/>
      <c r="D41" s="79"/>
      <c r="E41" s="80"/>
      <c r="F41" s="81" t="s">
        <v>443</v>
      </c>
      <c r="G41" s="82"/>
      <c r="H41" s="82"/>
      <c r="I41" s="82"/>
      <c r="J41" s="83" t="s">
        <v>125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5"/>
      <c r="AA41" s="63">
        <v>0</v>
      </c>
      <c r="AB41" s="63"/>
      <c r="AC41" s="63"/>
      <c r="AD41" s="63"/>
      <c r="AE41" s="63">
        <v>13474.4</v>
      </c>
      <c r="AF41" s="63"/>
      <c r="AG41" s="63"/>
      <c r="AH41" s="63"/>
      <c r="AI41" s="63">
        <f>AA41+AE41</f>
        <v>13474.4</v>
      </c>
      <c r="AJ41" s="63"/>
      <c r="AK41" s="63"/>
      <c r="AL41" s="63"/>
      <c r="AM41" s="63">
        <v>0</v>
      </c>
      <c r="AN41" s="63"/>
      <c r="AO41" s="63"/>
      <c r="AP41" s="63"/>
      <c r="AQ41" s="63">
        <v>3726.2</v>
      </c>
      <c r="AR41" s="63"/>
      <c r="AS41" s="63"/>
      <c r="AT41" s="63"/>
      <c r="AU41" s="63">
        <f>AM41+AQ41</f>
        <v>3726.2</v>
      </c>
      <c r="AV41" s="63"/>
      <c r="AW41" s="63"/>
      <c r="AX41" s="63"/>
      <c r="AY41" s="63">
        <f>AM41-AA41</f>
        <v>0</v>
      </c>
      <c r="AZ41" s="63"/>
      <c r="BA41" s="63"/>
      <c r="BB41" s="63"/>
      <c r="BC41" s="63">
        <f>AQ41-AE41</f>
        <v>-9748.2000000000007</v>
      </c>
      <c r="BD41" s="63"/>
      <c r="BE41" s="63"/>
      <c r="BF41" s="63"/>
      <c r="BG41" s="63">
        <f>AY41+BC41</f>
        <v>-9748.2000000000007</v>
      </c>
      <c r="BH41" s="63"/>
      <c r="BI41" s="63"/>
      <c r="BJ41" s="63"/>
      <c r="BK41" s="77" t="s">
        <v>446</v>
      </c>
      <c r="BL41" s="77"/>
      <c r="BM41" s="77"/>
      <c r="BN41" s="77"/>
      <c r="BO41" s="77"/>
      <c r="BP41" s="77"/>
      <c r="BQ41" s="77"/>
    </row>
    <row r="42" spans="1:79" s="10" customFormat="1" ht="15.75">
      <c r="A42" s="9"/>
      <c r="B42" s="66" t="s">
        <v>88</v>
      </c>
      <c r="C42" s="67"/>
      <c r="D42" s="67"/>
      <c r="E42" s="68"/>
      <c r="F42" s="69"/>
      <c r="G42" s="70"/>
      <c r="H42" s="70"/>
      <c r="I42" s="70"/>
      <c r="J42" s="71" t="s">
        <v>87</v>
      </c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3"/>
      <c r="AA42" s="74">
        <v>0</v>
      </c>
      <c r="AB42" s="74"/>
      <c r="AC42" s="74"/>
      <c r="AD42" s="74"/>
      <c r="AE42" s="74">
        <f>AE38</f>
        <v>16633.900000000001</v>
      </c>
      <c r="AF42" s="74"/>
      <c r="AG42" s="74"/>
      <c r="AH42" s="74"/>
      <c r="AI42" s="74">
        <f>AA42+AE42</f>
        <v>16633.900000000001</v>
      </c>
      <c r="AJ42" s="74"/>
      <c r="AK42" s="74"/>
      <c r="AL42" s="74"/>
      <c r="AM42" s="74">
        <v>0</v>
      </c>
      <c r="AN42" s="74"/>
      <c r="AO42" s="74"/>
      <c r="AP42" s="74"/>
      <c r="AQ42" s="74">
        <f>AQ38</f>
        <v>5023.3</v>
      </c>
      <c r="AR42" s="74"/>
      <c r="AS42" s="74"/>
      <c r="AT42" s="74"/>
      <c r="AU42" s="74">
        <f>AM42+AQ42</f>
        <v>5023.3</v>
      </c>
      <c r="AV42" s="74"/>
      <c r="AW42" s="74"/>
      <c r="AX42" s="74"/>
      <c r="AY42" s="74">
        <f>AM42-AA42</f>
        <v>0</v>
      </c>
      <c r="AZ42" s="74"/>
      <c r="BA42" s="74"/>
      <c r="BB42" s="74"/>
      <c r="BC42" s="74">
        <f>AQ42-AE42</f>
        <v>-11610.600000000002</v>
      </c>
      <c r="BD42" s="74"/>
      <c r="BE42" s="74"/>
      <c r="BF42" s="74"/>
      <c r="BG42" s="74">
        <f>AY42+BC42</f>
        <v>-11610.600000000002</v>
      </c>
      <c r="BH42" s="74"/>
      <c r="BI42" s="74"/>
      <c r="BJ42" s="74"/>
      <c r="BK42" s="76"/>
      <c r="BL42" s="76"/>
      <c r="BM42" s="76"/>
      <c r="BN42" s="76"/>
      <c r="BO42" s="76"/>
      <c r="BP42" s="76"/>
      <c r="BQ42" s="76"/>
    </row>
    <row r="45" spans="1:79" ht="15.75" customHeight="1">
      <c r="A45" s="64" t="s">
        <v>32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</row>
    <row r="46" spans="1:79" ht="15" customHeight="1">
      <c r="A46" s="55" t="s">
        <v>115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8" spans="1:79" ht="39.950000000000003" customHeight="1">
      <c r="A48" s="56" t="s">
        <v>31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 t="s">
        <v>13</v>
      </c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 t="s">
        <v>12</v>
      </c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 t="s">
        <v>5</v>
      </c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 t="s">
        <v>80</v>
      </c>
      <c r="BJ48" s="56"/>
      <c r="BK48" s="56"/>
      <c r="BL48" s="56"/>
      <c r="BM48" s="56"/>
      <c r="BN48" s="56"/>
      <c r="BO48" s="56"/>
      <c r="BP48" s="56"/>
      <c r="BQ48" s="56"/>
    </row>
    <row r="49" spans="1:79" ht="29.1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 t="s">
        <v>10</v>
      </c>
      <c r="R49" s="56"/>
      <c r="S49" s="56"/>
      <c r="T49" s="56"/>
      <c r="U49" s="56"/>
      <c r="V49" s="56" t="s">
        <v>9</v>
      </c>
      <c r="W49" s="56"/>
      <c r="X49" s="56"/>
      <c r="Y49" s="56"/>
      <c r="Z49" s="56"/>
      <c r="AA49" s="56" t="s">
        <v>8</v>
      </c>
      <c r="AB49" s="56"/>
      <c r="AC49" s="56"/>
      <c r="AD49" s="56"/>
      <c r="AE49" s="56"/>
      <c r="AF49" s="56"/>
      <c r="AG49" s="56" t="s">
        <v>10</v>
      </c>
      <c r="AH49" s="56"/>
      <c r="AI49" s="56"/>
      <c r="AJ49" s="56"/>
      <c r="AK49" s="56"/>
      <c r="AL49" s="56" t="s">
        <v>9</v>
      </c>
      <c r="AM49" s="56"/>
      <c r="AN49" s="56"/>
      <c r="AO49" s="56"/>
      <c r="AP49" s="56"/>
      <c r="AQ49" s="56" t="s">
        <v>8</v>
      </c>
      <c r="AR49" s="56"/>
      <c r="AS49" s="56"/>
      <c r="AT49" s="56"/>
      <c r="AU49" s="56"/>
      <c r="AV49" s="56"/>
      <c r="AW49" s="56" t="s">
        <v>10</v>
      </c>
      <c r="AX49" s="86"/>
      <c r="AY49" s="86"/>
      <c r="AZ49" s="86"/>
      <c r="BA49" s="56" t="s">
        <v>9</v>
      </c>
      <c r="BB49" s="86"/>
      <c r="BC49" s="86"/>
      <c r="BD49" s="86"/>
      <c r="BE49" s="56" t="s">
        <v>8</v>
      </c>
      <c r="BF49" s="86"/>
      <c r="BG49" s="86"/>
      <c r="BH49" s="86"/>
      <c r="BI49" s="56"/>
      <c r="BJ49" s="56"/>
      <c r="BK49" s="56"/>
      <c r="BL49" s="56"/>
      <c r="BM49" s="56"/>
      <c r="BN49" s="56"/>
      <c r="BO49" s="56"/>
      <c r="BP49" s="56"/>
      <c r="BQ49" s="56"/>
    </row>
    <row r="50" spans="1:79" ht="15.95" customHeight="1">
      <c r="A50" s="56">
        <v>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>
        <v>2</v>
      </c>
      <c r="R50" s="56"/>
      <c r="S50" s="56"/>
      <c r="T50" s="56"/>
      <c r="U50" s="56"/>
      <c r="V50" s="56">
        <v>3</v>
      </c>
      <c r="W50" s="56"/>
      <c r="X50" s="56"/>
      <c r="Y50" s="56"/>
      <c r="Z50" s="56"/>
      <c r="AA50" s="56">
        <v>4</v>
      </c>
      <c r="AB50" s="56"/>
      <c r="AC50" s="56"/>
      <c r="AD50" s="56"/>
      <c r="AE50" s="56"/>
      <c r="AF50" s="56"/>
      <c r="AG50" s="56">
        <v>5</v>
      </c>
      <c r="AH50" s="56"/>
      <c r="AI50" s="56"/>
      <c r="AJ50" s="56"/>
      <c r="AK50" s="56"/>
      <c r="AL50" s="56">
        <v>6</v>
      </c>
      <c r="AM50" s="56"/>
      <c r="AN50" s="56"/>
      <c r="AO50" s="56"/>
      <c r="AP50" s="56"/>
      <c r="AQ50" s="56">
        <v>7</v>
      </c>
      <c r="AR50" s="56"/>
      <c r="AS50" s="56"/>
      <c r="AT50" s="56"/>
      <c r="AU50" s="56"/>
      <c r="AV50" s="56"/>
      <c r="AW50" s="56">
        <v>8</v>
      </c>
      <c r="AX50" s="86"/>
      <c r="AY50" s="86"/>
      <c r="AZ50" s="86"/>
      <c r="BA50" s="56">
        <v>9</v>
      </c>
      <c r="BB50" s="86"/>
      <c r="BC50" s="86"/>
      <c r="BD50" s="86"/>
      <c r="BE50" s="56">
        <v>10</v>
      </c>
      <c r="BF50" s="86"/>
      <c r="BG50" s="86"/>
      <c r="BH50" s="86"/>
      <c r="BI50" s="87">
        <v>11</v>
      </c>
      <c r="BJ50" s="87"/>
      <c r="BK50" s="87"/>
      <c r="BL50" s="87"/>
      <c r="BM50" s="87"/>
      <c r="BN50" s="87"/>
      <c r="BO50" s="87"/>
      <c r="BP50" s="87"/>
      <c r="BQ50" s="87"/>
    </row>
    <row r="51" spans="1:79" ht="18" hidden="1" customHeight="1">
      <c r="A51" s="65" t="s">
        <v>55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59" t="s">
        <v>47</v>
      </c>
      <c r="R51" s="59"/>
      <c r="S51" s="59"/>
      <c r="T51" s="59"/>
      <c r="U51" s="59"/>
      <c r="V51" s="59" t="s">
        <v>46</v>
      </c>
      <c r="W51" s="59"/>
      <c r="X51" s="59"/>
      <c r="Y51" s="59"/>
      <c r="Z51" s="59"/>
      <c r="AA51" s="60" t="s">
        <v>64</v>
      </c>
      <c r="AB51" s="61"/>
      <c r="AC51" s="61"/>
      <c r="AD51" s="61"/>
      <c r="AE51" s="61"/>
      <c r="AF51" s="61"/>
      <c r="AG51" s="59" t="s">
        <v>48</v>
      </c>
      <c r="AH51" s="59"/>
      <c r="AI51" s="59"/>
      <c r="AJ51" s="59"/>
      <c r="AK51" s="59"/>
      <c r="AL51" s="59" t="s">
        <v>49</v>
      </c>
      <c r="AM51" s="59"/>
      <c r="AN51" s="59"/>
      <c r="AO51" s="59"/>
      <c r="AP51" s="59"/>
      <c r="AQ51" s="60" t="s">
        <v>64</v>
      </c>
      <c r="AR51" s="61"/>
      <c r="AS51" s="61"/>
      <c r="AT51" s="61"/>
      <c r="AU51" s="61"/>
      <c r="AV51" s="61"/>
      <c r="AW51" s="62" t="s">
        <v>65</v>
      </c>
      <c r="AX51" s="62"/>
      <c r="AY51" s="62"/>
      <c r="AZ51" s="62"/>
      <c r="BA51" s="62" t="s">
        <v>65</v>
      </c>
      <c r="BB51" s="86"/>
      <c r="BC51" s="86"/>
      <c r="BD51" s="86"/>
      <c r="BE51" s="61" t="s">
        <v>64</v>
      </c>
      <c r="BF51" s="61"/>
      <c r="BG51" s="61"/>
      <c r="BH51" s="61"/>
      <c r="BI51" s="59" t="s">
        <v>81</v>
      </c>
      <c r="BJ51" s="59"/>
      <c r="BK51" s="59"/>
      <c r="BL51" s="59"/>
      <c r="BM51" s="59"/>
      <c r="BN51" s="59"/>
      <c r="BO51" s="59"/>
      <c r="BP51" s="59"/>
      <c r="BQ51" s="59"/>
      <c r="CA51" s="1" t="s">
        <v>72</v>
      </c>
    </row>
    <row r="52" spans="1:79" s="10" customFormat="1" ht="15.75">
      <c r="A52" s="167" t="s">
        <v>87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>
        <f>Q52+V52</f>
        <v>0</v>
      </c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>
        <f>AG52+AL52</f>
        <v>0</v>
      </c>
      <c r="AR52" s="74"/>
      <c r="AS52" s="74"/>
      <c r="AT52" s="74"/>
      <c r="AU52" s="74"/>
      <c r="AV52" s="74"/>
      <c r="AW52" s="74">
        <f>AG52-Q52</f>
        <v>0</v>
      </c>
      <c r="AX52" s="92"/>
      <c r="AY52" s="92"/>
      <c r="AZ52" s="92"/>
      <c r="BA52" s="74">
        <f>AK52-U52</f>
        <v>0</v>
      </c>
      <c r="BB52" s="92"/>
      <c r="BC52" s="92"/>
      <c r="BD52" s="92"/>
      <c r="BE52" s="74">
        <f>AU52+AZ52</f>
        <v>0</v>
      </c>
      <c r="BF52" s="92"/>
      <c r="BG52" s="92"/>
      <c r="BH52" s="92"/>
      <c r="BI52" s="140"/>
      <c r="BJ52" s="140"/>
      <c r="BK52" s="140"/>
      <c r="BL52" s="140"/>
      <c r="BM52" s="140"/>
      <c r="BN52" s="140"/>
      <c r="BO52" s="140"/>
      <c r="BP52" s="140"/>
      <c r="BQ52" s="140"/>
      <c r="CA52" s="10" t="s">
        <v>73</v>
      </c>
    </row>
    <row r="54" spans="1:79" ht="15.75" customHeight="1">
      <c r="A54" s="54" t="s">
        <v>16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</row>
    <row r="56" spans="1:79" ht="48.95" customHeight="1">
      <c r="A56" s="56" t="s">
        <v>20</v>
      </c>
      <c r="B56" s="56"/>
      <c r="C56" s="56" t="s">
        <v>14</v>
      </c>
      <c r="D56" s="56"/>
      <c r="E56" s="56"/>
      <c r="F56" s="56"/>
      <c r="G56" s="56" t="s">
        <v>19</v>
      </c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 t="s">
        <v>18</v>
      </c>
      <c r="U56" s="56"/>
      <c r="V56" s="56"/>
      <c r="W56" s="56"/>
      <c r="X56" s="56"/>
      <c r="Y56" s="56" t="s">
        <v>17</v>
      </c>
      <c r="Z56" s="56"/>
      <c r="AA56" s="56"/>
      <c r="AB56" s="56"/>
      <c r="AC56" s="56"/>
      <c r="AD56" s="56"/>
      <c r="AE56" s="56"/>
      <c r="AF56" s="56"/>
      <c r="AG56" s="56"/>
      <c r="AH56" s="56"/>
      <c r="AI56" s="56" t="s">
        <v>13</v>
      </c>
      <c r="AJ56" s="56"/>
      <c r="AK56" s="56"/>
      <c r="AL56" s="56"/>
      <c r="AM56" s="56"/>
      <c r="AN56" s="56"/>
      <c r="AO56" s="56"/>
      <c r="AP56" s="56"/>
      <c r="AQ56" s="56"/>
      <c r="AR56" s="56"/>
      <c r="AS56" s="56" t="s">
        <v>33</v>
      </c>
      <c r="AT56" s="56"/>
      <c r="AU56" s="56"/>
      <c r="AV56" s="56"/>
      <c r="AW56" s="56"/>
      <c r="AX56" s="56"/>
      <c r="AY56" s="56"/>
      <c r="AZ56" s="56"/>
      <c r="BA56" s="56"/>
      <c r="BB56" s="56"/>
      <c r="BC56" s="56" t="s">
        <v>5</v>
      </c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.95" customHeight="1">
      <c r="A57" s="56">
        <v>1</v>
      </c>
      <c r="B57" s="56"/>
      <c r="C57" s="56">
        <v>2</v>
      </c>
      <c r="D57" s="56"/>
      <c r="E57" s="56"/>
      <c r="F57" s="56"/>
      <c r="G57" s="56">
        <v>3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>
        <v>4</v>
      </c>
      <c r="U57" s="56"/>
      <c r="V57" s="56"/>
      <c r="W57" s="56"/>
      <c r="X57" s="56"/>
      <c r="Y57" s="56">
        <v>5</v>
      </c>
      <c r="Z57" s="56"/>
      <c r="AA57" s="56"/>
      <c r="AB57" s="56"/>
      <c r="AC57" s="56"/>
      <c r="AD57" s="56"/>
      <c r="AE57" s="56"/>
      <c r="AF57" s="56"/>
      <c r="AG57" s="56"/>
      <c r="AH57" s="56"/>
      <c r="AI57" s="56">
        <v>6</v>
      </c>
      <c r="AJ57" s="56"/>
      <c r="AK57" s="56"/>
      <c r="AL57" s="56"/>
      <c r="AM57" s="56"/>
      <c r="AN57" s="56"/>
      <c r="AO57" s="56"/>
      <c r="AP57" s="56"/>
      <c r="AQ57" s="56"/>
      <c r="AR57" s="56"/>
      <c r="AS57" s="56">
        <v>7</v>
      </c>
      <c r="AT57" s="56"/>
      <c r="AU57" s="56"/>
      <c r="AV57" s="56"/>
      <c r="AW57" s="56"/>
      <c r="AX57" s="56"/>
      <c r="AY57" s="56"/>
      <c r="AZ57" s="56"/>
      <c r="BA57" s="56"/>
      <c r="BB57" s="56"/>
      <c r="BC57" s="56">
        <v>8</v>
      </c>
      <c r="BD57" s="56"/>
      <c r="BE57" s="56"/>
      <c r="BF57" s="56"/>
      <c r="BG57" s="56"/>
      <c r="BH57" s="56"/>
      <c r="BI57" s="56"/>
      <c r="BJ57" s="56"/>
      <c r="BK57" s="56"/>
      <c r="BL57" s="56"/>
    </row>
    <row r="58" spans="1:79" ht="12.75" hidden="1" customHeight="1">
      <c r="A58" s="75"/>
      <c r="B58" s="75"/>
      <c r="C58" s="75" t="s">
        <v>53</v>
      </c>
      <c r="D58" s="75"/>
      <c r="E58" s="75"/>
      <c r="F58" s="75"/>
      <c r="G58" s="65" t="s">
        <v>55</v>
      </c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 t="s">
        <v>56</v>
      </c>
      <c r="U58" s="65"/>
      <c r="V58" s="65"/>
      <c r="W58" s="65"/>
      <c r="X58" s="65"/>
      <c r="Y58" s="65" t="s">
        <v>57</v>
      </c>
      <c r="Z58" s="65"/>
      <c r="AA58" s="65"/>
      <c r="AB58" s="65"/>
      <c r="AC58" s="65"/>
      <c r="AD58" s="65"/>
      <c r="AE58" s="65"/>
      <c r="AF58" s="65"/>
      <c r="AG58" s="65"/>
      <c r="AH58" s="65"/>
      <c r="AI58" s="59" t="s">
        <v>47</v>
      </c>
      <c r="AJ58" s="59"/>
      <c r="AK58" s="59"/>
      <c r="AL58" s="59"/>
      <c r="AM58" s="59"/>
      <c r="AN58" s="59"/>
      <c r="AO58" s="59"/>
      <c r="AP58" s="59"/>
      <c r="AQ58" s="59"/>
      <c r="AR58" s="59"/>
      <c r="AS58" s="59" t="s">
        <v>48</v>
      </c>
      <c r="AT58" s="59"/>
      <c r="AU58" s="59"/>
      <c r="AV58" s="59"/>
      <c r="AW58" s="59"/>
      <c r="AX58" s="59"/>
      <c r="AY58" s="59"/>
      <c r="AZ58" s="59"/>
      <c r="BA58" s="59"/>
      <c r="BB58" s="59"/>
      <c r="BC58" s="62" t="s">
        <v>66</v>
      </c>
      <c r="BD58" s="59"/>
      <c r="BE58" s="59"/>
      <c r="BF58" s="59"/>
      <c r="BG58" s="59"/>
      <c r="BH58" s="59"/>
      <c r="BI58" s="59"/>
      <c r="BJ58" s="59"/>
      <c r="BK58" s="59"/>
      <c r="BL58" s="59"/>
      <c r="CA58" s="1" t="s">
        <v>74</v>
      </c>
    </row>
    <row r="59" spans="1:79" s="10" customFormat="1" ht="78.75" customHeight="1">
      <c r="A59" s="135"/>
      <c r="B59" s="135"/>
      <c r="C59" s="136" t="s">
        <v>349</v>
      </c>
      <c r="D59" s="137"/>
      <c r="E59" s="137"/>
      <c r="F59" s="138"/>
      <c r="G59" s="71" t="s">
        <v>352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3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CA59" s="10" t="s">
        <v>75</v>
      </c>
    </row>
    <row r="60" spans="1:79" s="10" customFormat="1" ht="47.25" customHeight="1">
      <c r="A60" s="135"/>
      <c r="B60" s="135"/>
      <c r="C60" s="136" t="s">
        <v>349</v>
      </c>
      <c r="D60" s="137"/>
      <c r="E60" s="137"/>
      <c r="F60" s="138"/>
      <c r="G60" s="71" t="s">
        <v>351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3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</row>
    <row r="61" spans="1:79" s="10" customFormat="1" ht="15.75">
      <c r="A61" s="135"/>
      <c r="B61" s="135"/>
      <c r="C61" s="136" t="s">
        <v>349</v>
      </c>
      <c r="D61" s="137"/>
      <c r="E61" s="137"/>
      <c r="F61" s="138"/>
      <c r="G61" s="71" t="s">
        <v>90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3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63" customHeight="1">
      <c r="A62" s="56"/>
      <c r="B62" s="56"/>
      <c r="C62" s="142" t="s">
        <v>349</v>
      </c>
      <c r="D62" s="143"/>
      <c r="E62" s="143"/>
      <c r="F62" s="144"/>
      <c r="G62" s="83" t="s">
        <v>353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5"/>
      <c r="T62" s="145" t="s">
        <v>106</v>
      </c>
      <c r="U62" s="145"/>
      <c r="V62" s="145"/>
      <c r="W62" s="145"/>
      <c r="X62" s="145"/>
      <c r="Y62" s="145" t="s">
        <v>154</v>
      </c>
      <c r="Z62" s="145"/>
      <c r="AA62" s="145"/>
      <c r="AB62" s="145"/>
      <c r="AC62" s="145"/>
      <c r="AD62" s="145"/>
      <c r="AE62" s="145"/>
      <c r="AF62" s="145"/>
      <c r="AG62" s="145"/>
      <c r="AH62" s="145"/>
      <c r="AI62" s="63">
        <v>1636.9</v>
      </c>
      <c r="AJ62" s="63"/>
      <c r="AK62" s="63"/>
      <c r="AL62" s="63"/>
      <c r="AM62" s="63"/>
      <c r="AN62" s="63"/>
      <c r="AO62" s="63"/>
      <c r="AP62" s="63"/>
      <c r="AQ62" s="63"/>
      <c r="AR62" s="63"/>
      <c r="AS62" s="63">
        <v>96</v>
      </c>
      <c r="AT62" s="63"/>
      <c r="AU62" s="63"/>
      <c r="AV62" s="63"/>
      <c r="AW62" s="63"/>
      <c r="AX62" s="63"/>
      <c r="AY62" s="63"/>
      <c r="AZ62" s="63"/>
      <c r="BA62" s="63"/>
      <c r="BB62" s="63"/>
      <c r="BC62" s="63">
        <f t="shared" ref="BC62:BC93" si="0">AS62-AI62</f>
        <v>-1540.9</v>
      </c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customFormat="1" ht="20.25" customHeight="1">
      <c r="A63" s="30"/>
      <c r="B63" s="160" t="s">
        <v>444</v>
      </c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</row>
    <row r="64" spans="1:79" s="10" customFormat="1" ht="15.75">
      <c r="A64" s="135"/>
      <c r="B64" s="135"/>
      <c r="C64" s="136" t="s">
        <v>349</v>
      </c>
      <c r="D64" s="137"/>
      <c r="E64" s="137"/>
      <c r="F64" s="138"/>
      <c r="G64" s="71" t="s">
        <v>94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3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</row>
    <row r="65" spans="1:64" ht="31.5" customHeight="1">
      <c r="A65" s="56"/>
      <c r="B65" s="56"/>
      <c r="C65" s="142" t="s">
        <v>349</v>
      </c>
      <c r="D65" s="143"/>
      <c r="E65" s="143"/>
      <c r="F65" s="144"/>
      <c r="G65" s="83" t="s">
        <v>354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5"/>
      <c r="T65" s="145" t="s">
        <v>92</v>
      </c>
      <c r="U65" s="145"/>
      <c r="V65" s="145"/>
      <c r="W65" s="145"/>
      <c r="X65" s="145"/>
      <c r="Y65" s="83" t="s">
        <v>179</v>
      </c>
      <c r="Z65" s="84"/>
      <c r="AA65" s="84"/>
      <c r="AB65" s="84"/>
      <c r="AC65" s="84"/>
      <c r="AD65" s="84"/>
      <c r="AE65" s="84"/>
      <c r="AF65" s="84"/>
      <c r="AG65" s="84"/>
      <c r="AH65" s="85"/>
      <c r="AI65" s="63">
        <v>26</v>
      </c>
      <c r="AJ65" s="63"/>
      <c r="AK65" s="63"/>
      <c r="AL65" s="63"/>
      <c r="AM65" s="63"/>
      <c r="AN65" s="63"/>
      <c r="AO65" s="63"/>
      <c r="AP65" s="63"/>
      <c r="AQ65" s="63"/>
      <c r="AR65" s="63"/>
      <c r="AS65" s="63">
        <v>2</v>
      </c>
      <c r="AT65" s="63"/>
      <c r="AU65" s="63"/>
      <c r="AV65" s="63"/>
      <c r="AW65" s="63"/>
      <c r="AX65" s="63"/>
      <c r="AY65" s="63"/>
      <c r="AZ65" s="63"/>
      <c r="BA65" s="63"/>
      <c r="BB65" s="63"/>
      <c r="BC65" s="63">
        <f t="shared" si="0"/>
        <v>-24</v>
      </c>
      <c r="BD65" s="63"/>
      <c r="BE65" s="63"/>
      <c r="BF65" s="63"/>
      <c r="BG65" s="63"/>
      <c r="BH65" s="63"/>
      <c r="BI65" s="63"/>
      <c r="BJ65" s="63"/>
      <c r="BK65" s="63"/>
      <c r="BL65" s="63"/>
    </row>
    <row r="66" spans="1:64" s="10" customFormat="1" ht="15.75">
      <c r="A66" s="135"/>
      <c r="B66" s="135"/>
      <c r="C66" s="136" t="s">
        <v>349</v>
      </c>
      <c r="D66" s="137"/>
      <c r="E66" s="137"/>
      <c r="F66" s="138"/>
      <c r="G66" s="71" t="s">
        <v>101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3"/>
      <c r="T66" s="139"/>
      <c r="U66" s="139"/>
      <c r="V66" s="139"/>
      <c r="W66" s="139"/>
      <c r="X66" s="139"/>
      <c r="Y66" s="71"/>
      <c r="Z66" s="72"/>
      <c r="AA66" s="72"/>
      <c r="AB66" s="72"/>
      <c r="AC66" s="72"/>
      <c r="AD66" s="72"/>
      <c r="AE66" s="72"/>
      <c r="AF66" s="72"/>
      <c r="AG66" s="72"/>
      <c r="AH66" s="73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</row>
    <row r="67" spans="1:64" ht="31.5" customHeight="1">
      <c r="A67" s="56"/>
      <c r="B67" s="56"/>
      <c r="C67" s="142" t="s">
        <v>349</v>
      </c>
      <c r="D67" s="143"/>
      <c r="E67" s="143"/>
      <c r="F67" s="144"/>
      <c r="G67" s="83" t="s">
        <v>169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5"/>
      <c r="T67" s="145" t="s">
        <v>106</v>
      </c>
      <c r="U67" s="145"/>
      <c r="V67" s="145"/>
      <c r="W67" s="145"/>
      <c r="X67" s="145"/>
      <c r="Y67" s="83" t="s">
        <v>144</v>
      </c>
      <c r="Z67" s="84"/>
      <c r="AA67" s="84"/>
      <c r="AB67" s="84"/>
      <c r="AC67" s="84"/>
      <c r="AD67" s="84"/>
      <c r="AE67" s="84"/>
      <c r="AF67" s="84"/>
      <c r="AG67" s="84"/>
      <c r="AH67" s="85"/>
      <c r="AI67" s="63">
        <v>63</v>
      </c>
      <c r="AJ67" s="63"/>
      <c r="AK67" s="63"/>
      <c r="AL67" s="63"/>
      <c r="AM67" s="63"/>
      <c r="AN67" s="63"/>
      <c r="AO67" s="63"/>
      <c r="AP67" s="63"/>
      <c r="AQ67" s="63"/>
      <c r="AR67" s="63"/>
      <c r="AS67" s="63">
        <v>48</v>
      </c>
      <c r="AT67" s="63"/>
      <c r="AU67" s="63"/>
      <c r="AV67" s="63"/>
      <c r="AW67" s="63"/>
      <c r="AX67" s="63"/>
      <c r="AY67" s="63"/>
      <c r="AZ67" s="63"/>
      <c r="BA67" s="63"/>
      <c r="BB67" s="63"/>
      <c r="BC67" s="63">
        <f t="shared" si="0"/>
        <v>-15</v>
      </c>
      <c r="BD67" s="63"/>
      <c r="BE67" s="63"/>
      <c r="BF67" s="63"/>
      <c r="BG67" s="63"/>
      <c r="BH67" s="63"/>
      <c r="BI67" s="63"/>
      <c r="BJ67" s="63"/>
      <c r="BK67" s="63"/>
      <c r="BL67" s="63"/>
    </row>
    <row r="68" spans="1:64" ht="17.25" customHeight="1">
      <c r="A68" s="30"/>
      <c r="B68" s="157" t="s">
        <v>376</v>
      </c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</row>
    <row r="69" spans="1:64" ht="17.25" customHeight="1">
      <c r="A69" s="30"/>
      <c r="B69" s="157" t="s">
        <v>447</v>
      </c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</row>
    <row r="70" spans="1:64" s="10" customFormat="1" ht="15.75">
      <c r="A70" s="135"/>
      <c r="B70" s="135"/>
      <c r="C70" s="136" t="s">
        <v>349</v>
      </c>
      <c r="D70" s="137"/>
      <c r="E70" s="137"/>
      <c r="F70" s="138"/>
      <c r="G70" s="71" t="s">
        <v>148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3"/>
      <c r="T70" s="139"/>
      <c r="U70" s="139"/>
      <c r="V70" s="139"/>
      <c r="W70" s="139"/>
      <c r="X70" s="139"/>
      <c r="Y70" s="71"/>
      <c r="Z70" s="72"/>
      <c r="AA70" s="72"/>
      <c r="AB70" s="72"/>
      <c r="AC70" s="72"/>
      <c r="AD70" s="72"/>
      <c r="AE70" s="72"/>
      <c r="AF70" s="72"/>
      <c r="AG70" s="72"/>
      <c r="AH70" s="73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</row>
    <row r="71" spans="1:64" ht="63" customHeight="1">
      <c r="A71" s="56"/>
      <c r="B71" s="56"/>
      <c r="C71" s="142" t="s">
        <v>349</v>
      </c>
      <c r="D71" s="143"/>
      <c r="E71" s="143"/>
      <c r="F71" s="144"/>
      <c r="G71" s="83" t="s">
        <v>170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5"/>
      <c r="T71" s="145" t="s">
        <v>152</v>
      </c>
      <c r="U71" s="145"/>
      <c r="V71" s="145"/>
      <c r="W71" s="145"/>
      <c r="X71" s="145"/>
      <c r="Y71" s="83" t="s">
        <v>144</v>
      </c>
      <c r="Z71" s="84"/>
      <c r="AA71" s="84"/>
      <c r="AB71" s="84"/>
      <c r="AC71" s="84"/>
      <c r="AD71" s="84"/>
      <c r="AE71" s="84"/>
      <c r="AF71" s="84"/>
      <c r="AG71" s="84"/>
      <c r="AH71" s="85"/>
      <c r="AI71" s="63">
        <v>2</v>
      </c>
      <c r="AJ71" s="63"/>
      <c r="AK71" s="63"/>
      <c r="AL71" s="63"/>
      <c r="AM71" s="63"/>
      <c r="AN71" s="63"/>
      <c r="AO71" s="63"/>
      <c r="AP71" s="63"/>
      <c r="AQ71" s="63"/>
      <c r="AR71" s="63"/>
      <c r="AS71" s="63">
        <v>2</v>
      </c>
      <c r="AT71" s="63"/>
      <c r="AU71" s="63"/>
      <c r="AV71" s="63"/>
      <c r="AW71" s="63"/>
      <c r="AX71" s="63"/>
      <c r="AY71" s="63"/>
      <c r="AZ71" s="63"/>
      <c r="BA71" s="63"/>
      <c r="BB71" s="63"/>
      <c r="BC71" s="63">
        <f t="shared" si="0"/>
        <v>0</v>
      </c>
      <c r="BD71" s="63"/>
      <c r="BE71" s="63"/>
      <c r="BF71" s="63"/>
      <c r="BG71" s="63"/>
      <c r="BH71" s="63"/>
      <c r="BI71" s="63"/>
      <c r="BJ71" s="63"/>
      <c r="BK71" s="63"/>
      <c r="BL71" s="63"/>
    </row>
    <row r="72" spans="1:64" s="10" customFormat="1" ht="47.25" customHeight="1">
      <c r="A72" s="135"/>
      <c r="B72" s="135"/>
      <c r="C72" s="136" t="s">
        <v>349</v>
      </c>
      <c r="D72" s="137"/>
      <c r="E72" s="137"/>
      <c r="F72" s="138"/>
      <c r="G72" s="71" t="s">
        <v>350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3"/>
      <c r="T72" s="139"/>
      <c r="U72" s="139"/>
      <c r="V72" s="139"/>
      <c r="W72" s="139"/>
      <c r="X72" s="139"/>
      <c r="Y72" s="71"/>
      <c r="Z72" s="72"/>
      <c r="AA72" s="72"/>
      <c r="AB72" s="72"/>
      <c r="AC72" s="72"/>
      <c r="AD72" s="72"/>
      <c r="AE72" s="72"/>
      <c r="AF72" s="72"/>
      <c r="AG72" s="72"/>
      <c r="AH72" s="73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</row>
    <row r="73" spans="1:64" s="10" customFormat="1" ht="15.75">
      <c r="A73" s="135"/>
      <c r="B73" s="135"/>
      <c r="C73" s="136" t="s">
        <v>349</v>
      </c>
      <c r="D73" s="137"/>
      <c r="E73" s="137"/>
      <c r="F73" s="138"/>
      <c r="G73" s="71" t="s">
        <v>90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3"/>
      <c r="T73" s="139"/>
      <c r="U73" s="139"/>
      <c r="V73" s="139"/>
      <c r="W73" s="139"/>
      <c r="X73" s="139"/>
      <c r="Y73" s="71"/>
      <c r="Z73" s="72"/>
      <c r="AA73" s="72"/>
      <c r="AB73" s="72"/>
      <c r="AC73" s="72"/>
      <c r="AD73" s="72"/>
      <c r="AE73" s="72"/>
      <c r="AF73" s="72"/>
      <c r="AG73" s="72"/>
      <c r="AH73" s="73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</row>
    <row r="74" spans="1:64" ht="47.25" customHeight="1">
      <c r="A74" s="56"/>
      <c r="B74" s="56"/>
      <c r="C74" s="142" t="s">
        <v>349</v>
      </c>
      <c r="D74" s="143"/>
      <c r="E74" s="143"/>
      <c r="F74" s="144"/>
      <c r="G74" s="83" t="s">
        <v>227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5"/>
      <c r="T74" s="145" t="s">
        <v>106</v>
      </c>
      <c r="U74" s="145"/>
      <c r="V74" s="145"/>
      <c r="W74" s="145"/>
      <c r="X74" s="145"/>
      <c r="Y74" s="83" t="s">
        <v>154</v>
      </c>
      <c r="Z74" s="84"/>
      <c r="AA74" s="84"/>
      <c r="AB74" s="84"/>
      <c r="AC74" s="84"/>
      <c r="AD74" s="84"/>
      <c r="AE74" s="84"/>
      <c r="AF74" s="84"/>
      <c r="AG74" s="84"/>
      <c r="AH74" s="85"/>
      <c r="AI74" s="63">
        <v>1522.6</v>
      </c>
      <c r="AJ74" s="63"/>
      <c r="AK74" s="63"/>
      <c r="AL74" s="63"/>
      <c r="AM74" s="63"/>
      <c r="AN74" s="63"/>
      <c r="AO74" s="63"/>
      <c r="AP74" s="63"/>
      <c r="AQ74" s="63"/>
      <c r="AR74" s="63"/>
      <c r="AS74" s="63">
        <v>1201.0999999999999</v>
      </c>
      <c r="AT74" s="63"/>
      <c r="AU74" s="63"/>
      <c r="AV74" s="63"/>
      <c r="AW74" s="63"/>
      <c r="AX74" s="63"/>
      <c r="AY74" s="63"/>
      <c r="AZ74" s="63"/>
      <c r="BA74" s="63"/>
      <c r="BB74" s="63"/>
      <c r="BC74" s="63">
        <f t="shared" si="0"/>
        <v>-321.5</v>
      </c>
      <c r="BD74" s="63"/>
      <c r="BE74" s="63"/>
      <c r="BF74" s="63"/>
      <c r="BG74" s="63"/>
      <c r="BH74" s="63"/>
      <c r="BI74" s="63"/>
      <c r="BJ74" s="63"/>
      <c r="BK74" s="63"/>
      <c r="BL74" s="63"/>
    </row>
    <row r="75" spans="1:64" customFormat="1" ht="19.5" customHeight="1">
      <c r="A75" s="30"/>
      <c r="B75" s="160" t="s">
        <v>445</v>
      </c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</row>
    <row r="76" spans="1:64" s="10" customFormat="1" ht="15.75">
      <c r="A76" s="135"/>
      <c r="B76" s="135"/>
      <c r="C76" s="136" t="s">
        <v>349</v>
      </c>
      <c r="D76" s="137"/>
      <c r="E76" s="137"/>
      <c r="F76" s="138"/>
      <c r="G76" s="71" t="s">
        <v>94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3"/>
      <c r="T76" s="139"/>
      <c r="U76" s="139"/>
      <c r="V76" s="139"/>
      <c r="W76" s="139"/>
      <c r="X76" s="139"/>
      <c r="Y76" s="71"/>
      <c r="Z76" s="72"/>
      <c r="AA76" s="72"/>
      <c r="AB76" s="72"/>
      <c r="AC76" s="72"/>
      <c r="AD76" s="72"/>
      <c r="AE76" s="72"/>
      <c r="AF76" s="72"/>
      <c r="AG76" s="72"/>
      <c r="AH76" s="73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</row>
    <row r="77" spans="1:64" ht="31.5" customHeight="1">
      <c r="A77" s="56"/>
      <c r="B77" s="56"/>
      <c r="C77" s="142" t="s">
        <v>349</v>
      </c>
      <c r="D77" s="143"/>
      <c r="E77" s="143"/>
      <c r="F77" s="144"/>
      <c r="G77" s="83" t="s">
        <v>168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5"/>
      <c r="T77" s="145" t="s">
        <v>92</v>
      </c>
      <c r="U77" s="145"/>
      <c r="V77" s="145"/>
      <c r="W77" s="145"/>
      <c r="X77" s="145"/>
      <c r="Y77" s="83" t="s">
        <v>179</v>
      </c>
      <c r="Z77" s="84"/>
      <c r="AA77" s="84"/>
      <c r="AB77" s="84"/>
      <c r="AC77" s="84"/>
      <c r="AD77" s="84"/>
      <c r="AE77" s="84"/>
      <c r="AF77" s="84"/>
      <c r="AG77" s="84"/>
      <c r="AH77" s="85"/>
      <c r="AI77" s="63">
        <v>81</v>
      </c>
      <c r="AJ77" s="63"/>
      <c r="AK77" s="63"/>
      <c r="AL77" s="63"/>
      <c r="AM77" s="63"/>
      <c r="AN77" s="63"/>
      <c r="AO77" s="63"/>
      <c r="AP77" s="63"/>
      <c r="AQ77" s="63"/>
      <c r="AR77" s="63"/>
      <c r="AS77" s="63">
        <v>64</v>
      </c>
      <c r="AT77" s="63"/>
      <c r="AU77" s="63"/>
      <c r="AV77" s="63"/>
      <c r="AW77" s="63"/>
      <c r="AX77" s="63"/>
      <c r="AY77" s="63"/>
      <c r="AZ77" s="63"/>
      <c r="BA77" s="63"/>
      <c r="BB77" s="63"/>
      <c r="BC77" s="63">
        <f t="shared" si="0"/>
        <v>-17</v>
      </c>
      <c r="BD77" s="63"/>
      <c r="BE77" s="63"/>
      <c r="BF77" s="63"/>
      <c r="BG77" s="63"/>
      <c r="BH77" s="63"/>
      <c r="BI77" s="63"/>
      <c r="BJ77" s="63"/>
      <c r="BK77" s="63"/>
      <c r="BL77" s="63"/>
    </row>
    <row r="78" spans="1:64" ht="17.25" customHeight="1">
      <c r="A78" s="30"/>
      <c r="B78" s="157" t="s">
        <v>376</v>
      </c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</row>
    <row r="79" spans="1:64" ht="17.25" customHeight="1">
      <c r="A79" s="30"/>
      <c r="B79" s="157" t="s">
        <v>448</v>
      </c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</row>
    <row r="80" spans="1:64" s="10" customFormat="1" ht="15.75">
      <c r="A80" s="135"/>
      <c r="B80" s="135"/>
      <c r="C80" s="136" t="s">
        <v>349</v>
      </c>
      <c r="D80" s="137"/>
      <c r="E80" s="137"/>
      <c r="F80" s="138"/>
      <c r="G80" s="71" t="s">
        <v>101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3"/>
      <c r="T80" s="139"/>
      <c r="U80" s="139"/>
      <c r="V80" s="139"/>
      <c r="W80" s="139"/>
      <c r="X80" s="139"/>
      <c r="Y80" s="71"/>
      <c r="Z80" s="72"/>
      <c r="AA80" s="72"/>
      <c r="AB80" s="72"/>
      <c r="AC80" s="72"/>
      <c r="AD80" s="72"/>
      <c r="AE80" s="72"/>
      <c r="AF80" s="72"/>
      <c r="AG80" s="72"/>
      <c r="AH80" s="73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</row>
    <row r="81" spans="1:69" ht="31.5" customHeight="1">
      <c r="A81" s="56"/>
      <c r="B81" s="56"/>
      <c r="C81" s="142" t="s">
        <v>349</v>
      </c>
      <c r="D81" s="143"/>
      <c r="E81" s="143"/>
      <c r="F81" s="144"/>
      <c r="G81" s="83" t="s">
        <v>169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5"/>
      <c r="T81" s="145" t="s">
        <v>106</v>
      </c>
      <c r="U81" s="145"/>
      <c r="V81" s="145"/>
      <c r="W81" s="145"/>
      <c r="X81" s="145"/>
      <c r="Y81" s="83" t="s">
        <v>144</v>
      </c>
      <c r="Z81" s="84"/>
      <c r="AA81" s="84"/>
      <c r="AB81" s="84"/>
      <c r="AC81" s="84"/>
      <c r="AD81" s="84"/>
      <c r="AE81" s="84"/>
      <c r="AF81" s="84"/>
      <c r="AG81" s="84"/>
      <c r="AH81" s="85"/>
      <c r="AI81" s="63">
        <v>18.8</v>
      </c>
      <c r="AJ81" s="63"/>
      <c r="AK81" s="63"/>
      <c r="AL81" s="63"/>
      <c r="AM81" s="63"/>
      <c r="AN81" s="63"/>
      <c r="AO81" s="63"/>
      <c r="AP81" s="63"/>
      <c r="AQ81" s="63"/>
      <c r="AR81" s="63"/>
      <c r="AS81" s="63">
        <v>18.8</v>
      </c>
      <c r="AT81" s="63"/>
      <c r="AU81" s="63"/>
      <c r="AV81" s="63"/>
      <c r="AW81" s="63"/>
      <c r="AX81" s="63"/>
      <c r="AY81" s="63"/>
      <c r="AZ81" s="63"/>
      <c r="BA81" s="63"/>
      <c r="BB81" s="63"/>
      <c r="BC81" s="63">
        <f t="shared" si="0"/>
        <v>0</v>
      </c>
      <c r="BD81" s="63"/>
      <c r="BE81" s="63"/>
      <c r="BF81" s="63"/>
      <c r="BG81" s="63"/>
      <c r="BH81" s="63"/>
      <c r="BI81" s="63"/>
      <c r="BJ81" s="63"/>
      <c r="BK81" s="63"/>
      <c r="BL81" s="63"/>
    </row>
    <row r="82" spans="1:69" s="10" customFormat="1" ht="15.75">
      <c r="A82" s="135"/>
      <c r="B82" s="135"/>
      <c r="C82" s="136" t="s">
        <v>349</v>
      </c>
      <c r="D82" s="137"/>
      <c r="E82" s="137"/>
      <c r="F82" s="138"/>
      <c r="G82" s="71" t="s">
        <v>148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3"/>
      <c r="T82" s="139"/>
      <c r="U82" s="139"/>
      <c r="V82" s="139"/>
      <c r="W82" s="139"/>
      <c r="X82" s="139"/>
      <c r="Y82" s="71"/>
      <c r="Z82" s="72"/>
      <c r="AA82" s="72"/>
      <c r="AB82" s="72"/>
      <c r="AC82" s="72"/>
      <c r="AD82" s="72"/>
      <c r="AE82" s="72"/>
      <c r="AF82" s="72"/>
      <c r="AG82" s="72"/>
      <c r="AH82" s="73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</row>
    <row r="83" spans="1:69" ht="63" customHeight="1">
      <c r="A83" s="56"/>
      <c r="B83" s="56"/>
      <c r="C83" s="142" t="s">
        <v>349</v>
      </c>
      <c r="D83" s="143"/>
      <c r="E83" s="143"/>
      <c r="F83" s="144"/>
      <c r="G83" s="83" t="s">
        <v>170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5"/>
      <c r="T83" s="145" t="s">
        <v>152</v>
      </c>
      <c r="U83" s="145"/>
      <c r="V83" s="145"/>
      <c r="W83" s="145"/>
      <c r="X83" s="145"/>
      <c r="Y83" s="83" t="s">
        <v>144</v>
      </c>
      <c r="Z83" s="84"/>
      <c r="AA83" s="84"/>
      <c r="AB83" s="84"/>
      <c r="AC83" s="84"/>
      <c r="AD83" s="84"/>
      <c r="AE83" s="84"/>
      <c r="AF83" s="84"/>
      <c r="AG83" s="84"/>
      <c r="AH83" s="85"/>
      <c r="AI83" s="63">
        <v>2</v>
      </c>
      <c r="AJ83" s="63"/>
      <c r="AK83" s="63"/>
      <c r="AL83" s="63"/>
      <c r="AM83" s="63"/>
      <c r="AN83" s="63"/>
      <c r="AO83" s="63"/>
      <c r="AP83" s="63"/>
      <c r="AQ83" s="63"/>
      <c r="AR83" s="63"/>
      <c r="AS83" s="63">
        <v>2</v>
      </c>
      <c r="AT83" s="63"/>
      <c r="AU83" s="63"/>
      <c r="AV83" s="63"/>
      <c r="AW83" s="63"/>
      <c r="AX83" s="63"/>
      <c r="AY83" s="63"/>
      <c r="AZ83" s="63"/>
      <c r="BA83" s="63"/>
      <c r="BB83" s="63"/>
      <c r="BC83" s="63">
        <f t="shared" si="0"/>
        <v>0</v>
      </c>
      <c r="BD83" s="63"/>
      <c r="BE83" s="63"/>
      <c r="BF83" s="63"/>
      <c r="BG83" s="63"/>
      <c r="BH83" s="63"/>
      <c r="BI83" s="63"/>
      <c r="BJ83" s="63"/>
      <c r="BK83" s="63"/>
      <c r="BL83" s="63"/>
    </row>
    <row r="84" spans="1:69" s="10" customFormat="1" ht="31.5" customHeight="1">
      <c r="A84" s="135"/>
      <c r="B84" s="135"/>
      <c r="C84" s="136" t="s">
        <v>349</v>
      </c>
      <c r="D84" s="137"/>
      <c r="E84" s="137"/>
      <c r="F84" s="138"/>
      <c r="G84" s="71" t="s">
        <v>125</v>
      </c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3"/>
      <c r="T84" s="139"/>
      <c r="U84" s="139"/>
      <c r="V84" s="139"/>
      <c r="W84" s="139"/>
      <c r="X84" s="139"/>
      <c r="Y84" s="71"/>
      <c r="Z84" s="72"/>
      <c r="AA84" s="72"/>
      <c r="AB84" s="72"/>
      <c r="AC84" s="72"/>
      <c r="AD84" s="72"/>
      <c r="AE84" s="72"/>
      <c r="AF84" s="72"/>
      <c r="AG84" s="72"/>
      <c r="AH84" s="73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</row>
    <row r="85" spans="1:69" s="10" customFormat="1" ht="15.75">
      <c r="A85" s="135"/>
      <c r="B85" s="135"/>
      <c r="C85" s="136" t="s">
        <v>349</v>
      </c>
      <c r="D85" s="137"/>
      <c r="E85" s="137"/>
      <c r="F85" s="138"/>
      <c r="G85" s="71" t="s">
        <v>90</v>
      </c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3"/>
      <c r="T85" s="139"/>
      <c r="U85" s="139"/>
      <c r="V85" s="139"/>
      <c r="W85" s="139"/>
      <c r="X85" s="139"/>
      <c r="Y85" s="71"/>
      <c r="Z85" s="72"/>
      <c r="AA85" s="72"/>
      <c r="AB85" s="72"/>
      <c r="AC85" s="72"/>
      <c r="AD85" s="72"/>
      <c r="AE85" s="72"/>
      <c r="AF85" s="72"/>
      <c r="AG85" s="72"/>
      <c r="AH85" s="73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</row>
    <row r="86" spans="1:69" ht="141.75" customHeight="1">
      <c r="A86" s="56"/>
      <c r="B86" s="56"/>
      <c r="C86" s="142" t="s">
        <v>349</v>
      </c>
      <c r="D86" s="143"/>
      <c r="E86" s="143"/>
      <c r="F86" s="144"/>
      <c r="G86" s="83" t="s">
        <v>355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5"/>
      <c r="T86" s="145" t="s">
        <v>106</v>
      </c>
      <c r="U86" s="145"/>
      <c r="V86" s="145"/>
      <c r="W86" s="145"/>
      <c r="X86" s="145"/>
      <c r="Y86" s="83" t="s">
        <v>356</v>
      </c>
      <c r="Z86" s="84"/>
      <c r="AA86" s="84"/>
      <c r="AB86" s="84"/>
      <c r="AC86" s="84"/>
      <c r="AD86" s="84"/>
      <c r="AE86" s="84"/>
      <c r="AF86" s="84"/>
      <c r="AG86" s="84"/>
      <c r="AH86" s="85"/>
      <c r="AI86" s="63">
        <v>13474.4</v>
      </c>
      <c r="AJ86" s="63"/>
      <c r="AK86" s="63"/>
      <c r="AL86" s="63"/>
      <c r="AM86" s="63"/>
      <c r="AN86" s="63"/>
      <c r="AO86" s="63"/>
      <c r="AP86" s="63"/>
      <c r="AQ86" s="63"/>
      <c r="AR86" s="63"/>
      <c r="AS86" s="63">
        <v>3726.2</v>
      </c>
      <c r="AT86" s="63"/>
      <c r="AU86" s="63"/>
      <c r="AV86" s="63"/>
      <c r="AW86" s="63"/>
      <c r="AX86" s="63"/>
      <c r="AY86" s="63"/>
      <c r="AZ86" s="63"/>
      <c r="BA86" s="63"/>
      <c r="BB86" s="63"/>
      <c r="BC86" s="63">
        <f t="shared" si="0"/>
        <v>-9748.2000000000007</v>
      </c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9" ht="24" customHeight="1">
      <c r="A87" s="30"/>
      <c r="B87" s="157" t="s">
        <v>446</v>
      </c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</row>
    <row r="88" spans="1:69" s="10" customFormat="1" ht="15.75">
      <c r="A88" s="135"/>
      <c r="B88" s="135"/>
      <c r="C88" s="136" t="s">
        <v>349</v>
      </c>
      <c r="D88" s="137"/>
      <c r="E88" s="137"/>
      <c r="F88" s="138"/>
      <c r="G88" s="71" t="s">
        <v>94</v>
      </c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3"/>
      <c r="T88" s="139"/>
      <c r="U88" s="139"/>
      <c r="V88" s="139"/>
      <c r="W88" s="139"/>
      <c r="X88" s="139"/>
      <c r="Y88" s="71"/>
      <c r="Z88" s="72"/>
      <c r="AA88" s="72"/>
      <c r="AB88" s="72"/>
      <c r="AC88" s="72"/>
      <c r="AD88" s="72"/>
      <c r="AE88" s="72"/>
      <c r="AF88" s="72"/>
      <c r="AG88" s="72"/>
      <c r="AH88" s="73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</row>
    <row r="89" spans="1:69" ht="31.5" customHeight="1">
      <c r="A89" s="56"/>
      <c r="B89" s="56"/>
      <c r="C89" s="142" t="s">
        <v>349</v>
      </c>
      <c r="D89" s="143"/>
      <c r="E89" s="143"/>
      <c r="F89" s="144"/>
      <c r="G89" s="83" t="s">
        <v>357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5"/>
      <c r="T89" s="145" t="s">
        <v>92</v>
      </c>
      <c r="U89" s="145"/>
      <c r="V89" s="145"/>
      <c r="W89" s="145"/>
      <c r="X89" s="145"/>
      <c r="Y89" s="83" t="s">
        <v>356</v>
      </c>
      <c r="Z89" s="84"/>
      <c r="AA89" s="84"/>
      <c r="AB89" s="84"/>
      <c r="AC89" s="84"/>
      <c r="AD89" s="84"/>
      <c r="AE89" s="84"/>
      <c r="AF89" s="84"/>
      <c r="AG89" s="84"/>
      <c r="AH89" s="85"/>
      <c r="AI89" s="63">
        <v>23</v>
      </c>
      <c r="AJ89" s="63"/>
      <c r="AK89" s="63"/>
      <c r="AL89" s="63"/>
      <c r="AM89" s="63"/>
      <c r="AN89" s="63"/>
      <c r="AO89" s="63"/>
      <c r="AP89" s="63"/>
      <c r="AQ89" s="63"/>
      <c r="AR89" s="63"/>
      <c r="AS89" s="63">
        <v>12</v>
      </c>
      <c r="AT89" s="63"/>
      <c r="AU89" s="63"/>
      <c r="AV89" s="63"/>
      <c r="AW89" s="63"/>
      <c r="AX89" s="63"/>
      <c r="AY89" s="63"/>
      <c r="AZ89" s="63"/>
      <c r="BA89" s="63"/>
      <c r="BB89" s="63"/>
      <c r="BC89" s="63">
        <f t="shared" si="0"/>
        <v>-11</v>
      </c>
      <c r="BD89" s="63"/>
      <c r="BE89" s="63"/>
      <c r="BF89" s="63"/>
      <c r="BG89" s="63"/>
      <c r="BH89" s="63"/>
      <c r="BI89" s="63"/>
      <c r="BJ89" s="63"/>
      <c r="BK89" s="63"/>
      <c r="BL89" s="63"/>
    </row>
    <row r="90" spans="1:69" s="10" customFormat="1" ht="15.75">
      <c r="A90" s="135"/>
      <c r="B90" s="135"/>
      <c r="C90" s="136" t="s">
        <v>349</v>
      </c>
      <c r="D90" s="137"/>
      <c r="E90" s="137"/>
      <c r="F90" s="138"/>
      <c r="G90" s="71" t="s">
        <v>101</v>
      </c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3"/>
      <c r="T90" s="139"/>
      <c r="U90" s="139"/>
      <c r="V90" s="139"/>
      <c r="W90" s="139"/>
      <c r="X90" s="139"/>
      <c r="Y90" s="71"/>
      <c r="Z90" s="72"/>
      <c r="AA90" s="72"/>
      <c r="AB90" s="72"/>
      <c r="AC90" s="72"/>
      <c r="AD90" s="72"/>
      <c r="AE90" s="72"/>
      <c r="AF90" s="72"/>
      <c r="AG90" s="72"/>
      <c r="AH90" s="73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</row>
    <row r="91" spans="1:69" ht="15.75" customHeight="1">
      <c r="A91" s="56"/>
      <c r="B91" s="56"/>
      <c r="C91" s="142" t="s">
        <v>349</v>
      </c>
      <c r="D91" s="143"/>
      <c r="E91" s="143"/>
      <c r="F91" s="144"/>
      <c r="G91" s="83" t="s">
        <v>162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5"/>
      <c r="T91" s="145" t="s">
        <v>106</v>
      </c>
      <c r="U91" s="145"/>
      <c r="V91" s="145"/>
      <c r="W91" s="145"/>
      <c r="X91" s="145"/>
      <c r="Y91" s="83" t="s">
        <v>144</v>
      </c>
      <c r="Z91" s="84"/>
      <c r="AA91" s="84"/>
      <c r="AB91" s="84"/>
      <c r="AC91" s="84"/>
      <c r="AD91" s="84"/>
      <c r="AE91" s="84"/>
      <c r="AF91" s="84"/>
      <c r="AG91" s="84"/>
      <c r="AH91" s="85"/>
      <c r="AI91" s="63">
        <v>585.79999999999995</v>
      </c>
      <c r="AJ91" s="63"/>
      <c r="AK91" s="63"/>
      <c r="AL91" s="63"/>
      <c r="AM91" s="63"/>
      <c r="AN91" s="63"/>
      <c r="AO91" s="63"/>
      <c r="AP91" s="63"/>
      <c r="AQ91" s="63"/>
      <c r="AR91" s="63"/>
      <c r="AS91" s="63">
        <v>310.5</v>
      </c>
      <c r="AT91" s="63"/>
      <c r="AU91" s="63"/>
      <c r="AV91" s="63"/>
      <c r="AW91" s="63"/>
      <c r="AX91" s="63"/>
      <c r="AY91" s="63"/>
      <c r="AZ91" s="63"/>
      <c r="BA91" s="63"/>
      <c r="BB91" s="63"/>
      <c r="BC91" s="63">
        <f t="shared" si="0"/>
        <v>-275.29999999999995</v>
      </c>
      <c r="BD91" s="63"/>
      <c r="BE91" s="63"/>
      <c r="BF91" s="63"/>
      <c r="BG91" s="63"/>
      <c r="BH91" s="63"/>
      <c r="BI91" s="63"/>
      <c r="BJ91" s="63"/>
      <c r="BK91" s="63"/>
      <c r="BL91" s="63"/>
    </row>
    <row r="92" spans="1:69" s="10" customFormat="1" ht="15.75">
      <c r="A92" s="135"/>
      <c r="B92" s="135"/>
      <c r="C92" s="136" t="s">
        <v>349</v>
      </c>
      <c r="D92" s="137"/>
      <c r="E92" s="137"/>
      <c r="F92" s="138"/>
      <c r="G92" s="71" t="s">
        <v>148</v>
      </c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3"/>
      <c r="T92" s="139"/>
      <c r="U92" s="139"/>
      <c r="V92" s="139"/>
      <c r="W92" s="139"/>
      <c r="X92" s="139"/>
      <c r="Y92" s="71"/>
      <c r="Z92" s="72"/>
      <c r="AA92" s="72"/>
      <c r="AB92" s="72"/>
      <c r="AC92" s="72"/>
      <c r="AD92" s="72"/>
      <c r="AE92" s="72"/>
      <c r="AF92" s="72"/>
      <c r="AG92" s="72"/>
      <c r="AH92" s="73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</row>
    <row r="93" spans="1:69" ht="31.5" customHeight="1">
      <c r="A93" s="56"/>
      <c r="B93" s="56"/>
      <c r="C93" s="142" t="s">
        <v>349</v>
      </c>
      <c r="D93" s="143"/>
      <c r="E93" s="143"/>
      <c r="F93" s="144"/>
      <c r="G93" s="83" t="s">
        <v>166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5"/>
      <c r="T93" s="145" t="s">
        <v>152</v>
      </c>
      <c r="U93" s="145"/>
      <c r="V93" s="145"/>
      <c r="W93" s="145"/>
      <c r="X93" s="145"/>
      <c r="Y93" s="83" t="s">
        <v>144</v>
      </c>
      <c r="Z93" s="84"/>
      <c r="AA93" s="84"/>
      <c r="AB93" s="84"/>
      <c r="AC93" s="84"/>
      <c r="AD93" s="84"/>
      <c r="AE93" s="84"/>
      <c r="AF93" s="84"/>
      <c r="AG93" s="84"/>
      <c r="AH93" s="85"/>
      <c r="AI93" s="63">
        <v>100</v>
      </c>
      <c r="AJ93" s="63"/>
      <c r="AK93" s="63"/>
      <c r="AL93" s="63"/>
      <c r="AM93" s="63"/>
      <c r="AN93" s="63"/>
      <c r="AO93" s="63"/>
      <c r="AP93" s="63"/>
      <c r="AQ93" s="63"/>
      <c r="AR93" s="63"/>
      <c r="AS93" s="63">
        <v>28</v>
      </c>
      <c r="AT93" s="63"/>
      <c r="AU93" s="63"/>
      <c r="AV93" s="63"/>
      <c r="AW93" s="63"/>
      <c r="AX93" s="63"/>
      <c r="AY93" s="63"/>
      <c r="AZ93" s="63"/>
      <c r="BA93" s="63"/>
      <c r="BB93" s="63"/>
      <c r="BC93" s="63">
        <f t="shared" si="0"/>
        <v>-72</v>
      </c>
      <c r="BD93" s="63"/>
      <c r="BE93" s="63"/>
      <c r="BF93" s="63"/>
      <c r="BG93" s="63"/>
      <c r="BH93" s="63"/>
      <c r="BI93" s="63"/>
      <c r="BJ93" s="63"/>
      <c r="BK93" s="63"/>
      <c r="BL93" s="63"/>
    </row>
    <row r="95" spans="1:69" s="2" customFormat="1" ht="15.75" customHeight="1">
      <c r="A95" s="54" t="s">
        <v>34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</row>
    <row r="96" spans="1:69" ht="15" customHeight="1">
      <c r="A96" s="55" t="s">
        <v>114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</row>
    <row r="98" spans="1:79" ht="39.950000000000003" customHeight="1">
      <c r="A98" s="94" t="s">
        <v>22</v>
      </c>
      <c r="B98" s="94"/>
      <c r="C98" s="94"/>
      <c r="D98" s="94" t="s">
        <v>21</v>
      </c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5" t="s">
        <v>14</v>
      </c>
      <c r="R98" s="96"/>
      <c r="S98" s="96"/>
      <c r="T98" s="96"/>
      <c r="U98" s="97"/>
      <c r="V98" s="94" t="s">
        <v>41</v>
      </c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 t="s">
        <v>42</v>
      </c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 t="s">
        <v>43</v>
      </c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 t="s">
        <v>44</v>
      </c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</row>
    <row r="99" spans="1:79" ht="33.950000000000003" customHeight="1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8"/>
      <c r="R99" s="99"/>
      <c r="S99" s="99"/>
      <c r="T99" s="99"/>
      <c r="U99" s="100"/>
      <c r="V99" s="94" t="s">
        <v>10</v>
      </c>
      <c r="W99" s="94"/>
      <c r="X99" s="94"/>
      <c r="Y99" s="94"/>
      <c r="Z99" s="94" t="s">
        <v>9</v>
      </c>
      <c r="AA99" s="94"/>
      <c r="AB99" s="94"/>
      <c r="AC99" s="94"/>
      <c r="AD99" s="94" t="s">
        <v>23</v>
      </c>
      <c r="AE99" s="94"/>
      <c r="AF99" s="94"/>
      <c r="AG99" s="94"/>
      <c r="AH99" s="94" t="s">
        <v>10</v>
      </c>
      <c r="AI99" s="94"/>
      <c r="AJ99" s="94"/>
      <c r="AK99" s="94"/>
      <c r="AL99" s="94" t="s">
        <v>9</v>
      </c>
      <c r="AM99" s="94"/>
      <c r="AN99" s="94"/>
      <c r="AO99" s="94"/>
      <c r="AP99" s="94" t="s">
        <v>23</v>
      </c>
      <c r="AQ99" s="94"/>
      <c r="AR99" s="94"/>
      <c r="AS99" s="94"/>
      <c r="AT99" s="94" t="s">
        <v>10</v>
      </c>
      <c r="AU99" s="94"/>
      <c r="AV99" s="94"/>
      <c r="AW99" s="94"/>
      <c r="AX99" s="94" t="s">
        <v>9</v>
      </c>
      <c r="AY99" s="94"/>
      <c r="AZ99" s="94"/>
      <c r="BA99" s="94"/>
      <c r="BB99" s="94" t="s">
        <v>23</v>
      </c>
      <c r="BC99" s="94"/>
      <c r="BD99" s="94"/>
      <c r="BE99" s="94"/>
      <c r="BF99" s="94" t="s">
        <v>10</v>
      </c>
      <c r="BG99" s="94"/>
      <c r="BH99" s="94"/>
      <c r="BI99" s="94"/>
      <c r="BJ99" s="94" t="s">
        <v>9</v>
      </c>
      <c r="BK99" s="94"/>
      <c r="BL99" s="94"/>
      <c r="BM99" s="94"/>
      <c r="BN99" s="94" t="s">
        <v>23</v>
      </c>
      <c r="BO99" s="94"/>
      <c r="BP99" s="94"/>
      <c r="BQ99" s="94"/>
    </row>
    <row r="100" spans="1:79" ht="15" customHeight="1">
      <c r="A100" s="94">
        <v>1</v>
      </c>
      <c r="B100" s="94"/>
      <c r="C100" s="94"/>
      <c r="D100" s="94">
        <v>2</v>
      </c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104">
        <v>3</v>
      </c>
      <c r="R100" s="105"/>
      <c r="S100" s="105"/>
      <c r="T100" s="105"/>
      <c r="U100" s="106"/>
      <c r="V100" s="94">
        <v>4</v>
      </c>
      <c r="W100" s="94"/>
      <c r="X100" s="94"/>
      <c r="Y100" s="94"/>
      <c r="Z100" s="94">
        <v>5</v>
      </c>
      <c r="AA100" s="94"/>
      <c r="AB100" s="94"/>
      <c r="AC100" s="94"/>
      <c r="AD100" s="94">
        <v>6</v>
      </c>
      <c r="AE100" s="94"/>
      <c r="AF100" s="94"/>
      <c r="AG100" s="94"/>
      <c r="AH100" s="94">
        <v>7</v>
      </c>
      <c r="AI100" s="94"/>
      <c r="AJ100" s="94"/>
      <c r="AK100" s="94"/>
      <c r="AL100" s="94">
        <v>8</v>
      </c>
      <c r="AM100" s="94"/>
      <c r="AN100" s="94"/>
      <c r="AO100" s="94"/>
      <c r="AP100" s="94">
        <v>9</v>
      </c>
      <c r="AQ100" s="94"/>
      <c r="AR100" s="94"/>
      <c r="AS100" s="94"/>
      <c r="AT100" s="94">
        <v>10</v>
      </c>
      <c r="AU100" s="94"/>
      <c r="AV100" s="94"/>
      <c r="AW100" s="94"/>
      <c r="AX100" s="94">
        <v>11</v>
      </c>
      <c r="AY100" s="94"/>
      <c r="AZ100" s="94"/>
      <c r="BA100" s="94"/>
      <c r="BB100" s="94">
        <v>12</v>
      </c>
      <c r="BC100" s="94"/>
      <c r="BD100" s="94"/>
      <c r="BE100" s="94"/>
      <c r="BF100" s="94">
        <v>13</v>
      </c>
      <c r="BG100" s="94"/>
      <c r="BH100" s="94"/>
      <c r="BI100" s="94"/>
      <c r="BJ100" s="94">
        <v>14</v>
      </c>
      <c r="BK100" s="94"/>
      <c r="BL100" s="94"/>
      <c r="BM100" s="94"/>
      <c r="BN100" s="94">
        <v>15</v>
      </c>
      <c r="BO100" s="94"/>
      <c r="BP100" s="94"/>
      <c r="BQ100" s="94"/>
    </row>
    <row r="101" spans="1:79" ht="9" hidden="1" customHeight="1">
      <c r="A101" s="110" t="s">
        <v>58</v>
      </c>
      <c r="B101" s="111"/>
      <c r="C101" s="112"/>
      <c r="D101" s="113" t="s">
        <v>55</v>
      </c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5"/>
      <c r="Q101" s="110" t="s">
        <v>53</v>
      </c>
      <c r="R101" s="111"/>
      <c r="S101" s="111"/>
      <c r="T101" s="111"/>
      <c r="U101" s="112"/>
      <c r="V101" s="107" t="s">
        <v>45</v>
      </c>
      <c r="W101" s="108"/>
      <c r="X101" s="108"/>
      <c r="Y101" s="109"/>
      <c r="Z101" s="107" t="s">
        <v>59</v>
      </c>
      <c r="AA101" s="108"/>
      <c r="AB101" s="108"/>
      <c r="AC101" s="109"/>
      <c r="AD101" s="101" t="s">
        <v>62</v>
      </c>
      <c r="AE101" s="102"/>
      <c r="AF101" s="102"/>
      <c r="AG101" s="103"/>
      <c r="AH101" s="107" t="s">
        <v>47</v>
      </c>
      <c r="AI101" s="108"/>
      <c r="AJ101" s="108"/>
      <c r="AK101" s="109"/>
      <c r="AL101" s="107" t="s">
        <v>46</v>
      </c>
      <c r="AM101" s="108"/>
      <c r="AN101" s="108"/>
      <c r="AO101" s="109"/>
      <c r="AP101" s="101" t="s">
        <v>62</v>
      </c>
      <c r="AQ101" s="102"/>
      <c r="AR101" s="102"/>
      <c r="AS101" s="103"/>
      <c r="AT101" s="107" t="s">
        <v>48</v>
      </c>
      <c r="AU101" s="108"/>
      <c r="AV101" s="108"/>
      <c r="AW101" s="109"/>
      <c r="AX101" s="107" t="s">
        <v>49</v>
      </c>
      <c r="AY101" s="108"/>
      <c r="AZ101" s="108"/>
      <c r="BA101" s="109"/>
      <c r="BB101" s="101" t="s">
        <v>62</v>
      </c>
      <c r="BC101" s="102"/>
      <c r="BD101" s="102"/>
      <c r="BE101" s="103"/>
      <c r="BF101" s="116" t="s">
        <v>60</v>
      </c>
      <c r="BG101" s="117"/>
      <c r="BH101" s="117"/>
      <c r="BI101" s="118"/>
      <c r="BJ101" s="107" t="s">
        <v>61</v>
      </c>
      <c r="BK101" s="108"/>
      <c r="BL101" s="108"/>
      <c r="BM101" s="109"/>
      <c r="BN101" s="101" t="s">
        <v>62</v>
      </c>
      <c r="BO101" s="102"/>
      <c r="BP101" s="102"/>
      <c r="BQ101" s="103"/>
      <c r="CA101" s="1" t="s">
        <v>76</v>
      </c>
    </row>
    <row r="102" spans="1:79" s="10" customFormat="1" ht="93" customHeight="1">
      <c r="A102" s="127">
        <v>617363</v>
      </c>
      <c r="B102" s="67"/>
      <c r="C102" s="68"/>
      <c r="D102" s="71" t="s">
        <v>449</v>
      </c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9"/>
      <c r="Q102" s="66" t="s">
        <v>349</v>
      </c>
      <c r="R102" s="164"/>
      <c r="S102" s="164"/>
      <c r="T102" s="164"/>
      <c r="U102" s="165"/>
      <c r="V102" s="119"/>
      <c r="W102" s="120"/>
      <c r="X102" s="120"/>
      <c r="Y102" s="121"/>
      <c r="Z102" s="119"/>
      <c r="AA102" s="120"/>
      <c r="AB102" s="120"/>
      <c r="AC102" s="121"/>
      <c r="AD102" s="119"/>
      <c r="AE102" s="120"/>
      <c r="AF102" s="120"/>
      <c r="AG102" s="121"/>
      <c r="AH102" s="119"/>
      <c r="AI102" s="120"/>
      <c r="AJ102" s="120"/>
      <c r="AK102" s="121"/>
      <c r="AL102" s="119"/>
      <c r="AM102" s="120"/>
      <c r="AN102" s="120"/>
      <c r="AO102" s="121"/>
      <c r="AP102" s="119"/>
      <c r="AQ102" s="120"/>
      <c r="AR102" s="120"/>
      <c r="AS102" s="121"/>
      <c r="AT102" s="119"/>
      <c r="AU102" s="120"/>
      <c r="AV102" s="120"/>
      <c r="AW102" s="121"/>
      <c r="AX102" s="119"/>
      <c r="AY102" s="120"/>
      <c r="AZ102" s="120"/>
      <c r="BA102" s="121"/>
      <c r="BB102" s="119"/>
      <c r="BC102" s="120"/>
      <c r="BD102" s="120"/>
      <c r="BE102" s="121"/>
      <c r="BF102" s="124"/>
      <c r="BG102" s="125"/>
      <c r="BH102" s="125"/>
      <c r="BI102" s="126"/>
      <c r="BJ102" s="119"/>
      <c r="BK102" s="120"/>
      <c r="BL102" s="120"/>
      <c r="BM102" s="121"/>
      <c r="BN102" s="119"/>
      <c r="BO102" s="120"/>
      <c r="BP102" s="120"/>
      <c r="BQ102" s="121"/>
      <c r="CA102" s="10" t="s">
        <v>77</v>
      </c>
    </row>
    <row r="103" spans="1:79" s="10" customFormat="1" ht="21.75" customHeight="1">
      <c r="A103" s="16"/>
      <c r="B103" s="12"/>
      <c r="C103" s="13" t="s">
        <v>460</v>
      </c>
      <c r="D103" s="83" t="s">
        <v>450</v>
      </c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9"/>
      <c r="Q103" s="11"/>
      <c r="R103" s="41"/>
      <c r="S103" s="41"/>
      <c r="T103" s="41"/>
      <c r="U103" s="42"/>
      <c r="V103" s="17"/>
      <c r="W103" s="18"/>
      <c r="X103" s="18"/>
      <c r="Y103" s="19"/>
      <c r="Z103" s="17"/>
      <c r="AA103" s="18"/>
      <c r="AB103" s="18"/>
      <c r="AC103" s="19"/>
      <c r="AD103" s="17"/>
      <c r="AE103" s="18"/>
      <c r="AF103" s="18"/>
      <c r="AG103" s="19"/>
      <c r="AH103" s="17"/>
      <c r="AI103" s="18"/>
      <c r="AJ103" s="18"/>
      <c r="AK103" s="19"/>
      <c r="AL103" s="17"/>
      <c r="AM103" s="18"/>
      <c r="AN103" s="18"/>
      <c r="AO103" s="19"/>
      <c r="AP103" s="17"/>
      <c r="AQ103" s="18"/>
      <c r="AR103" s="18"/>
      <c r="AS103" s="19"/>
      <c r="AT103" s="17"/>
      <c r="AU103" s="18"/>
      <c r="AV103" s="18"/>
      <c r="AW103" s="19"/>
      <c r="AX103" s="17"/>
      <c r="AY103" s="18"/>
      <c r="AZ103" s="18"/>
      <c r="BA103" s="19"/>
      <c r="BB103" s="17"/>
      <c r="BC103" s="18"/>
      <c r="BD103" s="18"/>
      <c r="BE103" s="19"/>
      <c r="BF103" s="20"/>
      <c r="BG103" s="21"/>
      <c r="BH103" s="21"/>
      <c r="BI103" s="22"/>
      <c r="BJ103" s="17"/>
      <c r="BK103" s="18"/>
      <c r="BL103" s="18"/>
      <c r="BM103" s="19"/>
      <c r="BN103" s="17"/>
      <c r="BO103" s="18"/>
      <c r="BP103" s="18"/>
      <c r="BQ103" s="19"/>
    </row>
    <row r="104" spans="1:79" s="10" customFormat="1" ht="54" customHeight="1">
      <c r="A104" s="127" t="s">
        <v>88</v>
      </c>
      <c r="B104" s="67"/>
      <c r="C104" s="68"/>
      <c r="D104" s="83" t="s">
        <v>451</v>
      </c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9"/>
      <c r="Q104" s="66"/>
      <c r="R104" s="164"/>
      <c r="S104" s="164"/>
      <c r="T104" s="164"/>
      <c r="U104" s="165"/>
      <c r="V104" s="146">
        <v>0</v>
      </c>
      <c r="W104" s="147"/>
      <c r="X104" s="147"/>
      <c r="Y104" s="148"/>
      <c r="Z104" s="146">
        <v>2946.6</v>
      </c>
      <c r="AA104" s="147"/>
      <c r="AB104" s="147"/>
      <c r="AC104" s="148"/>
      <c r="AD104" s="146">
        <f>Z104</f>
        <v>2946.6</v>
      </c>
      <c r="AE104" s="147"/>
      <c r="AF104" s="147"/>
      <c r="AG104" s="148"/>
      <c r="AH104" s="146">
        <v>0</v>
      </c>
      <c r="AI104" s="147"/>
      <c r="AJ104" s="147"/>
      <c r="AK104" s="148"/>
      <c r="AL104" s="146">
        <v>1636.9</v>
      </c>
      <c r="AM104" s="147"/>
      <c r="AN104" s="147"/>
      <c r="AO104" s="148"/>
      <c r="AP104" s="146">
        <f>AL104</f>
        <v>1636.9</v>
      </c>
      <c r="AQ104" s="147"/>
      <c r="AR104" s="147"/>
      <c r="AS104" s="148"/>
      <c r="AT104" s="146">
        <v>0</v>
      </c>
      <c r="AU104" s="147"/>
      <c r="AV104" s="147"/>
      <c r="AW104" s="148"/>
      <c r="AX104" s="146">
        <v>96</v>
      </c>
      <c r="AY104" s="147"/>
      <c r="AZ104" s="147"/>
      <c r="BA104" s="148"/>
      <c r="BB104" s="146">
        <v>96</v>
      </c>
      <c r="BC104" s="147"/>
      <c r="BD104" s="147"/>
      <c r="BE104" s="148"/>
      <c r="BF104" s="161">
        <v>0</v>
      </c>
      <c r="BG104" s="162"/>
      <c r="BH104" s="162"/>
      <c r="BI104" s="163"/>
      <c r="BJ104" s="146">
        <v>-1540.9</v>
      </c>
      <c r="BK104" s="147"/>
      <c r="BL104" s="147"/>
      <c r="BM104" s="148"/>
      <c r="BN104" s="146">
        <f>BJ104</f>
        <v>-1540.9</v>
      </c>
      <c r="BO104" s="147"/>
      <c r="BP104" s="147"/>
      <c r="BQ104" s="148"/>
    </row>
    <row r="105" spans="1:79" s="10" customFormat="1" ht="20.25" customHeight="1">
      <c r="A105" s="16"/>
      <c r="B105" s="12"/>
      <c r="C105" s="13"/>
      <c r="D105" s="83" t="s">
        <v>459</v>
      </c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9"/>
      <c r="Q105" s="11"/>
      <c r="R105" s="41"/>
      <c r="S105" s="41"/>
      <c r="T105" s="41"/>
      <c r="U105" s="42"/>
      <c r="V105" s="17"/>
      <c r="W105" s="18"/>
      <c r="X105" s="18"/>
      <c r="Y105" s="19"/>
      <c r="Z105" s="17"/>
      <c r="AA105" s="18"/>
      <c r="AB105" s="18"/>
      <c r="AC105" s="19"/>
      <c r="AD105" s="17"/>
      <c r="AE105" s="18"/>
      <c r="AF105" s="18"/>
      <c r="AG105" s="19"/>
      <c r="AH105" s="17"/>
      <c r="AI105" s="18"/>
      <c r="AJ105" s="18"/>
      <c r="AK105" s="19"/>
      <c r="AL105" s="17"/>
      <c r="AM105" s="18"/>
      <c r="AN105" s="18"/>
      <c r="AO105" s="19"/>
      <c r="AP105" s="17"/>
      <c r="AQ105" s="18"/>
      <c r="AR105" s="18"/>
      <c r="AS105" s="19"/>
      <c r="AT105" s="17"/>
      <c r="AU105" s="18"/>
      <c r="AV105" s="18"/>
      <c r="AW105" s="19"/>
      <c r="AX105" s="17"/>
      <c r="AY105" s="18"/>
      <c r="AZ105" s="18"/>
      <c r="BA105" s="19"/>
      <c r="BB105" s="17"/>
      <c r="BC105" s="18"/>
      <c r="BD105" s="18"/>
      <c r="BE105" s="19"/>
      <c r="BF105" s="20"/>
      <c r="BG105" s="21"/>
      <c r="BH105" s="21"/>
      <c r="BI105" s="22"/>
      <c r="BJ105" s="17"/>
      <c r="BK105" s="18"/>
      <c r="BL105" s="18"/>
      <c r="BM105" s="19"/>
      <c r="BN105" s="17"/>
      <c r="BO105" s="18"/>
      <c r="BP105" s="18"/>
      <c r="BQ105" s="19"/>
    </row>
    <row r="106" spans="1:79" s="10" customFormat="1" ht="82.5" customHeight="1">
      <c r="A106" s="127" t="s">
        <v>88</v>
      </c>
      <c r="B106" s="67"/>
      <c r="C106" s="68"/>
      <c r="D106" s="149" t="s">
        <v>453</v>
      </c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1"/>
      <c r="Q106" s="66"/>
      <c r="R106" s="164"/>
      <c r="S106" s="164"/>
      <c r="T106" s="164"/>
      <c r="U106" s="165"/>
      <c r="V106" s="146">
        <v>0</v>
      </c>
      <c r="W106" s="147"/>
      <c r="X106" s="147"/>
      <c r="Y106" s="148"/>
      <c r="Z106" s="146">
        <v>2946.6</v>
      </c>
      <c r="AA106" s="147"/>
      <c r="AB106" s="147"/>
      <c r="AC106" s="148"/>
      <c r="AD106" s="146">
        <f>Z106</f>
        <v>2946.6</v>
      </c>
      <c r="AE106" s="147"/>
      <c r="AF106" s="147"/>
      <c r="AG106" s="148"/>
      <c r="AH106" s="146">
        <v>0</v>
      </c>
      <c r="AI106" s="147"/>
      <c r="AJ106" s="147"/>
      <c r="AK106" s="148"/>
      <c r="AL106" s="146">
        <v>1503.4</v>
      </c>
      <c r="AM106" s="147"/>
      <c r="AN106" s="147"/>
      <c r="AO106" s="148"/>
      <c r="AP106" s="146">
        <f>AL106</f>
        <v>1503.4</v>
      </c>
      <c r="AQ106" s="147"/>
      <c r="AR106" s="147"/>
      <c r="AS106" s="148"/>
      <c r="AT106" s="119">
        <v>0</v>
      </c>
      <c r="AU106" s="120"/>
      <c r="AV106" s="120"/>
      <c r="AW106" s="121"/>
      <c r="AX106" s="146">
        <v>53.4</v>
      </c>
      <c r="AY106" s="147"/>
      <c r="AZ106" s="147"/>
      <c r="BA106" s="148"/>
      <c r="BB106" s="146">
        <v>53.4</v>
      </c>
      <c r="BC106" s="147"/>
      <c r="BD106" s="147"/>
      <c r="BE106" s="148"/>
      <c r="BF106" s="161">
        <v>0</v>
      </c>
      <c r="BG106" s="162"/>
      <c r="BH106" s="162"/>
      <c r="BI106" s="163"/>
      <c r="BJ106" s="146">
        <v>-1450</v>
      </c>
      <c r="BK106" s="147"/>
      <c r="BL106" s="147"/>
      <c r="BM106" s="148"/>
      <c r="BN106" s="146">
        <f>BJ106</f>
        <v>-1450</v>
      </c>
      <c r="BO106" s="147"/>
      <c r="BP106" s="147"/>
      <c r="BQ106" s="148"/>
    </row>
    <row r="107" spans="1:79" ht="26.25" customHeight="1">
      <c r="A107" s="170"/>
      <c r="B107" s="79"/>
      <c r="C107" s="80"/>
      <c r="D107" s="171" t="s">
        <v>454</v>
      </c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3"/>
      <c r="Q107" s="78"/>
      <c r="R107" s="152"/>
      <c r="S107" s="152"/>
      <c r="T107" s="152"/>
      <c r="U107" s="153"/>
      <c r="V107" s="146">
        <v>0</v>
      </c>
      <c r="W107" s="147"/>
      <c r="X107" s="147"/>
      <c r="Y107" s="148"/>
      <c r="Z107" s="146">
        <v>0</v>
      </c>
      <c r="AA107" s="147"/>
      <c r="AB107" s="147"/>
      <c r="AC107" s="148"/>
      <c r="AD107" s="146">
        <v>0</v>
      </c>
      <c r="AE107" s="147"/>
      <c r="AF107" s="147"/>
      <c r="AG107" s="148"/>
      <c r="AH107" s="146">
        <v>0</v>
      </c>
      <c r="AI107" s="147"/>
      <c r="AJ107" s="147"/>
      <c r="AK107" s="148"/>
      <c r="AL107" s="146">
        <v>133.5</v>
      </c>
      <c r="AM107" s="147"/>
      <c r="AN107" s="147"/>
      <c r="AO107" s="148"/>
      <c r="AP107" s="146">
        <f>AL107</f>
        <v>133.5</v>
      </c>
      <c r="AQ107" s="147"/>
      <c r="AR107" s="147"/>
      <c r="AS107" s="148"/>
      <c r="AT107" s="146">
        <v>0</v>
      </c>
      <c r="AU107" s="147"/>
      <c r="AV107" s="147"/>
      <c r="AW107" s="148"/>
      <c r="AX107" s="146">
        <v>42.6</v>
      </c>
      <c r="AY107" s="147"/>
      <c r="AZ107" s="147"/>
      <c r="BA107" s="148"/>
      <c r="BB107" s="146">
        <v>42.6</v>
      </c>
      <c r="BC107" s="147"/>
      <c r="BD107" s="147"/>
      <c r="BE107" s="148"/>
      <c r="BF107" s="161">
        <v>0</v>
      </c>
      <c r="BG107" s="162"/>
      <c r="BH107" s="162"/>
      <c r="BI107" s="163"/>
      <c r="BJ107" s="146">
        <v>-90.9</v>
      </c>
      <c r="BK107" s="147"/>
      <c r="BL107" s="147"/>
      <c r="BM107" s="148"/>
      <c r="BN107" s="146">
        <f>BJ107</f>
        <v>-90.9</v>
      </c>
      <c r="BO107" s="147"/>
      <c r="BP107" s="147"/>
      <c r="BQ107" s="148"/>
    </row>
    <row r="108" spans="1:79" s="10" customFormat="1" ht="17.25" customHeight="1">
      <c r="A108" s="127" t="s">
        <v>461</v>
      </c>
      <c r="B108" s="67"/>
      <c r="C108" s="68"/>
      <c r="D108" s="83" t="s">
        <v>455</v>
      </c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9"/>
      <c r="Q108" s="66"/>
      <c r="R108" s="164"/>
      <c r="S108" s="164"/>
      <c r="T108" s="164"/>
      <c r="U108" s="165"/>
      <c r="V108" s="119"/>
      <c r="W108" s="120"/>
      <c r="X108" s="120"/>
      <c r="Y108" s="121"/>
      <c r="Z108" s="119"/>
      <c r="AA108" s="120"/>
      <c r="AB108" s="120"/>
      <c r="AC108" s="121"/>
      <c r="AD108" s="119"/>
      <c r="AE108" s="120"/>
      <c r="AF108" s="120"/>
      <c r="AG108" s="121"/>
      <c r="AH108" s="119"/>
      <c r="AI108" s="120"/>
      <c r="AJ108" s="120"/>
      <c r="AK108" s="121"/>
      <c r="AL108" s="119"/>
      <c r="AM108" s="120"/>
      <c r="AN108" s="120"/>
      <c r="AO108" s="121"/>
      <c r="AP108" s="119"/>
      <c r="AQ108" s="120"/>
      <c r="AR108" s="120"/>
      <c r="AS108" s="121"/>
      <c r="AT108" s="119"/>
      <c r="AU108" s="120"/>
      <c r="AV108" s="120"/>
      <c r="AW108" s="121"/>
      <c r="AX108" s="119"/>
      <c r="AY108" s="120"/>
      <c r="AZ108" s="120"/>
      <c r="BA108" s="121"/>
      <c r="BB108" s="119"/>
      <c r="BC108" s="120"/>
      <c r="BD108" s="120"/>
      <c r="BE108" s="121"/>
      <c r="BF108" s="124"/>
      <c r="BG108" s="125"/>
      <c r="BH108" s="125"/>
      <c r="BI108" s="126"/>
      <c r="BJ108" s="119"/>
      <c r="BK108" s="120"/>
      <c r="BL108" s="120"/>
      <c r="BM108" s="121"/>
      <c r="BN108" s="119"/>
      <c r="BO108" s="120"/>
      <c r="BP108" s="120"/>
      <c r="BQ108" s="121"/>
    </row>
    <row r="109" spans="1:79" s="10" customFormat="1" ht="45" customHeight="1">
      <c r="A109" s="127" t="s">
        <v>88</v>
      </c>
      <c r="B109" s="67"/>
      <c r="C109" s="68"/>
      <c r="D109" s="83" t="s">
        <v>456</v>
      </c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9"/>
      <c r="Q109" s="66"/>
      <c r="R109" s="164"/>
      <c r="S109" s="164"/>
      <c r="T109" s="164"/>
      <c r="U109" s="165"/>
      <c r="V109" s="146">
        <v>0</v>
      </c>
      <c r="W109" s="147"/>
      <c r="X109" s="147"/>
      <c r="Y109" s="148"/>
      <c r="Z109" s="146">
        <v>0</v>
      </c>
      <c r="AA109" s="147"/>
      <c r="AB109" s="147"/>
      <c r="AC109" s="148"/>
      <c r="AD109" s="146">
        <v>0</v>
      </c>
      <c r="AE109" s="147"/>
      <c r="AF109" s="147"/>
      <c r="AG109" s="148"/>
      <c r="AH109" s="146">
        <v>0</v>
      </c>
      <c r="AI109" s="147"/>
      <c r="AJ109" s="147"/>
      <c r="AK109" s="148"/>
      <c r="AL109" s="146">
        <v>1522.6</v>
      </c>
      <c r="AM109" s="147"/>
      <c r="AN109" s="147"/>
      <c r="AO109" s="148"/>
      <c r="AP109" s="146">
        <f>AL109</f>
        <v>1522.6</v>
      </c>
      <c r="AQ109" s="147"/>
      <c r="AR109" s="147"/>
      <c r="AS109" s="148"/>
      <c r="AT109" s="146">
        <v>0</v>
      </c>
      <c r="AU109" s="147"/>
      <c r="AV109" s="147"/>
      <c r="AW109" s="148"/>
      <c r="AX109" s="146">
        <v>1201.0999999999999</v>
      </c>
      <c r="AY109" s="147"/>
      <c r="AZ109" s="147"/>
      <c r="BA109" s="148"/>
      <c r="BB109" s="146">
        <f>AX109</f>
        <v>1201.0999999999999</v>
      </c>
      <c r="BC109" s="147"/>
      <c r="BD109" s="147"/>
      <c r="BE109" s="148"/>
      <c r="BF109" s="161">
        <v>0</v>
      </c>
      <c r="BG109" s="162"/>
      <c r="BH109" s="162"/>
      <c r="BI109" s="163"/>
      <c r="BJ109" s="146">
        <v>-321.5</v>
      </c>
      <c r="BK109" s="147"/>
      <c r="BL109" s="147"/>
      <c r="BM109" s="148"/>
      <c r="BN109" s="146">
        <f>BJ109</f>
        <v>-321.5</v>
      </c>
      <c r="BO109" s="147"/>
      <c r="BP109" s="147"/>
      <c r="BQ109" s="148"/>
    </row>
    <row r="110" spans="1:79" ht="18" customHeight="1">
      <c r="A110" s="170"/>
      <c r="B110" s="79"/>
      <c r="C110" s="80"/>
      <c r="D110" s="83" t="s">
        <v>452</v>
      </c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9"/>
      <c r="Q110" s="78"/>
      <c r="R110" s="152"/>
      <c r="S110" s="152"/>
      <c r="T110" s="152"/>
      <c r="U110" s="153"/>
      <c r="V110" s="146"/>
      <c r="W110" s="147"/>
      <c r="X110" s="147"/>
      <c r="Y110" s="148"/>
      <c r="Z110" s="146"/>
      <c r="AA110" s="147"/>
      <c r="AB110" s="147"/>
      <c r="AC110" s="148"/>
      <c r="AD110" s="146"/>
      <c r="AE110" s="147"/>
      <c r="AF110" s="147"/>
      <c r="AG110" s="148"/>
      <c r="AH110" s="146"/>
      <c r="AI110" s="147"/>
      <c r="AJ110" s="147"/>
      <c r="AK110" s="148"/>
      <c r="AL110" s="146"/>
      <c r="AM110" s="147"/>
      <c r="AN110" s="147"/>
      <c r="AO110" s="148"/>
      <c r="AP110" s="146"/>
      <c r="AQ110" s="147"/>
      <c r="AR110" s="147"/>
      <c r="AS110" s="148"/>
      <c r="AT110" s="146"/>
      <c r="AU110" s="147"/>
      <c r="AV110" s="147"/>
      <c r="AW110" s="148"/>
      <c r="AX110" s="146"/>
      <c r="AY110" s="147"/>
      <c r="AZ110" s="147"/>
      <c r="BA110" s="148"/>
      <c r="BB110" s="146"/>
      <c r="BC110" s="147"/>
      <c r="BD110" s="147"/>
      <c r="BE110" s="148"/>
      <c r="BF110" s="161"/>
      <c r="BG110" s="162"/>
      <c r="BH110" s="162"/>
      <c r="BI110" s="163"/>
      <c r="BJ110" s="146"/>
      <c r="BK110" s="147"/>
      <c r="BL110" s="147"/>
      <c r="BM110" s="148"/>
      <c r="BN110" s="146"/>
      <c r="BO110" s="147"/>
      <c r="BP110" s="147"/>
      <c r="BQ110" s="148"/>
    </row>
    <row r="111" spans="1:79" ht="66.75" customHeight="1">
      <c r="A111" s="26"/>
      <c r="B111" s="24"/>
      <c r="C111" s="25"/>
      <c r="D111" s="149" t="s">
        <v>453</v>
      </c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1"/>
      <c r="Q111" s="78"/>
      <c r="R111" s="152"/>
      <c r="S111" s="152"/>
      <c r="T111" s="152"/>
      <c r="U111" s="153"/>
      <c r="V111" s="146">
        <v>0</v>
      </c>
      <c r="W111" s="147"/>
      <c r="X111" s="147"/>
      <c r="Y111" s="148"/>
      <c r="Z111" s="146">
        <v>0</v>
      </c>
      <c r="AA111" s="147"/>
      <c r="AB111" s="147"/>
      <c r="AC111" s="148"/>
      <c r="AD111" s="146">
        <v>0</v>
      </c>
      <c r="AE111" s="147"/>
      <c r="AF111" s="147"/>
      <c r="AG111" s="148"/>
      <c r="AH111" s="146">
        <v>0</v>
      </c>
      <c r="AI111" s="147"/>
      <c r="AJ111" s="147"/>
      <c r="AK111" s="148"/>
      <c r="AL111" s="146">
        <v>1478.3</v>
      </c>
      <c r="AM111" s="147"/>
      <c r="AN111" s="147"/>
      <c r="AO111" s="148"/>
      <c r="AP111" s="146">
        <v>1478.3</v>
      </c>
      <c r="AQ111" s="147"/>
      <c r="AR111" s="147"/>
      <c r="AS111" s="148"/>
      <c r="AT111" s="146">
        <v>0</v>
      </c>
      <c r="AU111" s="147"/>
      <c r="AV111" s="147"/>
      <c r="AW111" s="148"/>
      <c r="AX111" s="146">
        <v>1165.5</v>
      </c>
      <c r="AY111" s="147"/>
      <c r="AZ111" s="147"/>
      <c r="BA111" s="148"/>
      <c r="BB111" s="146">
        <v>1165.5</v>
      </c>
      <c r="BC111" s="147"/>
      <c r="BD111" s="147"/>
      <c r="BE111" s="148"/>
      <c r="BF111" s="146">
        <v>0</v>
      </c>
      <c r="BG111" s="147"/>
      <c r="BH111" s="147"/>
      <c r="BI111" s="148"/>
      <c r="BJ111" s="146">
        <v>-312.8</v>
      </c>
      <c r="BK111" s="147"/>
      <c r="BL111" s="147"/>
      <c r="BM111" s="148"/>
      <c r="BN111" s="146">
        <f>BJ111</f>
        <v>-312.8</v>
      </c>
      <c r="BO111" s="147"/>
      <c r="BP111" s="147"/>
      <c r="BQ111" s="148"/>
    </row>
    <row r="112" spans="1:79" ht="18" customHeight="1">
      <c r="A112" s="26"/>
      <c r="B112" s="24"/>
      <c r="C112" s="25"/>
      <c r="D112" s="149" t="s">
        <v>454</v>
      </c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1"/>
      <c r="Q112" s="78"/>
      <c r="R112" s="152"/>
      <c r="S112" s="152"/>
      <c r="T112" s="152"/>
      <c r="U112" s="153"/>
      <c r="V112" s="146">
        <v>0</v>
      </c>
      <c r="W112" s="147"/>
      <c r="X112" s="147"/>
      <c r="Y112" s="148"/>
      <c r="Z112" s="146">
        <v>0</v>
      </c>
      <c r="AA112" s="147"/>
      <c r="AB112" s="147"/>
      <c r="AC112" s="148"/>
      <c r="AD112" s="146">
        <v>0</v>
      </c>
      <c r="AE112" s="147"/>
      <c r="AF112" s="147"/>
      <c r="AG112" s="148"/>
      <c r="AH112" s="146">
        <v>0</v>
      </c>
      <c r="AI112" s="147"/>
      <c r="AJ112" s="147"/>
      <c r="AK112" s="148"/>
      <c r="AL112" s="146">
        <v>44.3</v>
      </c>
      <c r="AM112" s="147"/>
      <c r="AN112" s="147"/>
      <c r="AO112" s="148"/>
      <c r="AP112" s="146">
        <f>AL112</f>
        <v>44.3</v>
      </c>
      <c r="AQ112" s="147"/>
      <c r="AR112" s="147"/>
      <c r="AS112" s="148"/>
      <c r="AT112" s="146">
        <v>0</v>
      </c>
      <c r="AU112" s="147"/>
      <c r="AV112" s="147"/>
      <c r="AW112" s="148"/>
      <c r="AX112" s="146">
        <v>35.6</v>
      </c>
      <c r="AY112" s="147"/>
      <c r="AZ112" s="147"/>
      <c r="BA112" s="148"/>
      <c r="BB112" s="146">
        <f>AX112</f>
        <v>35.6</v>
      </c>
      <c r="BC112" s="147"/>
      <c r="BD112" s="147"/>
      <c r="BE112" s="148"/>
      <c r="BF112" s="146">
        <v>0</v>
      </c>
      <c r="BG112" s="147"/>
      <c r="BH112" s="147"/>
      <c r="BI112" s="148"/>
      <c r="BJ112" s="146">
        <v>-8.6999999999999993</v>
      </c>
      <c r="BK112" s="147"/>
      <c r="BL112" s="147"/>
      <c r="BM112" s="148"/>
      <c r="BN112" s="146">
        <f>BJ112</f>
        <v>-8.6999999999999993</v>
      </c>
      <c r="BO112" s="147"/>
      <c r="BP112" s="147"/>
      <c r="BQ112" s="148"/>
    </row>
    <row r="113" spans="1:69" ht="18" customHeight="1">
      <c r="A113" s="26"/>
      <c r="B113" s="24"/>
      <c r="C113" s="25" t="s">
        <v>462</v>
      </c>
      <c r="D113" s="154" t="s">
        <v>457</v>
      </c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6"/>
      <c r="Q113" s="78"/>
      <c r="R113" s="152"/>
      <c r="S113" s="152"/>
      <c r="T113" s="152"/>
      <c r="U113" s="153"/>
      <c r="V113" s="146"/>
      <c r="W113" s="147"/>
      <c r="X113" s="147"/>
      <c r="Y113" s="148"/>
      <c r="Z113" s="146"/>
      <c r="AA113" s="147"/>
      <c r="AB113" s="147"/>
      <c r="AC113" s="148"/>
      <c r="AD113" s="146"/>
      <c r="AE113" s="147"/>
      <c r="AF113" s="147"/>
      <c r="AG113" s="148"/>
      <c r="AH113" s="146"/>
      <c r="AI113" s="147"/>
      <c r="AJ113" s="147"/>
      <c r="AK113" s="148"/>
      <c r="AL113" s="146"/>
      <c r="AM113" s="147"/>
      <c r="AN113" s="147"/>
      <c r="AO113" s="148"/>
      <c r="AP113" s="146"/>
      <c r="AQ113" s="147"/>
      <c r="AR113" s="147"/>
      <c r="AS113" s="148"/>
      <c r="AT113" s="146"/>
      <c r="AU113" s="147"/>
      <c r="AV113" s="147"/>
      <c r="AW113" s="148"/>
      <c r="AX113" s="146"/>
      <c r="AY113" s="147"/>
      <c r="AZ113" s="147"/>
      <c r="BA113" s="148"/>
      <c r="BB113" s="146"/>
      <c r="BC113" s="147"/>
      <c r="BD113" s="147"/>
      <c r="BE113" s="148"/>
      <c r="BF113" s="146"/>
      <c r="BG113" s="147"/>
      <c r="BH113" s="147"/>
      <c r="BI113" s="148"/>
      <c r="BJ113" s="146"/>
      <c r="BK113" s="147"/>
      <c r="BL113" s="147"/>
      <c r="BM113" s="148"/>
      <c r="BN113" s="146"/>
      <c r="BO113" s="147"/>
      <c r="BP113" s="147"/>
      <c r="BQ113" s="148"/>
    </row>
    <row r="114" spans="1:69" ht="63.75" customHeight="1">
      <c r="A114" s="26"/>
      <c r="B114" s="24"/>
      <c r="C114" s="25"/>
      <c r="D114" s="154" t="s">
        <v>458</v>
      </c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6"/>
      <c r="Q114" s="78"/>
      <c r="R114" s="152"/>
      <c r="S114" s="152"/>
      <c r="T114" s="152"/>
      <c r="U114" s="153"/>
      <c r="V114" s="146">
        <v>0</v>
      </c>
      <c r="W114" s="147"/>
      <c r="X114" s="147"/>
      <c r="Y114" s="148"/>
      <c r="Z114" s="146">
        <v>0</v>
      </c>
      <c r="AA114" s="147"/>
      <c r="AB114" s="147"/>
      <c r="AC114" s="148"/>
      <c r="AD114" s="146">
        <v>0</v>
      </c>
      <c r="AE114" s="147"/>
      <c r="AF114" s="147"/>
      <c r="AG114" s="148"/>
      <c r="AH114" s="146">
        <v>0</v>
      </c>
      <c r="AI114" s="147"/>
      <c r="AJ114" s="147"/>
      <c r="AK114" s="148"/>
      <c r="AL114" s="146">
        <v>11682.2</v>
      </c>
      <c r="AM114" s="147"/>
      <c r="AN114" s="147"/>
      <c r="AO114" s="148"/>
      <c r="AP114" s="146">
        <f>AL114</f>
        <v>11682.2</v>
      </c>
      <c r="AQ114" s="147"/>
      <c r="AR114" s="147"/>
      <c r="AS114" s="148"/>
      <c r="AT114" s="146">
        <v>0</v>
      </c>
      <c r="AU114" s="147"/>
      <c r="AV114" s="147"/>
      <c r="AW114" s="148"/>
      <c r="AX114" s="146">
        <v>2649.5</v>
      </c>
      <c r="AY114" s="147"/>
      <c r="AZ114" s="147"/>
      <c r="BA114" s="148"/>
      <c r="BB114" s="146">
        <f>AX114</f>
        <v>2649.5</v>
      </c>
      <c r="BC114" s="147"/>
      <c r="BD114" s="147"/>
      <c r="BE114" s="148"/>
      <c r="BF114" s="146">
        <v>0</v>
      </c>
      <c r="BG114" s="147"/>
      <c r="BH114" s="147"/>
      <c r="BI114" s="148"/>
      <c r="BJ114" s="146">
        <v>-9032.7000000000007</v>
      </c>
      <c r="BK114" s="147"/>
      <c r="BL114" s="147"/>
      <c r="BM114" s="148"/>
      <c r="BN114" s="146">
        <f>BJ114</f>
        <v>-9032.7000000000007</v>
      </c>
      <c r="BO114" s="147"/>
      <c r="BP114" s="147"/>
      <c r="BQ114" s="148"/>
    </row>
    <row r="115" spans="1:69" ht="63.75" customHeight="1">
      <c r="A115" s="26"/>
      <c r="B115" s="24"/>
      <c r="C115" s="25"/>
      <c r="D115" s="149" t="s">
        <v>453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1"/>
      <c r="Q115" s="78"/>
      <c r="R115" s="152"/>
      <c r="S115" s="152"/>
      <c r="T115" s="152"/>
      <c r="U115" s="153"/>
      <c r="V115" s="146">
        <v>0</v>
      </c>
      <c r="W115" s="147"/>
      <c r="X115" s="147"/>
      <c r="Y115" s="148"/>
      <c r="Z115" s="146">
        <v>0</v>
      </c>
      <c r="AA115" s="147"/>
      <c r="AB115" s="147"/>
      <c r="AC115" s="148"/>
      <c r="AD115" s="146">
        <v>0</v>
      </c>
      <c r="AE115" s="147"/>
      <c r="AF115" s="147"/>
      <c r="AG115" s="148"/>
      <c r="AH115" s="146">
        <v>0</v>
      </c>
      <c r="AI115" s="147"/>
      <c r="AJ115" s="147"/>
      <c r="AK115" s="148"/>
      <c r="AL115" s="146">
        <v>11341.9</v>
      </c>
      <c r="AM115" s="147"/>
      <c r="AN115" s="147"/>
      <c r="AO115" s="148"/>
      <c r="AP115" s="146">
        <f t="shared" ref="AP115:AP116" si="1">AL115</f>
        <v>11341.9</v>
      </c>
      <c r="AQ115" s="147"/>
      <c r="AR115" s="147"/>
      <c r="AS115" s="148"/>
      <c r="AT115" s="146">
        <v>0</v>
      </c>
      <c r="AU115" s="147"/>
      <c r="AV115" s="147"/>
      <c r="AW115" s="148"/>
      <c r="AX115" s="146">
        <v>2473.8000000000002</v>
      </c>
      <c r="AY115" s="147"/>
      <c r="AZ115" s="147"/>
      <c r="BA115" s="148"/>
      <c r="BB115" s="146">
        <f>AX115</f>
        <v>2473.8000000000002</v>
      </c>
      <c r="BC115" s="147"/>
      <c r="BD115" s="147"/>
      <c r="BE115" s="148"/>
      <c r="BF115" s="146">
        <v>0</v>
      </c>
      <c r="BG115" s="147"/>
      <c r="BH115" s="147"/>
      <c r="BI115" s="148"/>
      <c r="BJ115" s="146">
        <v>-8868.1</v>
      </c>
      <c r="BK115" s="147"/>
      <c r="BL115" s="147"/>
      <c r="BM115" s="148"/>
      <c r="BN115" s="146">
        <f>BJ115</f>
        <v>-8868.1</v>
      </c>
      <c r="BO115" s="147"/>
      <c r="BP115" s="147"/>
      <c r="BQ115" s="148"/>
    </row>
    <row r="116" spans="1:69" ht="18.75" customHeight="1">
      <c r="A116" s="26"/>
      <c r="B116" s="24"/>
      <c r="C116" s="25"/>
      <c r="D116" s="149" t="s">
        <v>454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1"/>
      <c r="Q116" s="78"/>
      <c r="R116" s="152"/>
      <c r="S116" s="152"/>
      <c r="T116" s="152"/>
      <c r="U116" s="153"/>
      <c r="V116" s="146">
        <v>0</v>
      </c>
      <c r="W116" s="147"/>
      <c r="X116" s="147"/>
      <c r="Y116" s="148"/>
      <c r="Z116" s="146">
        <v>0</v>
      </c>
      <c r="AA116" s="147"/>
      <c r="AB116" s="147"/>
      <c r="AC116" s="148"/>
      <c r="AD116" s="146">
        <v>0</v>
      </c>
      <c r="AE116" s="147"/>
      <c r="AF116" s="147"/>
      <c r="AG116" s="148"/>
      <c r="AH116" s="146">
        <v>0</v>
      </c>
      <c r="AI116" s="147"/>
      <c r="AJ116" s="147"/>
      <c r="AK116" s="148"/>
      <c r="AL116" s="146">
        <v>340.3</v>
      </c>
      <c r="AM116" s="147"/>
      <c r="AN116" s="147"/>
      <c r="AO116" s="148"/>
      <c r="AP116" s="146">
        <f t="shared" si="1"/>
        <v>340.3</v>
      </c>
      <c r="AQ116" s="147"/>
      <c r="AR116" s="147"/>
      <c r="AS116" s="148"/>
      <c r="AT116" s="146">
        <v>0</v>
      </c>
      <c r="AU116" s="147"/>
      <c r="AV116" s="147"/>
      <c r="AW116" s="148"/>
      <c r="AX116" s="146">
        <v>175.7</v>
      </c>
      <c r="AY116" s="147"/>
      <c r="AZ116" s="147"/>
      <c r="BA116" s="148"/>
      <c r="BB116" s="146">
        <f>AX116</f>
        <v>175.7</v>
      </c>
      <c r="BC116" s="147"/>
      <c r="BD116" s="147"/>
      <c r="BE116" s="148"/>
      <c r="BF116" s="146">
        <v>0</v>
      </c>
      <c r="BG116" s="147"/>
      <c r="BH116" s="147"/>
      <c r="BI116" s="148"/>
      <c r="BJ116" s="146">
        <v>-164.6</v>
      </c>
      <c r="BK116" s="147"/>
      <c r="BL116" s="147"/>
      <c r="BM116" s="148"/>
      <c r="BN116" s="146">
        <f>BJ116</f>
        <v>-164.6</v>
      </c>
      <c r="BO116" s="147"/>
      <c r="BP116" s="147"/>
      <c r="BQ116" s="148"/>
    </row>
    <row r="117" spans="1:69" ht="18" customHeight="1">
      <c r="A117" s="26"/>
      <c r="B117" s="24"/>
      <c r="C117" s="25" t="s">
        <v>464</v>
      </c>
      <c r="D117" s="154" t="s">
        <v>463</v>
      </c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6"/>
      <c r="Q117" s="78"/>
      <c r="R117" s="152"/>
      <c r="S117" s="152"/>
      <c r="T117" s="152"/>
      <c r="U117" s="153"/>
      <c r="V117" s="146"/>
      <c r="W117" s="147"/>
      <c r="X117" s="147"/>
      <c r="Y117" s="148"/>
      <c r="Z117" s="146"/>
      <c r="AA117" s="147"/>
      <c r="AB117" s="147"/>
      <c r="AC117" s="148"/>
      <c r="AD117" s="146"/>
      <c r="AE117" s="147"/>
      <c r="AF117" s="147"/>
      <c r="AG117" s="148"/>
      <c r="AH117" s="146"/>
      <c r="AI117" s="147"/>
      <c r="AJ117" s="147"/>
      <c r="AK117" s="148"/>
      <c r="AL117" s="146"/>
      <c r="AM117" s="147"/>
      <c r="AN117" s="147"/>
      <c r="AO117" s="148"/>
      <c r="AP117" s="146"/>
      <c r="AQ117" s="147"/>
      <c r="AR117" s="147"/>
      <c r="AS117" s="148"/>
      <c r="AT117" s="146"/>
      <c r="AU117" s="147"/>
      <c r="AV117" s="147"/>
      <c r="AW117" s="148"/>
      <c r="AX117" s="146"/>
      <c r="AY117" s="147"/>
      <c r="AZ117" s="147"/>
      <c r="BA117" s="148"/>
      <c r="BB117" s="146"/>
      <c r="BC117" s="147"/>
      <c r="BD117" s="147"/>
      <c r="BE117" s="148"/>
      <c r="BF117" s="146"/>
      <c r="BG117" s="147"/>
      <c r="BH117" s="147"/>
      <c r="BI117" s="148"/>
      <c r="BJ117" s="146"/>
      <c r="BK117" s="147"/>
      <c r="BL117" s="147"/>
      <c r="BM117" s="148"/>
      <c r="BN117" s="146"/>
      <c r="BO117" s="147"/>
      <c r="BP117" s="147"/>
      <c r="BQ117" s="148"/>
    </row>
    <row r="118" spans="1:69" ht="63.75" customHeight="1">
      <c r="A118" s="26"/>
      <c r="B118" s="24"/>
      <c r="C118" s="25"/>
      <c r="D118" s="154" t="s">
        <v>458</v>
      </c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6"/>
      <c r="Q118" s="78"/>
      <c r="R118" s="152"/>
      <c r="S118" s="152"/>
      <c r="T118" s="152"/>
      <c r="U118" s="153"/>
      <c r="V118" s="146">
        <v>0</v>
      </c>
      <c r="W118" s="147"/>
      <c r="X118" s="147"/>
      <c r="Y118" s="148"/>
      <c r="Z118" s="146">
        <v>0</v>
      </c>
      <c r="AA118" s="147"/>
      <c r="AB118" s="147"/>
      <c r="AC118" s="148"/>
      <c r="AD118" s="146">
        <v>0</v>
      </c>
      <c r="AE118" s="147"/>
      <c r="AF118" s="147"/>
      <c r="AG118" s="148"/>
      <c r="AH118" s="146">
        <v>0</v>
      </c>
      <c r="AI118" s="147"/>
      <c r="AJ118" s="147"/>
      <c r="AK118" s="148"/>
      <c r="AL118" s="146">
        <v>1792.2</v>
      </c>
      <c r="AM118" s="147"/>
      <c r="AN118" s="147"/>
      <c r="AO118" s="148"/>
      <c r="AP118" s="146">
        <f>AL118</f>
        <v>1792.2</v>
      </c>
      <c r="AQ118" s="147"/>
      <c r="AR118" s="147"/>
      <c r="AS118" s="148"/>
      <c r="AT118" s="146">
        <v>0</v>
      </c>
      <c r="AU118" s="147"/>
      <c r="AV118" s="147"/>
      <c r="AW118" s="148"/>
      <c r="AX118" s="146">
        <v>1076.7</v>
      </c>
      <c r="AY118" s="147"/>
      <c r="AZ118" s="147"/>
      <c r="BA118" s="148"/>
      <c r="BB118" s="146">
        <f>AX118</f>
        <v>1076.7</v>
      </c>
      <c r="BC118" s="147"/>
      <c r="BD118" s="147"/>
      <c r="BE118" s="148"/>
      <c r="BF118" s="146">
        <v>0</v>
      </c>
      <c r="BG118" s="147"/>
      <c r="BH118" s="147"/>
      <c r="BI118" s="148"/>
      <c r="BJ118" s="146">
        <v>-715.5</v>
      </c>
      <c r="BK118" s="147"/>
      <c r="BL118" s="147"/>
      <c r="BM118" s="148"/>
      <c r="BN118" s="146">
        <f>BJ118</f>
        <v>-715.5</v>
      </c>
      <c r="BO118" s="147"/>
      <c r="BP118" s="147"/>
      <c r="BQ118" s="148"/>
    </row>
    <row r="119" spans="1:69" ht="63.75" customHeight="1">
      <c r="A119" s="26"/>
      <c r="B119" s="24"/>
      <c r="C119" s="25"/>
      <c r="D119" s="149" t="s">
        <v>453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1"/>
      <c r="Q119" s="78"/>
      <c r="R119" s="152"/>
      <c r="S119" s="152"/>
      <c r="T119" s="152"/>
      <c r="U119" s="153"/>
      <c r="V119" s="146">
        <v>0</v>
      </c>
      <c r="W119" s="147"/>
      <c r="X119" s="147"/>
      <c r="Y119" s="148"/>
      <c r="Z119" s="146">
        <v>0</v>
      </c>
      <c r="AA119" s="147"/>
      <c r="AB119" s="147"/>
      <c r="AC119" s="148"/>
      <c r="AD119" s="146">
        <v>0</v>
      </c>
      <c r="AE119" s="147"/>
      <c r="AF119" s="147"/>
      <c r="AG119" s="148"/>
      <c r="AH119" s="146">
        <v>0</v>
      </c>
      <c r="AI119" s="147"/>
      <c r="AJ119" s="147"/>
      <c r="AK119" s="148"/>
      <c r="AL119" s="146">
        <v>1740</v>
      </c>
      <c r="AM119" s="147"/>
      <c r="AN119" s="147"/>
      <c r="AO119" s="148"/>
      <c r="AP119" s="146">
        <f t="shared" ref="AP119:AP120" si="2">AL119</f>
        <v>1740</v>
      </c>
      <c r="AQ119" s="147"/>
      <c r="AR119" s="147"/>
      <c r="AS119" s="148"/>
      <c r="AT119" s="146">
        <v>0</v>
      </c>
      <c r="AU119" s="147"/>
      <c r="AV119" s="147"/>
      <c r="AW119" s="148"/>
      <c r="AX119" s="146">
        <v>1026.0999999999999</v>
      </c>
      <c r="AY119" s="147"/>
      <c r="AZ119" s="147"/>
      <c r="BA119" s="148"/>
      <c r="BB119" s="146">
        <f>AX119</f>
        <v>1026.0999999999999</v>
      </c>
      <c r="BC119" s="147"/>
      <c r="BD119" s="147"/>
      <c r="BE119" s="148"/>
      <c r="BF119" s="146">
        <v>0</v>
      </c>
      <c r="BG119" s="147"/>
      <c r="BH119" s="147"/>
      <c r="BI119" s="148"/>
      <c r="BJ119" s="146">
        <v>-713.9</v>
      </c>
      <c r="BK119" s="147"/>
      <c r="BL119" s="147"/>
      <c r="BM119" s="148"/>
      <c r="BN119" s="146">
        <f>BJ119</f>
        <v>-713.9</v>
      </c>
      <c r="BO119" s="147"/>
      <c r="BP119" s="147"/>
      <c r="BQ119" s="148"/>
    </row>
    <row r="120" spans="1:69" ht="18.75" customHeight="1">
      <c r="A120" s="26"/>
      <c r="B120" s="24"/>
      <c r="C120" s="25"/>
      <c r="D120" s="149" t="s">
        <v>454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1"/>
      <c r="Q120" s="78"/>
      <c r="R120" s="152"/>
      <c r="S120" s="152"/>
      <c r="T120" s="152"/>
      <c r="U120" s="153"/>
      <c r="V120" s="146">
        <v>0</v>
      </c>
      <c r="W120" s="147"/>
      <c r="X120" s="147"/>
      <c r="Y120" s="148"/>
      <c r="Z120" s="146">
        <v>0</v>
      </c>
      <c r="AA120" s="147"/>
      <c r="AB120" s="147"/>
      <c r="AC120" s="148"/>
      <c r="AD120" s="146">
        <v>0</v>
      </c>
      <c r="AE120" s="147"/>
      <c r="AF120" s="147"/>
      <c r="AG120" s="148"/>
      <c r="AH120" s="146">
        <v>0</v>
      </c>
      <c r="AI120" s="147"/>
      <c r="AJ120" s="147"/>
      <c r="AK120" s="148"/>
      <c r="AL120" s="146">
        <v>52.2</v>
      </c>
      <c r="AM120" s="147"/>
      <c r="AN120" s="147"/>
      <c r="AO120" s="148"/>
      <c r="AP120" s="146">
        <f t="shared" si="2"/>
        <v>52.2</v>
      </c>
      <c r="AQ120" s="147"/>
      <c r="AR120" s="147"/>
      <c r="AS120" s="148"/>
      <c r="AT120" s="146">
        <v>0</v>
      </c>
      <c r="AU120" s="147"/>
      <c r="AV120" s="147"/>
      <c r="AW120" s="148"/>
      <c r="AX120" s="146">
        <v>50.6</v>
      </c>
      <c r="AY120" s="147"/>
      <c r="AZ120" s="147"/>
      <c r="BA120" s="148"/>
      <c r="BB120" s="146">
        <f>AX120</f>
        <v>50.6</v>
      </c>
      <c r="BC120" s="147"/>
      <c r="BD120" s="147"/>
      <c r="BE120" s="148"/>
      <c r="BF120" s="146">
        <v>0</v>
      </c>
      <c r="BG120" s="147"/>
      <c r="BH120" s="147"/>
      <c r="BI120" s="148"/>
      <c r="BJ120" s="146">
        <v>-1.6</v>
      </c>
      <c r="BK120" s="147"/>
      <c r="BL120" s="147"/>
      <c r="BM120" s="148"/>
      <c r="BN120" s="146">
        <f>BJ120</f>
        <v>-1.6</v>
      </c>
      <c r="BO120" s="147"/>
      <c r="BP120" s="147"/>
      <c r="BQ120" s="148"/>
    </row>
    <row r="121" spans="1:69" s="10" customFormat="1" ht="15.75">
      <c r="A121" s="127" t="s">
        <v>88</v>
      </c>
      <c r="B121" s="67"/>
      <c r="C121" s="68"/>
      <c r="D121" s="71" t="s">
        <v>87</v>
      </c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9"/>
      <c r="Q121" s="66"/>
      <c r="R121" s="164"/>
      <c r="S121" s="164"/>
      <c r="T121" s="164"/>
      <c r="U121" s="165"/>
      <c r="V121" s="119">
        <v>0</v>
      </c>
      <c r="W121" s="120"/>
      <c r="X121" s="120"/>
      <c r="Y121" s="121"/>
      <c r="Z121" s="119">
        <v>2946.6</v>
      </c>
      <c r="AA121" s="120"/>
      <c r="AB121" s="120"/>
      <c r="AC121" s="121"/>
      <c r="AD121" s="119">
        <f>Z121</f>
        <v>2946.6</v>
      </c>
      <c r="AE121" s="120"/>
      <c r="AF121" s="120"/>
      <c r="AG121" s="121"/>
      <c r="AH121" s="119">
        <v>10</v>
      </c>
      <c r="AI121" s="120"/>
      <c r="AJ121" s="120"/>
      <c r="AK121" s="121"/>
      <c r="AL121" s="119">
        <v>16633.900000000001</v>
      </c>
      <c r="AM121" s="120"/>
      <c r="AN121" s="120"/>
      <c r="AO121" s="121"/>
      <c r="AP121" s="119">
        <f t="shared" ref="AP121" si="3">AL121</f>
        <v>16633.900000000001</v>
      </c>
      <c r="AQ121" s="120"/>
      <c r="AR121" s="120"/>
      <c r="AS121" s="121"/>
      <c r="AT121" s="119">
        <v>0</v>
      </c>
      <c r="AU121" s="120"/>
      <c r="AV121" s="120"/>
      <c r="AW121" s="121"/>
      <c r="AX121" s="119">
        <v>5023.3</v>
      </c>
      <c r="AY121" s="120"/>
      <c r="AZ121" s="120"/>
      <c r="BA121" s="121"/>
      <c r="BB121" s="119">
        <f>AX121</f>
        <v>5023.3</v>
      </c>
      <c r="BC121" s="120"/>
      <c r="BD121" s="120"/>
      <c r="BE121" s="121"/>
      <c r="BF121" s="124">
        <v>0</v>
      </c>
      <c r="BG121" s="125"/>
      <c r="BH121" s="125"/>
      <c r="BI121" s="126"/>
      <c r="BJ121" s="119">
        <v>-11610.6</v>
      </c>
      <c r="BK121" s="120"/>
      <c r="BL121" s="120"/>
      <c r="BM121" s="121"/>
      <c r="BN121" s="119">
        <f>BJ121</f>
        <v>-11610.6</v>
      </c>
      <c r="BO121" s="120"/>
      <c r="BP121" s="120"/>
      <c r="BQ121" s="121"/>
    </row>
    <row r="124" spans="1:69" ht="30" customHeight="1">
      <c r="A124" s="122" t="s">
        <v>35</v>
      </c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</row>
    <row r="125" spans="1:69" ht="15" customHeight="1">
      <c r="A125" s="122" t="s">
        <v>36</v>
      </c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</row>
    <row r="126" spans="1:69" ht="15.75">
      <c r="A126" s="122" t="s">
        <v>37</v>
      </c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2"/>
    </row>
    <row r="127" spans="1:69" ht="15.7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</row>
    <row r="129" spans="1:60" ht="15" customHeight="1">
      <c r="A129" s="132" t="s">
        <v>110</v>
      </c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5"/>
      <c r="AO129" s="5"/>
      <c r="AP129" s="49" t="s">
        <v>112</v>
      </c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</row>
    <row r="130" spans="1:60" ht="75.75" customHeight="1">
      <c r="W130" s="166" t="s">
        <v>38</v>
      </c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23"/>
      <c r="AO130" s="23"/>
      <c r="AP130" s="166" t="s">
        <v>39</v>
      </c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</row>
    <row r="133" spans="1:60" ht="17.25" customHeight="1">
      <c r="A133" s="132" t="s">
        <v>111</v>
      </c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5"/>
      <c r="AO133" s="5"/>
      <c r="AP133" s="49" t="s">
        <v>113</v>
      </c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</row>
    <row r="134" spans="1:60">
      <c r="W134" s="131" t="s">
        <v>38</v>
      </c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6"/>
      <c r="AO134" s="6"/>
      <c r="AP134" s="131" t="s">
        <v>39</v>
      </c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</row>
  </sheetData>
  <mergeCells count="806">
    <mergeCell ref="BN121:BQ121"/>
    <mergeCell ref="AP121:AS121"/>
    <mergeCell ref="AT121:AW121"/>
    <mergeCell ref="AX121:BA121"/>
    <mergeCell ref="BB121:BE121"/>
    <mergeCell ref="BF121:BI121"/>
    <mergeCell ref="BJ121:BM121"/>
    <mergeCell ref="BJ110:BM110"/>
    <mergeCell ref="BN110:BQ110"/>
    <mergeCell ref="AP110:AS110"/>
    <mergeCell ref="AT110:AW110"/>
    <mergeCell ref="AX110:BA110"/>
    <mergeCell ref="BB110:BE110"/>
    <mergeCell ref="BF110:BI110"/>
    <mergeCell ref="BN111:BQ111"/>
    <mergeCell ref="BN112:BQ112"/>
    <mergeCell ref="BN113:BQ113"/>
    <mergeCell ref="BF114:BI114"/>
    <mergeCell ref="BJ114:BM114"/>
    <mergeCell ref="BN114:BQ114"/>
    <mergeCell ref="BB112:BE112"/>
    <mergeCell ref="BB113:BE113"/>
    <mergeCell ref="BB114:BE114"/>
    <mergeCell ref="BB115:BE115"/>
    <mergeCell ref="A121:C121"/>
    <mergeCell ref="D121:P121"/>
    <mergeCell ref="Q121:U121"/>
    <mergeCell ref="V121:Y121"/>
    <mergeCell ref="Z121:AC121"/>
    <mergeCell ref="AD121:AG121"/>
    <mergeCell ref="AH121:AK121"/>
    <mergeCell ref="AL121:AO121"/>
    <mergeCell ref="AL110:AO110"/>
    <mergeCell ref="D114:P114"/>
    <mergeCell ref="D115:P115"/>
    <mergeCell ref="D116:P116"/>
    <mergeCell ref="Q112:U112"/>
    <mergeCell ref="V112:Y112"/>
    <mergeCell ref="Z112:AC112"/>
    <mergeCell ref="AD112:AG112"/>
    <mergeCell ref="AH112:AK112"/>
    <mergeCell ref="AL112:AO112"/>
    <mergeCell ref="Q114:U114"/>
    <mergeCell ref="V114:Y114"/>
    <mergeCell ref="Z114:AC114"/>
    <mergeCell ref="AD114:AG114"/>
    <mergeCell ref="AH114:AK114"/>
    <mergeCell ref="AL114:AO114"/>
    <mergeCell ref="BF109:BI109"/>
    <mergeCell ref="BJ109:BM109"/>
    <mergeCell ref="BN109:BQ109"/>
    <mergeCell ref="A110:C110"/>
    <mergeCell ref="D110:P110"/>
    <mergeCell ref="Q110:U110"/>
    <mergeCell ref="V110:Y110"/>
    <mergeCell ref="Z110:AC110"/>
    <mergeCell ref="AD110:AG110"/>
    <mergeCell ref="AH110:AK110"/>
    <mergeCell ref="AH109:AK109"/>
    <mergeCell ref="AL109:AO109"/>
    <mergeCell ref="AP109:AS109"/>
    <mergeCell ref="AT109:AW109"/>
    <mergeCell ref="AX109:BA109"/>
    <mergeCell ref="BB109:BE109"/>
    <mergeCell ref="A109:C109"/>
    <mergeCell ref="D109:P109"/>
    <mergeCell ref="Q109:U109"/>
    <mergeCell ref="V109:Y109"/>
    <mergeCell ref="Z109:AC109"/>
    <mergeCell ref="AD109:AG109"/>
    <mergeCell ref="AT108:AW108"/>
    <mergeCell ref="AX108:BA108"/>
    <mergeCell ref="BB108:BE108"/>
    <mergeCell ref="BF108:BI108"/>
    <mergeCell ref="BJ108:BM108"/>
    <mergeCell ref="BN108:BQ108"/>
    <mergeCell ref="BN107:BQ107"/>
    <mergeCell ref="A108:C108"/>
    <mergeCell ref="D108:P108"/>
    <mergeCell ref="Q108:U108"/>
    <mergeCell ref="V108:Y108"/>
    <mergeCell ref="Z108:AC108"/>
    <mergeCell ref="AD108:AG108"/>
    <mergeCell ref="AH108:AK108"/>
    <mergeCell ref="AL108:AO108"/>
    <mergeCell ref="AP108:AS108"/>
    <mergeCell ref="AP107:AS107"/>
    <mergeCell ref="AT107:AW107"/>
    <mergeCell ref="AX107:BA107"/>
    <mergeCell ref="BB107:BE107"/>
    <mergeCell ref="BF107:BI107"/>
    <mergeCell ref="BJ107:BM107"/>
    <mergeCell ref="AL104:AO104"/>
    <mergeCell ref="BJ106:BM106"/>
    <mergeCell ref="BN106:BQ106"/>
    <mergeCell ref="A107:C107"/>
    <mergeCell ref="D107:P107"/>
    <mergeCell ref="Q107:U107"/>
    <mergeCell ref="V107:Y107"/>
    <mergeCell ref="Z107:AC107"/>
    <mergeCell ref="AD107:AG107"/>
    <mergeCell ref="AH107:AK107"/>
    <mergeCell ref="AL107:AO107"/>
    <mergeCell ref="AL106:AO106"/>
    <mergeCell ref="AP106:AS106"/>
    <mergeCell ref="AT106:AW106"/>
    <mergeCell ref="AX106:BA106"/>
    <mergeCell ref="BB106:BE106"/>
    <mergeCell ref="BF106:BI106"/>
    <mergeCell ref="AD106:AG106"/>
    <mergeCell ref="AH106:AK106"/>
    <mergeCell ref="A104:C104"/>
    <mergeCell ref="D104:P104"/>
    <mergeCell ref="Q104:U104"/>
    <mergeCell ref="V104:Y104"/>
    <mergeCell ref="Z104:AC104"/>
    <mergeCell ref="AD104:AG104"/>
    <mergeCell ref="AH104:AK104"/>
    <mergeCell ref="AS92:BB92"/>
    <mergeCell ref="BC92:BL92"/>
    <mergeCell ref="A93:B93"/>
    <mergeCell ref="C93:F93"/>
    <mergeCell ref="G93:S93"/>
    <mergeCell ref="T93:X93"/>
    <mergeCell ref="Y93:AH93"/>
    <mergeCell ref="AI93:AR93"/>
    <mergeCell ref="AS93:BB93"/>
    <mergeCell ref="BC93:BL93"/>
    <mergeCell ref="A92:B92"/>
    <mergeCell ref="C92:F92"/>
    <mergeCell ref="G92:S92"/>
    <mergeCell ref="T92:X92"/>
    <mergeCell ref="Y92:AH92"/>
    <mergeCell ref="AI92:AR92"/>
    <mergeCell ref="BJ102:BM102"/>
    <mergeCell ref="D102:P102"/>
    <mergeCell ref="Q102:U102"/>
    <mergeCell ref="V102:Y102"/>
    <mergeCell ref="Z102:AC102"/>
    <mergeCell ref="AD102:AG102"/>
    <mergeCell ref="AS90:BB90"/>
    <mergeCell ref="BC90:BL90"/>
    <mergeCell ref="A91:B91"/>
    <mergeCell ref="C91:F91"/>
    <mergeCell ref="G91:S91"/>
    <mergeCell ref="T91:X91"/>
    <mergeCell ref="Y91:AH91"/>
    <mergeCell ref="AI91:AR91"/>
    <mergeCell ref="AS91:BB91"/>
    <mergeCell ref="BC91:BL91"/>
    <mergeCell ref="A90:B90"/>
    <mergeCell ref="C90:F90"/>
    <mergeCell ref="G90:S90"/>
    <mergeCell ref="T90:X90"/>
    <mergeCell ref="Y90:AH90"/>
    <mergeCell ref="AI90:AR90"/>
    <mergeCell ref="AS88:BB88"/>
    <mergeCell ref="BC88:BL88"/>
    <mergeCell ref="A89:B89"/>
    <mergeCell ref="C89:F89"/>
    <mergeCell ref="G89:S89"/>
    <mergeCell ref="T89:X89"/>
    <mergeCell ref="Y89:AH89"/>
    <mergeCell ref="AI89:AR89"/>
    <mergeCell ref="AS89:BB89"/>
    <mergeCell ref="BC89:BL89"/>
    <mergeCell ref="A88:B88"/>
    <mergeCell ref="C88:F88"/>
    <mergeCell ref="G88:S88"/>
    <mergeCell ref="T88:X88"/>
    <mergeCell ref="Y88:AH88"/>
    <mergeCell ref="AI88:AR88"/>
    <mergeCell ref="AS85:BB85"/>
    <mergeCell ref="BC85:BL85"/>
    <mergeCell ref="A86:B86"/>
    <mergeCell ref="C86:F86"/>
    <mergeCell ref="G86:S86"/>
    <mergeCell ref="T86:X86"/>
    <mergeCell ref="Y86:AH86"/>
    <mergeCell ref="AI86:AR86"/>
    <mergeCell ref="AS86:BB86"/>
    <mergeCell ref="BC86:BL86"/>
    <mergeCell ref="A85:B85"/>
    <mergeCell ref="C85:F85"/>
    <mergeCell ref="G85:S85"/>
    <mergeCell ref="T85:X85"/>
    <mergeCell ref="Y85:AH85"/>
    <mergeCell ref="AI85:AR85"/>
    <mergeCell ref="AS83:BB83"/>
    <mergeCell ref="BC83:BL83"/>
    <mergeCell ref="A84:B84"/>
    <mergeCell ref="C84:F84"/>
    <mergeCell ref="G84:S84"/>
    <mergeCell ref="T84:X84"/>
    <mergeCell ref="Y84:AH84"/>
    <mergeCell ref="AI84:AR84"/>
    <mergeCell ref="AS84:BB84"/>
    <mergeCell ref="BC84:BL84"/>
    <mergeCell ref="A83:B83"/>
    <mergeCell ref="C83:F83"/>
    <mergeCell ref="G83:S83"/>
    <mergeCell ref="T83:X83"/>
    <mergeCell ref="Y83:AH83"/>
    <mergeCell ref="AI83:AR83"/>
    <mergeCell ref="AS81:BB81"/>
    <mergeCell ref="BC81:BL81"/>
    <mergeCell ref="A82:B82"/>
    <mergeCell ref="C82:F82"/>
    <mergeCell ref="G82:S82"/>
    <mergeCell ref="T82:X82"/>
    <mergeCell ref="Y82:AH82"/>
    <mergeCell ref="AI82:AR82"/>
    <mergeCell ref="AS82:BB82"/>
    <mergeCell ref="BC82:BL82"/>
    <mergeCell ref="A81:B81"/>
    <mergeCell ref="C81:F81"/>
    <mergeCell ref="G81:S81"/>
    <mergeCell ref="T81:X81"/>
    <mergeCell ref="Y81:AH81"/>
    <mergeCell ref="AI81:AR81"/>
    <mergeCell ref="AS77:BB77"/>
    <mergeCell ref="BC77:BL77"/>
    <mergeCell ref="A80:B80"/>
    <mergeCell ref="C80:F80"/>
    <mergeCell ref="G80:S80"/>
    <mergeCell ref="T80:X80"/>
    <mergeCell ref="Y80:AH80"/>
    <mergeCell ref="AI80:AR80"/>
    <mergeCell ref="AS80:BB80"/>
    <mergeCell ref="BC80:BL80"/>
    <mergeCell ref="A77:B77"/>
    <mergeCell ref="C77:F77"/>
    <mergeCell ref="G77:S77"/>
    <mergeCell ref="T77:X77"/>
    <mergeCell ref="Y77:AH77"/>
    <mergeCell ref="AI77:AR77"/>
    <mergeCell ref="B79:BL79"/>
    <mergeCell ref="AS74:BB74"/>
    <mergeCell ref="BC74:BL74"/>
    <mergeCell ref="A76:B76"/>
    <mergeCell ref="C76:F76"/>
    <mergeCell ref="G76:S76"/>
    <mergeCell ref="T76:X76"/>
    <mergeCell ref="Y76:AH76"/>
    <mergeCell ref="AI76:AR76"/>
    <mergeCell ref="AS76:BB76"/>
    <mergeCell ref="BC76:BL76"/>
    <mergeCell ref="A74:B74"/>
    <mergeCell ref="C74:F74"/>
    <mergeCell ref="G74:S74"/>
    <mergeCell ref="T74:X74"/>
    <mergeCell ref="Y74:AH74"/>
    <mergeCell ref="AI74:AR74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59:B59"/>
    <mergeCell ref="C59:F59"/>
    <mergeCell ref="G59:S59"/>
    <mergeCell ref="T59:X59"/>
    <mergeCell ref="Y59:AH59"/>
    <mergeCell ref="AI59:AR59"/>
    <mergeCell ref="AS59:BB59"/>
    <mergeCell ref="AS61:BB61"/>
    <mergeCell ref="BC61:BL61"/>
    <mergeCell ref="C60:F60"/>
    <mergeCell ref="G60:S60"/>
    <mergeCell ref="T60:X60"/>
    <mergeCell ref="Y60:AH60"/>
    <mergeCell ref="AI60:AR60"/>
    <mergeCell ref="AS60:BB60"/>
    <mergeCell ref="BC60:BL60"/>
    <mergeCell ref="BC59:BL59"/>
    <mergeCell ref="A61:B61"/>
    <mergeCell ref="C61:F61"/>
    <mergeCell ref="G61:S61"/>
    <mergeCell ref="T61:X61"/>
    <mergeCell ref="Y61:AH61"/>
    <mergeCell ref="AI61:AR61"/>
    <mergeCell ref="AS58:BB58"/>
    <mergeCell ref="BC58:BL58"/>
    <mergeCell ref="A54:BL54"/>
    <mergeCell ref="A52:P52"/>
    <mergeCell ref="Q52:U52"/>
    <mergeCell ref="V52:Z52"/>
    <mergeCell ref="AA52:AF52"/>
    <mergeCell ref="AG52:AK52"/>
    <mergeCell ref="AL52:AP52"/>
    <mergeCell ref="A58:B58"/>
    <mergeCell ref="C58:F58"/>
    <mergeCell ref="G58:S58"/>
    <mergeCell ref="T58:X58"/>
    <mergeCell ref="Y58:AH58"/>
    <mergeCell ref="AI58:AR58"/>
    <mergeCell ref="AS56:BB56"/>
    <mergeCell ref="BC56:BL56"/>
    <mergeCell ref="BC41:BF41"/>
    <mergeCell ref="BG41:BJ41"/>
    <mergeCell ref="BK41:BQ41"/>
    <mergeCell ref="B42:E42"/>
    <mergeCell ref="F42:I42"/>
    <mergeCell ref="J42:Z42"/>
    <mergeCell ref="AA42:AD42"/>
    <mergeCell ref="AE42:AH42"/>
    <mergeCell ref="AI42:AL42"/>
    <mergeCell ref="BK42:BQ42"/>
    <mergeCell ref="AM42:AP42"/>
    <mergeCell ref="AQ42:AT42"/>
    <mergeCell ref="AU42:AX42"/>
    <mergeCell ref="AY42:BB42"/>
    <mergeCell ref="BC42:BF42"/>
    <mergeCell ref="BG42:BJ42"/>
    <mergeCell ref="AU39:AX39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AY41:BB41"/>
    <mergeCell ref="W134:AM134"/>
    <mergeCell ref="AP134:BH134"/>
    <mergeCell ref="A129:V129"/>
    <mergeCell ref="W129:AM129"/>
    <mergeCell ref="AP129:BH129"/>
    <mergeCell ref="W130:AM130"/>
    <mergeCell ref="AP130:BH130"/>
    <mergeCell ref="A133:V133"/>
    <mergeCell ref="W133:AM133"/>
    <mergeCell ref="AP133:BH133"/>
    <mergeCell ref="BN102:BQ102"/>
    <mergeCell ref="A124:BL124"/>
    <mergeCell ref="A125:BL125"/>
    <mergeCell ref="A126:BL126"/>
    <mergeCell ref="A127:BL127"/>
    <mergeCell ref="AP104:AS104"/>
    <mergeCell ref="AT104:AW104"/>
    <mergeCell ref="AX104:BA104"/>
    <mergeCell ref="BB104:BE104"/>
    <mergeCell ref="AL102:AO102"/>
    <mergeCell ref="AP102:AS102"/>
    <mergeCell ref="AT102:AW102"/>
    <mergeCell ref="AX102:BA102"/>
    <mergeCell ref="BB102:BE102"/>
    <mergeCell ref="BF102:BI102"/>
    <mergeCell ref="BF104:BI104"/>
    <mergeCell ref="BJ104:BM104"/>
    <mergeCell ref="BN104:BQ104"/>
    <mergeCell ref="A106:C106"/>
    <mergeCell ref="D106:P106"/>
    <mergeCell ref="Q106:U106"/>
    <mergeCell ref="V106:Y106"/>
    <mergeCell ref="Z106:AC106"/>
    <mergeCell ref="A102:C102"/>
    <mergeCell ref="AH102:AK102"/>
    <mergeCell ref="AH101:AK101"/>
    <mergeCell ref="AL101:AO101"/>
    <mergeCell ref="BB100:BE100"/>
    <mergeCell ref="BF100:BI100"/>
    <mergeCell ref="BJ100:BM100"/>
    <mergeCell ref="BN100:BQ100"/>
    <mergeCell ref="A101:C101"/>
    <mergeCell ref="D101:P101"/>
    <mergeCell ref="Q101:U101"/>
    <mergeCell ref="V101:Y101"/>
    <mergeCell ref="Z101:AC101"/>
    <mergeCell ref="AD101:AG101"/>
    <mergeCell ref="AD100:AG100"/>
    <mergeCell ref="AH100:AK100"/>
    <mergeCell ref="AL100:AO100"/>
    <mergeCell ref="AP100:AS100"/>
    <mergeCell ref="AT100:AW100"/>
    <mergeCell ref="AX100:BA100"/>
    <mergeCell ref="BF101:BI101"/>
    <mergeCell ref="BJ101:BM101"/>
    <mergeCell ref="BN101:BQ101"/>
    <mergeCell ref="AP101:AS101"/>
    <mergeCell ref="AT101:AW101"/>
    <mergeCell ref="BN99:BQ99"/>
    <mergeCell ref="AP99:AS99"/>
    <mergeCell ref="AT99:AW99"/>
    <mergeCell ref="A60:B60"/>
    <mergeCell ref="AX101:BA101"/>
    <mergeCell ref="BB101:BE101"/>
    <mergeCell ref="A100:C100"/>
    <mergeCell ref="D100:P100"/>
    <mergeCell ref="Q100:U100"/>
    <mergeCell ref="V100:Y100"/>
    <mergeCell ref="Z100:AC100"/>
    <mergeCell ref="Z99:AC99"/>
    <mergeCell ref="AD99:AG99"/>
    <mergeCell ref="AH99:AK99"/>
    <mergeCell ref="AL99:AO99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S64:BB64"/>
    <mergeCell ref="A57:B57"/>
    <mergeCell ref="C57:F57"/>
    <mergeCell ref="G57:S57"/>
    <mergeCell ref="T57:X57"/>
    <mergeCell ref="Y57:AH57"/>
    <mergeCell ref="AI57:AR57"/>
    <mergeCell ref="AS57:BB57"/>
    <mergeCell ref="BC57:BL57"/>
    <mergeCell ref="BI51:BQ51"/>
    <mergeCell ref="A51:P51"/>
    <mergeCell ref="Q51:U51"/>
    <mergeCell ref="V51:Z51"/>
    <mergeCell ref="AA51:AF51"/>
    <mergeCell ref="AG51:AK51"/>
    <mergeCell ref="AL51:AP51"/>
    <mergeCell ref="A56:B56"/>
    <mergeCell ref="C56:F56"/>
    <mergeCell ref="G56:S56"/>
    <mergeCell ref="T56:X56"/>
    <mergeCell ref="Y56:AH56"/>
    <mergeCell ref="AI56:AR56"/>
    <mergeCell ref="BI50:BQ50"/>
    <mergeCell ref="AQ52:AV52"/>
    <mergeCell ref="AW52:AZ52"/>
    <mergeCell ref="BA52:BD52"/>
    <mergeCell ref="BE52:BH52"/>
    <mergeCell ref="BI52:BQ52"/>
    <mergeCell ref="AQ51:AV51"/>
    <mergeCell ref="AW51:AZ51"/>
    <mergeCell ref="BA51:BD51"/>
    <mergeCell ref="BE51:BH51"/>
    <mergeCell ref="AQ49:AV49"/>
    <mergeCell ref="AW49:AZ49"/>
    <mergeCell ref="BA49:BD49"/>
    <mergeCell ref="BE49:BH49"/>
    <mergeCell ref="A50:P50"/>
    <mergeCell ref="Q50:U50"/>
    <mergeCell ref="V50:Z50"/>
    <mergeCell ref="AA50:AF50"/>
    <mergeCell ref="AG50:AK50"/>
    <mergeCell ref="AL50:AP50"/>
    <mergeCell ref="A48:P49"/>
    <mergeCell ref="Q48:AF48"/>
    <mergeCell ref="AG48:AV48"/>
    <mergeCell ref="AW48:BH48"/>
    <mergeCell ref="AQ50:AV50"/>
    <mergeCell ref="AW50:AZ50"/>
    <mergeCell ref="BA50:BD50"/>
    <mergeCell ref="BE50:BH50"/>
    <mergeCell ref="BI48:BQ49"/>
    <mergeCell ref="Q49:U49"/>
    <mergeCell ref="V49:Z49"/>
    <mergeCell ref="AA49:AF49"/>
    <mergeCell ref="AG49:AK49"/>
    <mergeCell ref="AL49:AP49"/>
    <mergeCell ref="AY38:BB38"/>
    <mergeCell ref="BC38:BF38"/>
    <mergeCell ref="BG38:BJ38"/>
    <mergeCell ref="BK38:BQ38"/>
    <mergeCell ref="A45:BL45"/>
    <mergeCell ref="A46:BL46"/>
    <mergeCell ref="AY39:BB39"/>
    <mergeCell ref="BC39:BF39"/>
    <mergeCell ref="BG39:BJ39"/>
    <mergeCell ref="BK39:BQ39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AQ35:AT35"/>
    <mergeCell ref="AU35:AX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  <mergeCell ref="BJ111:BM111"/>
    <mergeCell ref="BF112:BI112"/>
    <mergeCell ref="BJ112:BM112"/>
    <mergeCell ref="BF113:BI113"/>
    <mergeCell ref="BJ113:BM113"/>
    <mergeCell ref="B63:BL63"/>
    <mergeCell ref="B68:BL68"/>
    <mergeCell ref="B69:BL69"/>
    <mergeCell ref="B75:BL75"/>
    <mergeCell ref="B78:BL78"/>
    <mergeCell ref="A95:BQ95"/>
    <mergeCell ref="A96:BL96"/>
    <mergeCell ref="A98:C99"/>
    <mergeCell ref="D98:P99"/>
    <mergeCell ref="Q98:U99"/>
    <mergeCell ref="V98:AG98"/>
    <mergeCell ref="AH98:AS98"/>
    <mergeCell ref="AT98:BE98"/>
    <mergeCell ref="BF98:BQ98"/>
    <mergeCell ref="V99:Y99"/>
    <mergeCell ref="AX99:BA99"/>
    <mergeCell ref="BB99:BE99"/>
    <mergeCell ref="BF99:BI99"/>
    <mergeCell ref="BJ99:BM99"/>
    <mergeCell ref="BF115:BI115"/>
    <mergeCell ref="BJ115:BM115"/>
    <mergeCell ref="BN115:BQ115"/>
    <mergeCell ref="BB116:BE116"/>
    <mergeCell ref="BF116:BI116"/>
    <mergeCell ref="BJ116:BM116"/>
    <mergeCell ref="BN116:BQ116"/>
    <mergeCell ref="B87:BL87"/>
    <mergeCell ref="D103:P103"/>
    <mergeCell ref="D105:P105"/>
    <mergeCell ref="Q111:U111"/>
    <mergeCell ref="D111:P111"/>
    <mergeCell ref="D112:P112"/>
    <mergeCell ref="D113:P113"/>
    <mergeCell ref="V111:Y111"/>
    <mergeCell ref="Z111:AC111"/>
    <mergeCell ref="AD111:AG111"/>
    <mergeCell ref="AH111:AK111"/>
    <mergeCell ref="AL111:AO111"/>
    <mergeCell ref="AP111:AS111"/>
    <mergeCell ref="AT111:AW111"/>
    <mergeCell ref="AX111:BA111"/>
    <mergeCell ref="BB111:BE111"/>
    <mergeCell ref="BF111:BI111"/>
    <mergeCell ref="AP112:AS112"/>
    <mergeCell ref="AT112:AW112"/>
    <mergeCell ref="AX112:BA112"/>
    <mergeCell ref="Q113:U113"/>
    <mergeCell ref="V113:Y113"/>
    <mergeCell ref="Z113:AC113"/>
    <mergeCell ref="AD113:AG113"/>
    <mergeCell ref="AH113:AK113"/>
    <mergeCell ref="AL113:AO113"/>
    <mergeCell ref="AP113:AS113"/>
    <mergeCell ref="AT113:AW113"/>
    <mergeCell ref="AX113:BA113"/>
    <mergeCell ref="AP114:AS114"/>
    <mergeCell ref="AX114:BA114"/>
    <mergeCell ref="Q115:U115"/>
    <mergeCell ref="V115:Y115"/>
    <mergeCell ref="Z115:AC115"/>
    <mergeCell ref="AD115:AG115"/>
    <mergeCell ref="AH115:AK115"/>
    <mergeCell ref="AL115:AO115"/>
    <mergeCell ref="AP115:AS115"/>
    <mergeCell ref="AT114:AW114"/>
    <mergeCell ref="AT115:AW115"/>
    <mergeCell ref="AX115:BA115"/>
    <mergeCell ref="Q116:U116"/>
    <mergeCell ref="V116:Y116"/>
    <mergeCell ref="Z116:AC116"/>
    <mergeCell ref="AD116:AG116"/>
    <mergeCell ref="AL116:AO116"/>
    <mergeCell ref="AH116:AK116"/>
    <mergeCell ref="AP116:AS116"/>
    <mergeCell ref="AT116:AW116"/>
    <mergeCell ref="AX116:BA116"/>
    <mergeCell ref="D117:P117"/>
    <mergeCell ref="Q117:U117"/>
    <mergeCell ref="V117:Y117"/>
    <mergeCell ref="Z117:AC117"/>
    <mergeCell ref="AD117:AG117"/>
    <mergeCell ref="AH117:AK117"/>
    <mergeCell ref="AL117:AO117"/>
    <mergeCell ref="AP117:AS117"/>
    <mergeCell ref="AT117:AW117"/>
    <mergeCell ref="D118:P118"/>
    <mergeCell ref="Q118:U118"/>
    <mergeCell ref="V118:Y118"/>
    <mergeCell ref="Z118:AC118"/>
    <mergeCell ref="AD118:AG118"/>
    <mergeCell ref="AH118:AK118"/>
    <mergeCell ref="AL118:AO118"/>
    <mergeCell ref="AP118:AS118"/>
    <mergeCell ref="AT118:AW118"/>
    <mergeCell ref="AH119:AK119"/>
    <mergeCell ref="AL119:AO119"/>
    <mergeCell ref="AP119:AS119"/>
    <mergeCell ref="AT119:AW119"/>
    <mergeCell ref="AX117:BA117"/>
    <mergeCell ref="BB117:BE117"/>
    <mergeCell ref="BF117:BI117"/>
    <mergeCell ref="BJ117:BM117"/>
    <mergeCell ref="BN117:BQ117"/>
    <mergeCell ref="AX118:BA118"/>
    <mergeCell ref="BB118:BE118"/>
    <mergeCell ref="BF118:BI118"/>
    <mergeCell ref="BJ118:BM118"/>
    <mergeCell ref="BN118:BQ118"/>
    <mergeCell ref="AX119:BA119"/>
    <mergeCell ref="BB119:BE119"/>
    <mergeCell ref="BF119:BI119"/>
    <mergeCell ref="BJ119:BM119"/>
    <mergeCell ref="BN119:BQ119"/>
    <mergeCell ref="D120:P120"/>
    <mergeCell ref="Q120:U120"/>
    <mergeCell ref="V120:Y120"/>
    <mergeCell ref="Z120:AC120"/>
    <mergeCell ref="AD120:AG120"/>
    <mergeCell ref="AH120:AK120"/>
    <mergeCell ref="AL120:AO120"/>
    <mergeCell ref="AP120:AS120"/>
    <mergeCell ref="AT120:AW120"/>
    <mergeCell ref="AX120:BA120"/>
    <mergeCell ref="BB120:BE120"/>
    <mergeCell ref="BF120:BI120"/>
    <mergeCell ref="BJ120:BM120"/>
    <mergeCell ref="BN120:BQ120"/>
    <mergeCell ref="D119:P119"/>
    <mergeCell ref="Q119:U119"/>
    <mergeCell ref="V119:Y119"/>
    <mergeCell ref="Z119:AC119"/>
    <mergeCell ref="AD119:AG119"/>
  </mergeCells>
  <conditionalFormatting sqref="C59:F59 C67:F67 C77:F77">
    <cfRule type="cellIs" dxfId="423" priority="29" stopIfTrue="1" operator="equal">
      <formula>$C58</formula>
    </cfRule>
  </conditionalFormatting>
  <conditionalFormatting sqref="C60:F60">
    <cfRule type="cellIs" dxfId="422" priority="28" stopIfTrue="1" operator="equal">
      <formula>$C59</formula>
    </cfRule>
  </conditionalFormatting>
  <conditionalFormatting sqref="C61:F61">
    <cfRule type="cellIs" dxfId="421" priority="27" stopIfTrue="1" operator="equal">
      <formula>$C60</formula>
    </cfRule>
  </conditionalFormatting>
  <conditionalFormatting sqref="C62:F62">
    <cfRule type="cellIs" dxfId="420" priority="26" stopIfTrue="1" operator="equal">
      <formula>$C61</formula>
    </cfRule>
  </conditionalFormatting>
  <conditionalFormatting sqref="C64:F64">
    <cfRule type="cellIs" dxfId="419" priority="25" stopIfTrue="1" operator="equal">
      <formula>$C62</formula>
    </cfRule>
  </conditionalFormatting>
  <conditionalFormatting sqref="C65:F65">
    <cfRule type="cellIs" dxfId="418" priority="24" stopIfTrue="1" operator="equal">
      <formula>$C64</formula>
    </cfRule>
  </conditionalFormatting>
  <conditionalFormatting sqref="C66:F66">
    <cfRule type="cellIs" dxfId="417" priority="23" stopIfTrue="1" operator="equal">
      <formula>$C65</formula>
    </cfRule>
  </conditionalFormatting>
  <conditionalFormatting sqref="C70:F70">
    <cfRule type="cellIs" dxfId="416" priority="21" stopIfTrue="1" operator="equal">
      <formula>$C67</formula>
    </cfRule>
  </conditionalFormatting>
  <conditionalFormatting sqref="C71:F71">
    <cfRule type="cellIs" dxfId="415" priority="20" stopIfTrue="1" operator="equal">
      <formula>$C70</formula>
    </cfRule>
  </conditionalFormatting>
  <conditionalFormatting sqref="C72:F72">
    <cfRule type="cellIs" dxfId="414" priority="19" stopIfTrue="1" operator="equal">
      <formula>$C71</formula>
    </cfRule>
  </conditionalFormatting>
  <conditionalFormatting sqref="C73:F73">
    <cfRule type="cellIs" dxfId="413" priority="18" stopIfTrue="1" operator="equal">
      <formula>$C72</formula>
    </cfRule>
  </conditionalFormatting>
  <conditionalFormatting sqref="C74:F74">
    <cfRule type="cellIs" dxfId="412" priority="17" stopIfTrue="1" operator="equal">
      <formula>$C73</formula>
    </cfRule>
  </conditionalFormatting>
  <conditionalFormatting sqref="C76:F76">
    <cfRule type="cellIs" dxfId="411" priority="16" stopIfTrue="1" operator="equal">
      <formula>$C74</formula>
    </cfRule>
  </conditionalFormatting>
  <conditionalFormatting sqref="C80:F80">
    <cfRule type="cellIs" dxfId="410" priority="14" stopIfTrue="1" operator="equal">
      <formula>$C77</formula>
    </cfRule>
  </conditionalFormatting>
  <conditionalFormatting sqref="C81:F81">
    <cfRule type="cellIs" dxfId="409" priority="13" stopIfTrue="1" operator="equal">
      <formula>$C80</formula>
    </cfRule>
  </conditionalFormatting>
  <conditionalFormatting sqref="C82:F82">
    <cfRule type="cellIs" dxfId="408" priority="12" stopIfTrue="1" operator="equal">
      <formula>$C81</formula>
    </cfRule>
  </conditionalFormatting>
  <conditionalFormatting sqref="C83:F83">
    <cfRule type="cellIs" dxfId="407" priority="11" stopIfTrue="1" operator="equal">
      <formula>$C82</formula>
    </cfRule>
  </conditionalFormatting>
  <conditionalFormatting sqref="C84:F84">
    <cfRule type="cellIs" dxfId="406" priority="10" stopIfTrue="1" operator="equal">
      <formula>$C83</formula>
    </cfRule>
  </conditionalFormatting>
  <conditionalFormatting sqref="C85:F85">
    <cfRule type="cellIs" dxfId="405" priority="9" stopIfTrue="1" operator="equal">
      <formula>$C84</formula>
    </cfRule>
  </conditionalFormatting>
  <conditionalFormatting sqref="C86:F86">
    <cfRule type="cellIs" dxfId="404" priority="8" stopIfTrue="1" operator="equal">
      <formula>$C85</formula>
    </cfRule>
  </conditionalFormatting>
  <conditionalFormatting sqref="C88:F88">
    <cfRule type="cellIs" dxfId="403" priority="7" stopIfTrue="1" operator="equal">
      <formula>$C86</formula>
    </cfRule>
  </conditionalFormatting>
  <conditionalFormatting sqref="C89:F89">
    <cfRule type="cellIs" dxfId="402" priority="6" stopIfTrue="1" operator="equal">
      <formula>$C88</formula>
    </cfRule>
  </conditionalFormatting>
  <conditionalFormatting sqref="C90:F90">
    <cfRule type="cellIs" dxfId="401" priority="5" stopIfTrue="1" operator="equal">
      <formula>$C89</formula>
    </cfRule>
  </conditionalFormatting>
  <conditionalFormatting sqref="C91:F91">
    <cfRule type="cellIs" dxfId="400" priority="4" stopIfTrue="1" operator="equal">
      <formula>$C90</formula>
    </cfRule>
  </conditionalFormatting>
  <conditionalFormatting sqref="C92:F92">
    <cfRule type="cellIs" dxfId="399" priority="3" stopIfTrue="1" operator="equal">
      <formula>$C91</formula>
    </cfRule>
  </conditionalFormatting>
  <conditionalFormatting sqref="C93:F93">
    <cfRule type="cellIs" dxfId="398" priority="2" stopIfTrue="1" operator="equal">
      <formula>$C92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61"/>
  <sheetViews>
    <sheetView topLeftCell="A25" workbookViewId="0">
      <selection activeCell="AS140" sqref="AS140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15.95" customHeight="1">
      <c r="AO2" s="52" t="s">
        <v>24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15.95" customHeight="1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4.1" customHeight="1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9.75" hidden="1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9.75" hidden="1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25" hidden="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1" spans="1:64" ht="15.75" customHeight="1">
      <c r="A11" s="45" t="s">
        <v>67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6" t="s">
        <v>369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47" t="s">
        <v>109</v>
      </c>
      <c r="C14" s="48"/>
      <c r="D14" s="48"/>
      <c r="E14" s="48"/>
      <c r="F14" s="48"/>
      <c r="G14" s="48"/>
      <c r="H14" s="48"/>
      <c r="I14" s="48"/>
      <c r="J14" s="48"/>
      <c r="K14" s="48"/>
      <c r="L14" s="49" t="s">
        <v>116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4" ht="15.95" customHeight="1">
      <c r="A15" s="51" t="s">
        <v>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 t="s">
        <v>1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64" ht="27.95" customHeight="1">
      <c r="A16" s="4" t="s">
        <v>27</v>
      </c>
      <c r="B16" s="47" t="s">
        <v>117</v>
      </c>
      <c r="C16" s="48"/>
      <c r="D16" s="48"/>
      <c r="E16" s="48"/>
      <c r="F16" s="48"/>
      <c r="G16" s="48"/>
      <c r="H16" s="48"/>
      <c r="I16" s="48"/>
      <c r="J16" s="48"/>
      <c r="K16" s="48"/>
      <c r="L16" s="49" t="s">
        <v>116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>
      <c r="A17" s="51" t="s">
        <v>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 t="s">
        <v>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79" ht="27.95" customHeight="1">
      <c r="A18" s="4" t="s">
        <v>28</v>
      </c>
      <c r="B18" s="47" t="s">
        <v>346</v>
      </c>
      <c r="C18" s="48"/>
      <c r="D18" s="48"/>
      <c r="E18" s="48"/>
      <c r="F18" s="48"/>
      <c r="G18" s="48"/>
      <c r="H18" s="48"/>
      <c r="I18" s="48"/>
      <c r="J18" s="48"/>
      <c r="K18" s="48"/>
      <c r="M18" s="57" t="s">
        <v>88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C18" s="49" t="s">
        <v>347</v>
      </c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32.1" customHeight="1">
      <c r="A19" s="51" t="s">
        <v>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 t="s">
        <v>29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 t="s">
        <v>3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</row>
    <row r="21" spans="1:79" ht="15.75" customHeight="1">
      <c r="A21" s="54" t="s">
        <v>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5" customHeight="1">
      <c r="A22" s="55" t="s">
        <v>114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27.95" customHeight="1">
      <c r="A24" s="56" t="s">
        <v>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 t="s">
        <v>6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 t="s">
        <v>5</v>
      </c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27.95" customHeight="1">
      <c r="A25" s="56" t="s">
        <v>10</v>
      </c>
      <c r="B25" s="56"/>
      <c r="C25" s="56"/>
      <c r="D25" s="56"/>
      <c r="E25" s="56"/>
      <c r="F25" s="56"/>
      <c r="G25" s="56"/>
      <c r="H25" s="56" t="s">
        <v>9</v>
      </c>
      <c r="I25" s="56"/>
      <c r="J25" s="56"/>
      <c r="K25" s="56"/>
      <c r="L25" s="56"/>
      <c r="M25" s="56"/>
      <c r="N25" s="56"/>
      <c r="O25" s="56" t="s">
        <v>8</v>
      </c>
      <c r="P25" s="56"/>
      <c r="Q25" s="56"/>
      <c r="R25" s="56"/>
      <c r="S25" s="56"/>
      <c r="T25" s="56"/>
      <c r="U25" s="56"/>
      <c r="V25" s="56" t="s">
        <v>10</v>
      </c>
      <c r="W25" s="56"/>
      <c r="X25" s="56"/>
      <c r="Y25" s="56"/>
      <c r="Z25" s="56"/>
      <c r="AA25" s="56"/>
      <c r="AB25" s="56"/>
      <c r="AC25" s="56" t="s">
        <v>9</v>
      </c>
      <c r="AD25" s="56"/>
      <c r="AE25" s="56"/>
      <c r="AF25" s="56"/>
      <c r="AG25" s="56"/>
      <c r="AH25" s="56"/>
      <c r="AI25" s="56"/>
      <c r="AJ25" s="56" t="s">
        <v>8</v>
      </c>
      <c r="AK25" s="56"/>
      <c r="AL25" s="56"/>
      <c r="AM25" s="56"/>
      <c r="AN25" s="56"/>
      <c r="AO25" s="56"/>
      <c r="AP25" s="56"/>
      <c r="AQ25" s="56" t="s">
        <v>10</v>
      </c>
      <c r="AR25" s="56"/>
      <c r="AS25" s="56"/>
      <c r="AT25" s="56"/>
      <c r="AU25" s="56"/>
      <c r="AV25" s="56"/>
      <c r="AW25" s="56"/>
      <c r="AX25" s="56" t="s">
        <v>9</v>
      </c>
      <c r="AY25" s="56"/>
      <c r="AZ25" s="56"/>
      <c r="BA25" s="56"/>
      <c r="BB25" s="56"/>
      <c r="BC25" s="56"/>
      <c r="BD25" s="56"/>
      <c r="BE25" s="56" t="s">
        <v>8</v>
      </c>
      <c r="BF25" s="56"/>
      <c r="BG25" s="56"/>
      <c r="BH25" s="56"/>
      <c r="BI25" s="56"/>
      <c r="BJ25" s="56"/>
      <c r="BK25" s="56"/>
      <c r="BL25" s="56"/>
    </row>
    <row r="26" spans="1:79" ht="15.95" customHeight="1">
      <c r="A26" s="56">
        <v>1</v>
      </c>
      <c r="B26" s="56"/>
      <c r="C26" s="56"/>
      <c r="D26" s="56"/>
      <c r="E26" s="56"/>
      <c r="F26" s="56"/>
      <c r="G26" s="56"/>
      <c r="H26" s="56">
        <v>2</v>
      </c>
      <c r="I26" s="56"/>
      <c r="J26" s="56"/>
      <c r="K26" s="56"/>
      <c r="L26" s="56"/>
      <c r="M26" s="56"/>
      <c r="N26" s="56"/>
      <c r="O26" s="56">
        <v>3</v>
      </c>
      <c r="P26" s="56"/>
      <c r="Q26" s="56"/>
      <c r="R26" s="56"/>
      <c r="S26" s="56"/>
      <c r="T26" s="56"/>
      <c r="U26" s="56"/>
      <c r="V26" s="56">
        <v>4</v>
      </c>
      <c r="W26" s="56"/>
      <c r="X26" s="56"/>
      <c r="Y26" s="56"/>
      <c r="Z26" s="56"/>
      <c r="AA26" s="56"/>
      <c r="AB26" s="56"/>
      <c r="AC26" s="56">
        <v>5</v>
      </c>
      <c r="AD26" s="56"/>
      <c r="AE26" s="56"/>
      <c r="AF26" s="56"/>
      <c r="AG26" s="56"/>
      <c r="AH26" s="56"/>
      <c r="AI26" s="56"/>
      <c r="AJ26" s="56">
        <v>6</v>
      </c>
      <c r="AK26" s="56"/>
      <c r="AL26" s="56"/>
      <c r="AM26" s="56"/>
      <c r="AN26" s="56"/>
      <c r="AO26" s="56"/>
      <c r="AP26" s="56"/>
      <c r="AQ26" s="56">
        <v>7</v>
      </c>
      <c r="AR26" s="56"/>
      <c r="AS26" s="56"/>
      <c r="AT26" s="56"/>
      <c r="AU26" s="56"/>
      <c r="AV26" s="56"/>
      <c r="AW26" s="56"/>
      <c r="AX26" s="56">
        <v>8</v>
      </c>
      <c r="AY26" s="56"/>
      <c r="AZ26" s="56"/>
      <c r="BA26" s="56"/>
      <c r="BB26" s="56"/>
      <c r="BC26" s="56"/>
      <c r="BD26" s="56"/>
      <c r="BE26" s="56">
        <v>9</v>
      </c>
      <c r="BF26" s="56"/>
      <c r="BG26" s="56"/>
      <c r="BH26" s="56"/>
      <c r="BI26" s="56"/>
      <c r="BJ26" s="56"/>
      <c r="BK26" s="56"/>
      <c r="BL26" s="56"/>
    </row>
    <row r="27" spans="1:79" ht="12.75" hidden="1" customHeight="1">
      <c r="A27" s="59" t="s">
        <v>78</v>
      </c>
      <c r="B27" s="59"/>
      <c r="C27" s="59"/>
      <c r="D27" s="59"/>
      <c r="E27" s="59"/>
      <c r="F27" s="59"/>
      <c r="G27" s="59"/>
      <c r="H27" s="59" t="s">
        <v>79</v>
      </c>
      <c r="I27" s="59"/>
      <c r="J27" s="59"/>
      <c r="K27" s="59"/>
      <c r="L27" s="59"/>
      <c r="M27" s="59"/>
      <c r="N27" s="59"/>
      <c r="O27" s="60" t="s">
        <v>50</v>
      </c>
      <c r="P27" s="61"/>
      <c r="Q27" s="61"/>
      <c r="R27" s="61"/>
      <c r="S27" s="61"/>
      <c r="T27" s="61"/>
      <c r="U27" s="61"/>
      <c r="V27" s="59" t="s">
        <v>48</v>
      </c>
      <c r="W27" s="59"/>
      <c r="X27" s="59"/>
      <c r="Y27" s="59"/>
      <c r="Z27" s="59"/>
      <c r="AA27" s="59"/>
      <c r="AB27" s="59"/>
      <c r="AC27" s="59" t="s">
        <v>49</v>
      </c>
      <c r="AD27" s="59"/>
      <c r="AE27" s="59"/>
      <c r="AF27" s="59"/>
      <c r="AG27" s="59"/>
      <c r="AH27" s="59"/>
      <c r="AI27" s="59"/>
      <c r="AJ27" s="60" t="s">
        <v>50</v>
      </c>
      <c r="AK27" s="61"/>
      <c r="AL27" s="61"/>
      <c r="AM27" s="61"/>
      <c r="AN27" s="61"/>
      <c r="AO27" s="61"/>
      <c r="AP27" s="61"/>
      <c r="AQ27" s="62" t="s">
        <v>51</v>
      </c>
      <c r="AR27" s="59"/>
      <c r="AS27" s="59"/>
      <c r="AT27" s="59"/>
      <c r="AU27" s="59"/>
      <c r="AV27" s="59"/>
      <c r="AW27" s="59"/>
      <c r="AX27" s="62" t="s">
        <v>51</v>
      </c>
      <c r="AY27" s="59"/>
      <c r="AZ27" s="59"/>
      <c r="BA27" s="59"/>
      <c r="BB27" s="59"/>
      <c r="BC27" s="59"/>
      <c r="BD27" s="59"/>
      <c r="BE27" s="61" t="s">
        <v>50</v>
      </c>
      <c r="BF27" s="61"/>
      <c r="BG27" s="61"/>
      <c r="BH27" s="61"/>
      <c r="BI27" s="61"/>
      <c r="BJ27" s="61"/>
      <c r="BK27" s="61"/>
      <c r="BL27" s="61"/>
      <c r="CA27" s="1" t="s">
        <v>68</v>
      </c>
    </row>
    <row r="28" spans="1:79" ht="15.75">
      <c r="A28" s="63">
        <v>8687.2999999999993</v>
      </c>
      <c r="B28" s="63"/>
      <c r="C28" s="63"/>
      <c r="D28" s="63"/>
      <c r="E28" s="63"/>
      <c r="F28" s="63"/>
      <c r="G28" s="63"/>
      <c r="H28" s="63">
        <v>1969.2</v>
      </c>
      <c r="I28" s="63"/>
      <c r="J28" s="63"/>
      <c r="K28" s="63"/>
      <c r="L28" s="63"/>
      <c r="M28" s="63"/>
      <c r="N28" s="63"/>
      <c r="O28" s="63">
        <f>A28+H28</f>
        <v>10656.5</v>
      </c>
      <c r="P28" s="63"/>
      <c r="Q28" s="63"/>
      <c r="R28" s="63"/>
      <c r="S28" s="63"/>
      <c r="T28" s="63"/>
      <c r="U28" s="63"/>
      <c r="V28" s="63">
        <v>8373.7999999999993</v>
      </c>
      <c r="W28" s="63"/>
      <c r="X28" s="63"/>
      <c r="Y28" s="63"/>
      <c r="Z28" s="63"/>
      <c r="AA28" s="63"/>
      <c r="AB28" s="63"/>
      <c r="AC28" s="63">
        <v>1958.2</v>
      </c>
      <c r="AD28" s="63"/>
      <c r="AE28" s="63"/>
      <c r="AF28" s="63"/>
      <c r="AG28" s="63"/>
      <c r="AH28" s="63"/>
      <c r="AI28" s="63"/>
      <c r="AJ28" s="63">
        <f>V28+AC28</f>
        <v>10332</v>
      </c>
      <c r="AK28" s="63"/>
      <c r="AL28" s="63"/>
      <c r="AM28" s="63"/>
      <c r="AN28" s="63"/>
      <c r="AO28" s="63"/>
      <c r="AP28" s="63"/>
      <c r="AQ28" s="63">
        <f>V28-A28</f>
        <v>-313.5</v>
      </c>
      <c r="AR28" s="63"/>
      <c r="AS28" s="63"/>
      <c r="AT28" s="63"/>
      <c r="AU28" s="63"/>
      <c r="AV28" s="63"/>
      <c r="AW28" s="63"/>
      <c r="AX28" s="63">
        <f>AC28-H28</f>
        <v>-11</v>
      </c>
      <c r="AY28" s="63"/>
      <c r="AZ28" s="63"/>
      <c r="BA28" s="63"/>
      <c r="BB28" s="63"/>
      <c r="BC28" s="63"/>
      <c r="BD28" s="63"/>
      <c r="BE28" s="63">
        <f>AQ28+AX28</f>
        <v>-324.5</v>
      </c>
      <c r="BF28" s="63"/>
      <c r="BG28" s="63"/>
      <c r="BH28" s="63"/>
      <c r="BI28" s="63"/>
      <c r="BJ28" s="63"/>
      <c r="BK28" s="63"/>
      <c r="BL28" s="63"/>
      <c r="CA28" s="1" t="s">
        <v>69</v>
      </c>
    </row>
    <row r="31" spans="1:79" ht="15.75" customHeight="1">
      <c r="A31" s="64" t="s">
        <v>11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15" customHeight="1">
      <c r="A32" s="55" t="s">
        <v>115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4" spans="1:79" ht="48" customHeight="1">
      <c r="A34" s="56" t="s">
        <v>15</v>
      </c>
      <c r="B34" s="56" t="s">
        <v>14</v>
      </c>
      <c r="C34" s="56"/>
      <c r="D34" s="56"/>
      <c r="E34" s="56"/>
      <c r="F34" s="56" t="s">
        <v>30</v>
      </c>
      <c r="G34" s="56"/>
      <c r="H34" s="56"/>
      <c r="I34" s="56"/>
      <c r="J34" s="56" t="s">
        <v>40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 t="s">
        <v>13</v>
      </c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 t="s">
        <v>12</v>
      </c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 t="s">
        <v>5</v>
      </c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 t="s">
        <v>80</v>
      </c>
      <c r="BL34" s="56"/>
      <c r="BM34" s="56"/>
      <c r="BN34" s="56"/>
      <c r="BO34" s="56"/>
      <c r="BP34" s="56"/>
      <c r="BQ34" s="56"/>
    </row>
    <row r="35" spans="1:79" ht="29.1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 t="s">
        <v>10</v>
      </c>
      <c r="AB35" s="56"/>
      <c r="AC35" s="56"/>
      <c r="AD35" s="56"/>
      <c r="AE35" s="56" t="s">
        <v>9</v>
      </c>
      <c r="AF35" s="56"/>
      <c r="AG35" s="56"/>
      <c r="AH35" s="56"/>
      <c r="AI35" s="56" t="s">
        <v>8</v>
      </c>
      <c r="AJ35" s="56"/>
      <c r="AK35" s="56"/>
      <c r="AL35" s="56"/>
      <c r="AM35" s="56" t="s">
        <v>10</v>
      </c>
      <c r="AN35" s="56"/>
      <c r="AO35" s="56"/>
      <c r="AP35" s="56"/>
      <c r="AQ35" s="56" t="s">
        <v>9</v>
      </c>
      <c r="AR35" s="56"/>
      <c r="AS35" s="56"/>
      <c r="AT35" s="56"/>
      <c r="AU35" s="56" t="s">
        <v>8</v>
      </c>
      <c r="AV35" s="56"/>
      <c r="AW35" s="56"/>
      <c r="AX35" s="56"/>
      <c r="AY35" s="56" t="s">
        <v>10</v>
      </c>
      <c r="AZ35" s="56"/>
      <c r="BA35" s="56"/>
      <c r="BB35" s="56"/>
      <c r="BC35" s="56" t="s">
        <v>9</v>
      </c>
      <c r="BD35" s="56"/>
      <c r="BE35" s="56"/>
      <c r="BF35" s="56"/>
      <c r="BG35" s="56" t="s">
        <v>8</v>
      </c>
      <c r="BH35" s="56"/>
      <c r="BI35" s="56"/>
      <c r="BJ35" s="56"/>
      <c r="BK35" s="56"/>
      <c r="BL35" s="56"/>
      <c r="BM35" s="56"/>
      <c r="BN35" s="56"/>
      <c r="BO35" s="56"/>
      <c r="BP35" s="56"/>
      <c r="BQ35" s="56"/>
    </row>
    <row r="36" spans="1:79" ht="15.95" customHeight="1">
      <c r="A36" s="7">
        <v>1</v>
      </c>
      <c r="B36" s="56">
        <v>2</v>
      </c>
      <c r="C36" s="56"/>
      <c r="D36" s="56"/>
      <c r="E36" s="56"/>
      <c r="F36" s="56">
        <v>3</v>
      </c>
      <c r="G36" s="56"/>
      <c r="H36" s="56"/>
      <c r="I36" s="56"/>
      <c r="J36" s="56">
        <v>4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>
        <v>5</v>
      </c>
      <c r="AB36" s="56"/>
      <c r="AC36" s="56"/>
      <c r="AD36" s="56"/>
      <c r="AE36" s="56">
        <v>6</v>
      </c>
      <c r="AF36" s="56"/>
      <c r="AG36" s="56"/>
      <c r="AH36" s="56"/>
      <c r="AI36" s="56">
        <v>7</v>
      </c>
      <c r="AJ36" s="56"/>
      <c r="AK36" s="56"/>
      <c r="AL36" s="56"/>
      <c r="AM36" s="56">
        <v>8</v>
      </c>
      <c r="AN36" s="56"/>
      <c r="AO36" s="56"/>
      <c r="AP36" s="56"/>
      <c r="AQ36" s="56">
        <v>9</v>
      </c>
      <c r="AR36" s="56"/>
      <c r="AS36" s="56"/>
      <c r="AT36" s="56"/>
      <c r="AU36" s="56">
        <v>10</v>
      </c>
      <c r="AV36" s="56"/>
      <c r="AW36" s="56"/>
      <c r="AX36" s="56"/>
      <c r="AY36" s="56">
        <v>11</v>
      </c>
      <c r="AZ36" s="56"/>
      <c r="BA36" s="56"/>
      <c r="BB36" s="56"/>
      <c r="BC36" s="56">
        <v>12</v>
      </c>
      <c r="BD36" s="56"/>
      <c r="BE36" s="56"/>
      <c r="BF36" s="56"/>
      <c r="BG36" s="56">
        <v>13</v>
      </c>
      <c r="BH36" s="56"/>
      <c r="BI36" s="56"/>
      <c r="BJ36" s="56"/>
      <c r="BK36" s="56">
        <v>14</v>
      </c>
      <c r="BL36" s="56"/>
      <c r="BM36" s="56"/>
      <c r="BN36" s="56"/>
      <c r="BO36" s="56"/>
      <c r="BP36" s="56"/>
      <c r="BQ36" s="56"/>
    </row>
    <row r="37" spans="1:79" ht="15.75" hidden="1" customHeight="1">
      <c r="A37" s="8" t="s">
        <v>52</v>
      </c>
      <c r="B37" s="75" t="s">
        <v>53</v>
      </c>
      <c r="C37" s="75"/>
      <c r="D37" s="75"/>
      <c r="E37" s="75"/>
      <c r="F37" s="75" t="s">
        <v>54</v>
      </c>
      <c r="G37" s="75"/>
      <c r="H37" s="75"/>
      <c r="I37" s="75"/>
      <c r="J37" s="65" t="s">
        <v>55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59" t="s">
        <v>47</v>
      </c>
      <c r="AB37" s="59"/>
      <c r="AC37" s="59"/>
      <c r="AD37" s="59"/>
      <c r="AE37" s="59" t="s">
        <v>46</v>
      </c>
      <c r="AF37" s="59"/>
      <c r="AG37" s="59"/>
      <c r="AH37" s="59"/>
      <c r="AI37" s="60" t="s">
        <v>62</v>
      </c>
      <c r="AJ37" s="61"/>
      <c r="AK37" s="61"/>
      <c r="AL37" s="61"/>
      <c r="AM37" s="59" t="s">
        <v>48</v>
      </c>
      <c r="AN37" s="59"/>
      <c r="AO37" s="59"/>
      <c r="AP37" s="59"/>
      <c r="AQ37" s="59" t="s">
        <v>49</v>
      </c>
      <c r="AR37" s="59"/>
      <c r="AS37" s="59"/>
      <c r="AT37" s="59"/>
      <c r="AU37" s="60" t="s">
        <v>62</v>
      </c>
      <c r="AV37" s="61"/>
      <c r="AW37" s="61"/>
      <c r="AX37" s="61"/>
      <c r="AY37" s="62" t="s">
        <v>63</v>
      </c>
      <c r="AZ37" s="59"/>
      <c r="BA37" s="59"/>
      <c r="BB37" s="59"/>
      <c r="BC37" s="62" t="s">
        <v>63</v>
      </c>
      <c r="BD37" s="59"/>
      <c r="BE37" s="59"/>
      <c r="BF37" s="59"/>
      <c r="BG37" s="61" t="s">
        <v>62</v>
      </c>
      <c r="BH37" s="61"/>
      <c r="BI37" s="61"/>
      <c r="BJ37" s="61"/>
      <c r="BK37" s="65" t="s">
        <v>81</v>
      </c>
      <c r="BL37" s="65"/>
      <c r="BM37" s="65"/>
      <c r="BN37" s="65"/>
      <c r="BO37" s="65"/>
      <c r="BP37" s="65"/>
      <c r="BQ37" s="65"/>
      <c r="CA37" s="1" t="s">
        <v>70</v>
      </c>
    </row>
    <row r="38" spans="1:79" s="10" customFormat="1" ht="31.5" customHeight="1">
      <c r="A38" s="9">
        <v>1</v>
      </c>
      <c r="B38" s="66" t="s">
        <v>315</v>
      </c>
      <c r="C38" s="67"/>
      <c r="D38" s="67"/>
      <c r="E38" s="68"/>
      <c r="F38" s="69" t="s">
        <v>313</v>
      </c>
      <c r="G38" s="70"/>
      <c r="H38" s="70"/>
      <c r="I38" s="70"/>
      <c r="J38" s="71" t="s">
        <v>314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3"/>
      <c r="AA38" s="74">
        <f>A28</f>
        <v>8687.2999999999993</v>
      </c>
      <c r="AB38" s="74"/>
      <c r="AC38" s="74"/>
      <c r="AD38" s="74"/>
      <c r="AE38" s="74">
        <f>H28</f>
        <v>1969.2</v>
      </c>
      <c r="AF38" s="74"/>
      <c r="AG38" s="74"/>
      <c r="AH38" s="74"/>
      <c r="AI38" s="74">
        <f t="shared" ref="AI38:AI47" si="0">AA38+AE38</f>
        <v>10656.5</v>
      </c>
      <c r="AJ38" s="74"/>
      <c r="AK38" s="74"/>
      <c r="AL38" s="74"/>
      <c r="AM38" s="74">
        <f>V28</f>
        <v>8373.7999999999993</v>
      </c>
      <c r="AN38" s="74"/>
      <c r="AO38" s="74"/>
      <c r="AP38" s="74"/>
      <c r="AQ38" s="74">
        <f>AC28</f>
        <v>1958.2</v>
      </c>
      <c r="AR38" s="74"/>
      <c r="AS38" s="74"/>
      <c r="AT38" s="74"/>
      <c r="AU38" s="74">
        <f t="shared" ref="AU38:AU47" si="1">AM38+AQ38</f>
        <v>10332</v>
      </c>
      <c r="AV38" s="74"/>
      <c r="AW38" s="74"/>
      <c r="AX38" s="74"/>
      <c r="AY38" s="74">
        <f t="shared" ref="AY38:AY47" si="2">AM38-AA38</f>
        <v>-313.5</v>
      </c>
      <c r="AZ38" s="74"/>
      <c r="BA38" s="74"/>
      <c r="BB38" s="74"/>
      <c r="BC38" s="74">
        <f t="shared" ref="BC38:BC47" si="3">AQ38-AE38</f>
        <v>-11</v>
      </c>
      <c r="BD38" s="74"/>
      <c r="BE38" s="74"/>
      <c r="BF38" s="74"/>
      <c r="BG38" s="74">
        <f t="shared" ref="BG38:BG47" si="4">AY38+BC38</f>
        <v>-324.5</v>
      </c>
      <c r="BH38" s="74"/>
      <c r="BI38" s="74"/>
      <c r="BJ38" s="74"/>
      <c r="BK38" s="76"/>
      <c r="BL38" s="76"/>
      <c r="BM38" s="76"/>
      <c r="BN38" s="76"/>
      <c r="BO38" s="76"/>
      <c r="BP38" s="76"/>
      <c r="BQ38" s="76"/>
      <c r="CA38" s="10" t="s">
        <v>71</v>
      </c>
    </row>
    <row r="39" spans="1:79" ht="15.75">
      <c r="A39" s="7">
        <v>2</v>
      </c>
      <c r="B39" s="78" t="s">
        <v>315</v>
      </c>
      <c r="C39" s="79"/>
      <c r="D39" s="79"/>
      <c r="E39" s="80"/>
      <c r="F39" s="81" t="s">
        <v>313</v>
      </c>
      <c r="G39" s="82"/>
      <c r="H39" s="82"/>
      <c r="I39" s="82"/>
      <c r="J39" s="83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77"/>
      <c r="BL39" s="77"/>
      <c r="BM39" s="77"/>
      <c r="BN39" s="77"/>
      <c r="BO39" s="77"/>
      <c r="BP39" s="77"/>
      <c r="BQ39" s="77"/>
    </row>
    <row r="40" spans="1:79" ht="63" customHeight="1">
      <c r="A40" s="7">
        <v>3</v>
      </c>
      <c r="B40" s="78" t="s">
        <v>315</v>
      </c>
      <c r="C40" s="79"/>
      <c r="D40" s="79"/>
      <c r="E40" s="80"/>
      <c r="F40" s="81" t="s">
        <v>313</v>
      </c>
      <c r="G40" s="82"/>
      <c r="H40" s="82"/>
      <c r="I40" s="82"/>
      <c r="J40" s="83" t="s">
        <v>316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  <c r="AA40" s="63">
        <v>5933.5</v>
      </c>
      <c r="AB40" s="63"/>
      <c r="AC40" s="63"/>
      <c r="AD40" s="63"/>
      <c r="AE40" s="63">
        <v>0</v>
      </c>
      <c r="AF40" s="63"/>
      <c r="AG40" s="63"/>
      <c r="AH40" s="63"/>
      <c r="AI40" s="63">
        <f t="shared" si="0"/>
        <v>5933.5</v>
      </c>
      <c r="AJ40" s="63"/>
      <c r="AK40" s="63"/>
      <c r="AL40" s="63"/>
      <c r="AM40" s="63">
        <v>5932.2</v>
      </c>
      <c r="AN40" s="63"/>
      <c r="AO40" s="63"/>
      <c r="AP40" s="63"/>
      <c r="AQ40" s="63">
        <v>0</v>
      </c>
      <c r="AR40" s="63"/>
      <c r="AS40" s="63"/>
      <c r="AT40" s="63"/>
      <c r="AU40" s="63">
        <f t="shared" si="1"/>
        <v>5932.2</v>
      </c>
      <c r="AV40" s="63"/>
      <c r="AW40" s="63"/>
      <c r="AX40" s="63"/>
      <c r="AY40" s="63">
        <f t="shared" si="2"/>
        <v>-1.3000000000001819</v>
      </c>
      <c r="AZ40" s="63"/>
      <c r="BA40" s="63"/>
      <c r="BB40" s="63"/>
      <c r="BC40" s="63">
        <f t="shared" si="3"/>
        <v>0</v>
      </c>
      <c r="BD40" s="63"/>
      <c r="BE40" s="63"/>
      <c r="BF40" s="63"/>
      <c r="BG40" s="63">
        <f t="shared" si="4"/>
        <v>-1.3000000000001819</v>
      </c>
      <c r="BH40" s="63"/>
      <c r="BI40" s="63"/>
      <c r="BJ40" s="63"/>
      <c r="BK40" s="77" t="s">
        <v>434</v>
      </c>
      <c r="BL40" s="77"/>
      <c r="BM40" s="77"/>
      <c r="BN40" s="77"/>
      <c r="BO40" s="77"/>
      <c r="BP40" s="77"/>
      <c r="BQ40" s="77"/>
    </row>
    <row r="41" spans="1:79" ht="72" customHeight="1">
      <c r="A41" s="7">
        <v>4</v>
      </c>
      <c r="B41" s="78" t="s">
        <v>315</v>
      </c>
      <c r="C41" s="79"/>
      <c r="D41" s="79"/>
      <c r="E41" s="80"/>
      <c r="F41" s="81" t="s">
        <v>313</v>
      </c>
      <c r="G41" s="82"/>
      <c r="H41" s="82"/>
      <c r="I41" s="82"/>
      <c r="J41" s="83" t="s">
        <v>317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5"/>
      <c r="AA41" s="63">
        <v>391.5</v>
      </c>
      <c r="AB41" s="63"/>
      <c r="AC41" s="63"/>
      <c r="AD41" s="63"/>
      <c r="AE41" s="63">
        <v>0</v>
      </c>
      <c r="AF41" s="63"/>
      <c r="AG41" s="63"/>
      <c r="AH41" s="63"/>
      <c r="AI41" s="63">
        <f t="shared" si="0"/>
        <v>391.5</v>
      </c>
      <c r="AJ41" s="63"/>
      <c r="AK41" s="63"/>
      <c r="AL41" s="63"/>
      <c r="AM41" s="63">
        <v>385.4</v>
      </c>
      <c r="AN41" s="63"/>
      <c r="AO41" s="63"/>
      <c r="AP41" s="63"/>
      <c r="AQ41" s="63">
        <v>0</v>
      </c>
      <c r="AR41" s="63"/>
      <c r="AS41" s="63"/>
      <c r="AT41" s="63"/>
      <c r="AU41" s="63">
        <f t="shared" si="1"/>
        <v>385.4</v>
      </c>
      <c r="AV41" s="63"/>
      <c r="AW41" s="63"/>
      <c r="AX41" s="63"/>
      <c r="AY41" s="63">
        <f t="shared" si="2"/>
        <v>-6.1000000000000227</v>
      </c>
      <c r="AZ41" s="63"/>
      <c r="BA41" s="63"/>
      <c r="BB41" s="63"/>
      <c r="BC41" s="63">
        <f t="shared" si="3"/>
        <v>0</v>
      </c>
      <c r="BD41" s="63"/>
      <c r="BE41" s="63"/>
      <c r="BF41" s="63"/>
      <c r="BG41" s="63">
        <f t="shared" si="4"/>
        <v>-6.1000000000000227</v>
      </c>
      <c r="BH41" s="63"/>
      <c r="BI41" s="63"/>
      <c r="BJ41" s="63"/>
      <c r="BK41" s="77" t="s">
        <v>435</v>
      </c>
      <c r="BL41" s="77"/>
      <c r="BM41" s="77"/>
      <c r="BN41" s="77"/>
      <c r="BO41" s="77"/>
      <c r="BP41" s="77"/>
      <c r="BQ41" s="77"/>
    </row>
    <row r="42" spans="1:79" ht="48.75" customHeight="1">
      <c r="A42" s="7">
        <v>5</v>
      </c>
      <c r="B42" s="78" t="s">
        <v>315</v>
      </c>
      <c r="C42" s="79"/>
      <c r="D42" s="79"/>
      <c r="E42" s="80"/>
      <c r="F42" s="81" t="s">
        <v>313</v>
      </c>
      <c r="G42" s="82"/>
      <c r="H42" s="82"/>
      <c r="I42" s="82"/>
      <c r="J42" s="83" t="s">
        <v>124</v>
      </c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5"/>
      <c r="AA42" s="63">
        <v>0</v>
      </c>
      <c r="AB42" s="63"/>
      <c r="AC42" s="63"/>
      <c r="AD42" s="63"/>
      <c r="AE42" s="63">
        <v>354</v>
      </c>
      <c r="AF42" s="63"/>
      <c r="AG42" s="63"/>
      <c r="AH42" s="63"/>
      <c r="AI42" s="63">
        <f t="shared" si="0"/>
        <v>354</v>
      </c>
      <c r="AJ42" s="63"/>
      <c r="AK42" s="63"/>
      <c r="AL42" s="63"/>
      <c r="AM42" s="63">
        <v>0</v>
      </c>
      <c r="AN42" s="63"/>
      <c r="AO42" s="63"/>
      <c r="AP42" s="63"/>
      <c r="AQ42" s="63">
        <v>343</v>
      </c>
      <c r="AR42" s="63"/>
      <c r="AS42" s="63"/>
      <c r="AT42" s="63"/>
      <c r="AU42" s="63">
        <f t="shared" si="1"/>
        <v>343</v>
      </c>
      <c r="AV42" s="63"/>
      <c r="AW42" s="63"/>
      <c r="AX42" s="63"/>
      <c r="AY42" s="63">
        <f t="shared" si="2"/>
        <v>0</v>
      </c>
      <c r="AZ42" s="63"/>
      <c r="BA42" s="63"/>
      <c r="BB42" s="63"/>
      <c r="BC42" s="63">
        <f t="shared" si="3"/>
        <v>-11</v>
      </c>
      <c r="BD42" s="63"/>
      <c r="BE42" s="63"/>
      <c r="BF42" s="63"/>
      <c r="BG42" s="63">
        <f t="shared" si="4"/>
        <v>-11</v>
      </c>
      <c r="BH42" s="63"/>
      <c r="BI42" s="63"/>
      <c r="BJ42" s="63"/>
      <c r="BK42" s="77" t="s">
        <v>436</v>
      </c>
      <c r="BL42" s="77"/>
      <c r="BM42" s="77"/>
      <c r="BN42" s="77"/>
      <c r="BO42" s="77"/>
      <c r="BP42" s="77"/>
      <c r="BQ42" s="77"/>
    </row>
    <row r="43" spans="1:79" s="10" customFormat="1" ht="15.75" customHeight="1">
      <c r="A43" s="9">
        <v>6</v>
      </c>
      <c r="B43" s="66" t="s">
        <v>319</v>
      </c>
      <c r="C43" s="67"/>
      <c r="D43" s="67"/>
      <c r="E43" s="68"/>
      <c r="F43" s="69" t="s">
        <v>313</v>
      </c>
      <c r="G43" s="70"/>
      <c r="H43" s="70"/>
      <c r="I43" s="70"/>
      <c r="J43" s="71" t="s">
        <v>318</v>
      </c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3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6"/>
      <c r="BL43" s="76"/>
      <c r="BM43" s="76"/>
      <c r="BN43" s="76"/>
      <c r="BO43" s="76"/>
      <c r="BP43" s="76"/>
      <c r="BQ43" s="76"/>
    </row>
    <row r="44" spans="1:79" ht="63" customHeight="1">
      <c r="A44" s="7">
        <v>7</v>
      </c>
      <c r="B44" s="78" t="s">
        <v>319</v>
      </c>
      <c r="C44" s="79"/>
      <c r="D44" s="79"/>
      <c r="E44" s="80"/>
      <c r="F44" s="81" t="s">
        <v>313</v>
      </c>
      <c r="G44" s="82"/>
      <c r="H44" s="82"/>
      <c r="I44" s="82"/>
      <c r="J44" s="83" t="s">
        <v>320</v>
      </c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5"/>
      <c r="AA44" s="63">
        <v>72.400000000000006</v>
      </c>
      <c r="AB44" s="63"/>
      <c r="AC44" s="63"/>
      <c r="AD44" s="63"/>
      <c r="AE44" s="63">
        <v>0</v>
      </c>
      <c r="AF44" s="63"/>
      <c r="AG44" s="63"/>
      <c r="AH44" s="63"/>
      <c r="AI44" s="63">
        <f t="shared" si="0"/>
        <v>72.400000000000006</v>
      </c>
      <c r="AJ44" s="63"/>
      <c r="AK44" s="63"/>
      <c r="AL44" s="63"/>
      <c r="AM44" s="63">
        <v>72.400000000000006</v>
      </c>
      <c r="AN44" s="63"/>
      <c r="AO44" s="63"/>
      <c r="AP44" s="63"/>
      <c r="AQ44" s="63">
        <v>0</v>
      </c>
      <c r="AR44" s="63"/>
      <c r="AS44" s="63"/>
      <c r="AT44" s="63"/>
      <c r="AU44" s="63">
        <f t="shared" si="1"/>
        <v>72.400000000000006</v>
      </c>
      <c r="AV44" s="63"/>
      <c r="AW44" s="63"/>
      <c r="AX44" s="63"/>
      <c r="AY44" s="63">
        <f t="shared" si="2"/>
        <v>0</v>
      </c>
      <c r="AZ44" s="63"/>
      <c r="BA44" s="63"/>
      <c r="BB44" s="63"/>
      <c r="BC44" s="63">
        <f t="shared" si="3"/>
        <v>0</v>
      </c>
      <c r="BD44" s="63"/>
      <c r="BE44" s="63"/>
      <c r="BF44" s="63"/>
      <c r="BG44" s="63">
        <f t="shared" si="4"/>
        <v>0</v>
      </c>
      <c r="BH44" s="63"/>
      <c r="BI44" s="63"/>
      <c r="BJ44" s="63"/>
      <c r="BK44" s="77"/>
      <c r="BL44" s="77"/>
      <c r="BM44" s="77"/>
      <c r="BN44" s="77"/>
      <c r="BO44" s="77"/>
      <c r="BP44" s="77"/>
      <c r="BQ44" s="77"/>
    </row>
    <row r="45" spans="1:79" ht="31.5" customHeight="1">
      <c r="A45" s="7">
        <v>8</v>
      </c>
      <c r="B45" s="78" t="s">
        <v>319</v>
      </c>
      <c r="C45" s="79"/>
      <c r="D45" s="79"/>
      <c r="E45" s="80"/>
      <c r="F45" s="81" t="s">
        <v>313</v>
      </c>
      <c r="G45" s="82"/>
      <c r="H45" s="82"/>
      <c r="I45" s="82"/>
      <c r="J45" s="83" t="s">
        <v>321</v>
      </c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5"/>
      <c r="AA45" s="63">
        <v>261</v>
      </c>
      <c r="AB45" s="63"/>
      <c r="AC45" s="63"/>
      <c r="AD45" s="63"/>
      <c r="AE45" s="63">
        <v>0</v>
      </c>
      <c r="AF45" s="63"/>
      <c r="AG45" s="63"/>
      <c r="AH45" s="63"/>
      <c r="AI45" s="63">
        <f t="shared" si="0"/>
        <v>261</v>
      </c>
      <c r="AJ45" s="63"/>
      <c r="AK45" s="63"/>
      <c r="AL45" s="63"/>
      <c r="AM45" s="63">
        <v>261</v>
      </c>
      <c r="AN45" s="63"/>
      <c r="AO45" s="63"/>
      <c r="AP45" s="63"/>
      <c r="AQ45" s="63">
        <v>0</v>
      </c>
      <c r="AR45" s="63"/>
      <c r="AS45" s="63"/>
      <c r="AT45" s="63"/>
      <c r="AU45" s="63">
        <f t="shared" si="1"/>
        <v>261</v>
      </c>
      <c r="AV45" s="63"/>
      <c r="AW45" s="63"/>
      <c r="AX45" s="63"/>
      <c r="AY45" s="63">
        <f t="shared" si="2"/>
        <v>0</v>
      </c>
      <c r="AZ45" s="63"/>
      <c r="BA45" s="63"/>
      <c r="BB45" s="63"/>
      <c r="BC45" s="63">
        <f t="shared" si="3"/>
        <v>0</v>
      </c>
      <c r="BD45" s="63"/>
      <c r="BE45" s="63"/>
      <c r="BF45" s="63"/>
      <c r="BG45" s="63">
        <f t="shared" si="4"/>
        <v>0</v>
      </c>
      <c r="BH45" s="63"/>
      <c r="BI45" s="63"/>
      <c r="BJ45" s="63"/>
      <c r="BK45" s="77"/>
      <c r="BL45" s="77"/>
      <c r="BM45" s="77"/>
      <c r="BN45" s="77"/>
      <c r="BO45" s="77"/>
      <c r="BP45" s="77"/>
      <c r="BQ45" s="77"/>
    </row>
    <row r="46" spans="1:79" ht="31.5" customHeight="1">
      <c r="A46" s="7">
        <v>9</v>
      </c>
      <c r="B46" s="78" t="s">
        <v>319</v>
      </c>
      <c r="C46" s="79"/>
      <c r="D46" s="79"/>
      <c r="E46" s="80"/>
      <c r="F46" s="81" t="s">
        <v>313</v>
      </c>
      <c r="G46" s="82"/>
      <c r="H46" s="82"/>
      <c r="I46" s="82"/>
      <c r="J46" s="83" t="s">
        <v>124</v>
      </c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  <c r="AA46" s="63">
        <v>0</v>
      </c>
      <c r="AB46" s="63"/>
      <c r="AC46" s="63"/>
      <c r="AD46" s="63"/>
      <c r="AE46" s="63">
        <v>1615.2</v>
      </c>
      <c r="AF46" s="63"/>
      <c r="AG46" s="63"/>
      <c r="AH46" s="63"/>
      <c r="AI46" s="63">
        <f t="shared" si="0"/>
        <v>1615.2</v>
      </c>
      <c r="AJ46" s="63"/>
      <c r="AK46" s="63"/>
      <c r="AL46" s="63"/>
      <c r="AM46" s="63">
        <v>0</v>
      </c>
      <c r="AN46" s="63"/>
      <c r="AO46" s="63"/>
      <c r="AP46" s="63"/>
      <c r="AQ46" s="63">
        <v>1615.2</v>
      </c>
      <c r="AR46" s="63"/>
      <c r="AS46" s="63"/>
      <c r="AT46" s="63"/>
      <c r="AU46" s="63">
        <f t="shared" si="1"/>
        <v>1615.2</v>
      </c>
      <c r="AV46" s="63"/>
      <c r="AW46" s="63"/>
      <c r="AX46" s="63"/>
      <c r="AY46" s="63">
        <f t="shared" si="2"/>
        <v>0</v>
      </c>
      <c r="AZ46" s="63"/>
      <c r="BA46" s="63"/>
      <c r="BB46" s="63"/>
      <c r="BC46" s="63">
        <f t="shared" si="3"/>
        <v>0</v>
      </c>
      <c r="BD46" s="63"/>
      <c r="BE46" s="63"/>
      <c r="BF46" s="63"/>
      <c r="BG46" s="63">
        <f t="shared" si="4"/>
        <v>0</v>
      </c>
      <c r="BH46" s="63"/>
      <c r="BI46" s="63"/>
      <c r="BJ46" s="63"/>
      <c r="BK46" s="77"/>
      <c r="BL46" s="77"/>
      <c r="BM46" s="77"/>
      <c r="BN46" s="77"/>
      <c r="BO46" s="77"/>
      <c r="BP46" s="77"/>
      <c r="BQ46" s="77"/>
    </row>
    <row r="47" spans="1:79" s="10" customFormat="1" ht="15.75">
      <c r="A47" s="9"/>
      <c r="B47" s="66" t="s">
        <v>88</v>
      </c>
      <c r="C47" s="67"/>
      <c r="D47" s="67"/>
      <c r="E47" s="68"/>
      <c r="F47" s="69"/>
      <c r="G47" s="70"/>
      <c r="H47" s="70"/>
      <c r="I47" s="70"/>
      <c r="J47" s="71" t="s">
        <v>87</v>
      </c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3"/>
      <c r="AA47" s="74">
        <f>AA38</f>
        <v>8687.2999999999993</v>
      </c>
      <c r="AB47" s="74"/>
      <c r="AC47" s="74"/>
      <c r="AD47" s="74"/>
      <c r="AE47" s="74">
        <f>AE38</f>
        <v>1969.2</v>
      </c>
      <c r="AF47" s="74"/>
      <c r="AG47" s="74"/>
      <c r="AH47" s="74"/>
      <c r="AI47" s="74">
        <f t="shared" si="0"/>
        <v>10656.5</v>
      </c>
      <c r="AJ47" s="74"/>
      <c r="AK47" s="74"/>
      <c r="AL47" s="74"/>
      <c r="AM47" s="74">
        <f>AM38</f>
        <v>8373.7999999999993</v>
      </c>
      <c r="AN47" s="74"/>
      <c r="AO47" s="74"/>
      <c r="AP47" s="74"/>
      <c r="AQ47" s="74">
        <f>AQ38</f>
        <v>1958.2</v>
      </c>
      <c r="AR47" s="74"/>
      <c r="AS47" s="74"/>
      <c r="AT47" s="74"/>
      <c r="AU47" s="74">
        <f t="shared" si="1"/>
        <v>10332</v>
      </c>
      <c r="AV47" s="74"/>
      <c r="AW47" s="74"/>
      <c r="AX47" s="74"/>
      <c r="AY47" s="74">
        <f t="shared" si="2"/>
        <v>-313.5</v>
      </c>
      <c r="AZ47" s="74"/>
      <c r="BA47" s="74"/>
      <c r="BB47" s="74"/>
      <c r="BC47" s="74">
        <f t="shared" si="3"/>
        <v>-11</v>
      </c>
      <c r="BD47" s="74"/>
      <c r="BE47" s="74"/>
      <c r="BF47" s="74"/>
      <c r="BG47" s="74">
        <f t="shared" si="4"/>
        <v>-324.5</v>
      </c>
      <c r="BH47" s="74"/>
      <c r="BI47" s="74"/>
      <c r="BJ47" s="74"/>
      <c r="BK47" s="76"/>
      <c r="BL47" s="76"/>
      <c r="BM47" s="76"/>
      <c r="BN47" s="76"/>
      <c r="BO47" s="76"/>
      <c r="BP47" s="76"/>
      <c r="BQ47" s="76"/>
    </row>
    <row r="50" spans="1:79" ht="15.75" customHeight="1">
      <c r="A50" s="64" t="s">
        <v>32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</row>
    <row r="51" spans="1:79" ht="15" customHeight="1">
      <c r="A51" s="55" t="s">
        <v>115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</row>
    <row r="53" spans="1:79" ht="39.950000000000003" customHeight="1">
      <c r="A53" s="56" t="s">
        <v>31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 t="s">
        <v>13</v>
      </c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 t="s">
        <v>12</v>
      </c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 t="s">
        <v>5</v>
      </c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 t="s">
        <v>80</v>
      </c>
      <c r="BJ53" s="56"/>
      <c r="BK53" s="56"/>
      <c r="BL53" s="56"/>
      <c r="BM53" s="56"/>
      <c r="BN53" s="56"/>
      <c r="BO53" s="56"/>
      <c r="BP53" s="56"/>
      <c r="BQ53" s="56"/>
    </row>
    <row r="54" spans="1:79" ht="29.1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 t="s">
        <v>10</v>
      </c>
      <c r="R54" s="56"/>
      <c r="S54" s="56"/>
      <c r="T54" s="56"/>
      <c r="U54" s="56"/>
      <c r="V54" s="56" t="s">
        <v>9</v>
      </c>
      <c r="W54" s="56"/>
      <c r="X54" s="56"/>
      <c r="Y54" s="56"/>
      <c r="Z54" s="56"/>
      <c r="AA54" s="56" t="s">
        <v>8</v>
      </c>
      <c r="AB54" s="56"/>
      <c r="AC54" s="56"/>
      <c r="AD54" s="56"/>
      <c r="AE54" s="56"/>
      <c r="AF54" s="56"/>
      <c r="AG54" s="56" t="s">
        <v>10</v>
      </c>
      <c r="AH54" s="56"/>
      <c r="AI54" s="56"/>
      <c r="AJ54" s="56"/>
      <c r="AK54" s="56"/>
      <c r="AL54" s="56" t="s">
        <v>9</v>
      </c>
      <c r="AM54" s="56"/>
      <c r="AN54" s="56"/>
      <c r="AO54" s="56"/>
      <c r="AP54" s="56"/>
      <c r="AQ54" s="56" t="s">
        <v>8</v>
      </c>
      <c r="AR54" s="56"/>
      <c r="AS54" s="56"/>
      <c r="AT54" s="56"/>
      <c r="AU54" s="56"/>
      <c r="AV54" s="56"/>
      <c r="AW54" s="56" t="s">
        <v>10</v>
      </c>
      <c r="AX54" s="86"/>
      <c r="AY54" s="86"/>
      <c r="AZ54" s="86"/>
      <c r="BA54" s="56" t="s">
        <v>9</v>
      </c>
      <c r="BB54" s="86"/>
      <c r="BC54" s="86"/>
      <c r="BD54" s="86"/>
      <c r="BE54" s="56" t="s">
        <v>8</v>
      </c>
      <c r="BF54" s="86"/>
      <c r="BG54" s="86"/>
      <c r="BH54" s="86"/>
      <c r="BI54" s="56"/>
      <c r="BJ54" s="56"/>
      <c r="BK54" s="56"/>
      <c r="BL54" s="56"/>
      <c r="BM54" s="56"/>
      <c r="BN54" s="56"/>
      <c r="BO54" s="56"/>
      <c r="BP54" s="56"/>
      <c r="BQ54" s="56"/>
    </row>
    <row r="55" spans="1:79" ht="15.95" customHeight="1">
      <c r="A55" s="56">
        <v>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>
        <v>2</v>
      </c>
      <c r="R55" s="56"/>
      <c r="S55" s="56"/>
      <c r="T55" s="56"/>
      <c r="U55" s="56"/>
      <c r="V55" s="56">
        <v>3</v>
      </c>
      <c r="W55" s="56"/>
      <c r="X55" s="56"/>
      <c r="Y55" s="56"/>
      <c r="Z55" s="56"/>
      <c r="AA55" s="56">
        <v>4</v>
      </c>
      <c r="AB55" s="56"/>
      <c r="AC55" s="56"/>
      <c r="AD55" s="56"/>
      <c r="AE55" s="56"/>
      <c r="AF55" s="56"/>
      <c r="AG55" s="56">
        <v>5</v>
      </c>
      <c r="AH55" s="56"/>
      <c r="AI55" s="56"/>
      <c r="AJ55" s="56"/>
      <c r="AK55" s="56"/>
      <c r="AL55" s="56">
        <v>6</v>
      </c>
      <c r="AM55" s="56"/>
      <c r="AN55" s="56"/>
      <c r="AO55" s="56"/>
      <c r="AP55" s="56"/>
      <c r="AQ55" s="56">
        <v>7</v>
      </c>
      <c r="AR55" s="56"/>
      <c r="AS55" s="56"/>
      <c r="AT55" s="56"/>
      <c r="AU55" s="56"/>
      <c r="AV55" s="56"/>
      <c r="AW55" s="56">
        <v>8</v>
      </c>
      <c r="AX55" s="86"/>
      <c r="AY55" s="86"/>
      <c r="AZ55" s="86"/>
      <c r="BA55" s="56">
        <v>9</v>
      </c>
      <c r="BB55" s="86"/>
      <c r="BC55" s="86"/>
      <c r="BD55" s="86"/>
      <c r="BE55" s="56">
        <v>10</v>
      </c>
      <c r="BF55" s="86"/>
      <c r="BG55" s="86"/>
      <c r="BH55" s="86"/>
      <c r="BI55" s="87">
        <v>11</v>
      </c>
      <c r="BJ55" s="87"/>
      <c r="BK55" s="87"/>
      <c r="BL55" s="87"/>
      <c r="BM55" s="87"/>
      <c r="BN55" s="87"/>
      <c r="BO55" s="87"/>
      <c r="BP55" s="87"/>
      <c r="BQ55" s="87"/>
    </row>
    <row r="56" spans="1:79" ht="18" hidden="1" customHeight="1">
      <c r="A56" s="65" t="s">
        <v>55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59" t="s">
        <v>47</v>
      </c>
      <c r="R56" s="59"/>
      <c r="S56" s="59"/>
      <c r="T56" s="59"/>
      <c r="U56" s="59"/>
      <c r="V56" s="59" t="s">
        <v>46</v>
      </c>
      <c r="W56" s="59"/>
      <c r="X56" s="59"/>
      <c r="Y56" s="59"/>
      <c r="Z56" s="59"/>
      <c r="AA56" s="60" t="s">
        <v>64</v>
      </c>
      <c r="AB56" s="61"/>
      <c r="AC56" s="61"/>
      <c r="AD56" s="61"/>
      <c r="AE56" s="61"/>
      <c r="AF56" s="61"/>
      <c r="AG56" s="59" t="s">
        <v>48</v>
      </c>
      <c r="AH56" s="59"/>
      <c r="AI56" s="59"/>
      <c r="AJ56" s="59"/>
      <c r="AK56" s="59"/>
      <c r="AL56" s="59" t="s">
        <v>49</v>
      </c>
      <c r="AM56" s="59"/>
      <c r="AN56" s="59"/>
      <c r="AO56" s="59"/>
      <c r="AP56" s="59"/>
      <c r="AQ56" s="60" t="s">
        <v>64</v>
      </c>
      <c r="AR56" s="61"/>
      <c r="AS56" s="61"/>
      <c r="AT56" s="61"/>
      <c r="AU56" s="61"/>
      <c r="AV56" s="61"/>
      <c r="AW56" s="62" t="s">
        <v>65</v>
      </c>
      <c r="AX56" s="62"/>
      <c r="AY56" s="62"/>
      <c r="AZ56" s="62"/>
      <c r="BA56" s="62" t="s">
        <v>65</v>
      </c>
      <c r="BB56" s="86"/>
      <c r="BC56" s="86"/>
      <c r="BD56" s="86"/>
      <c r="BE56" s="61" t="s">
        <v>64</v>
      </c>
      <c r="BF56" s="61"/>
      <c r="BG56" s="61"/>
      <c r="BH56" s="61"/>
      <c r="BI56" s="59" t="s">
        <v>81</v>
      </c>
      <c r="BJ56" s="59"/>
      <c r="BK56" s="59"/>
      <c r="BL56" s="59"/>
      <c r="BM56" s="59"/>
      <c r="BN56" s="59"/>
      <c r="BO56" s="59"/>
      <c r="BP56" s="59"/>
      <c r="BQ56" s="59"/>
      <c r="CA56" s="1" t="s">
        <v>72</v>
      </c>
    </row>
    <row r="57" spans="1:79" ht="15.75" customHeight="1">
      <c r="A57" s="93" t="s">
        <v>437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  <c r="Q57" s="63">
        <v>7878.1</v>
      </c>
      <c r="R57" s="63"/>
      <c r="S57" s="63"/>
      <c r="T57" s="63"/>
      <c r="U57" s="63"/>
      <c r="V57" s="63">
        <v>0</v>
      </c>
      <c r="W57" s="63"/>
      <c r="X57" s="63"/>
      <c r="Y57" s="63"/>
      <c r="Z57" s="63"/>
      <c r="AA57" s="63">
        <f>Q57+V57</f>
        <v>7878.1</v>
      </c>
      <c r="AB57" s="63"/>
      <c r="AC57" s="63"/>
      <c r="AD57" s="63"/>
      <c r="AE57" s="63"/>
      <c r="AF57" s="63"/>
      <c r="AG57" s="63">
        <v>7878.1</v>
      </c>
      <c r="AH57" s="63"/>
      <c r="AI57" s="63"/>
      <c r="AJ57" s="63"/>
      <c r="AK57" s="63"/>
      <c r="AL57" s="63">
        <v>0</v>
      </c>
      <c r="AM57" s="63"/>
      <c r="AN57" s="63"/>
      <c r="AO57" s="63"/>
      <c r="AP57" s="63"/>
      <c r="AQ57" s="63">
        <f>AG57+AL57</f>
        <v>7878.1</v>
      </c>
      <c r="AR57" s="63"/>
      <c r="AS57" s="63"/>
      <c r="AT57" s="63"/>
      <c r="AU57" s="63"/>
      <c r="AV57" s="63"/>
      <c r="AW57" s="63">
        <f>AG57-Q57</f>
        <v>0</v>
      </c>
      <c r="AX57" s="88"/>
      <c r="AY57" s="88"/>
      <c r="AZ57" s="88"/>
      <c r="BA57" s="63">
        <f>AK57-U57</f>
        <v>0</v>
      </c>
      <c r="BB57" s="88"/>
      <c r="BC57" s="88"/>
      <c r="BD57" s="88"/>
      <c r="BE57" s="63">
        <f>AU57+AZ57</f>
        <v>0</v>
      </c>
      <c r="BF57" s="88"/>
      <c r="BG57" s="88"/>
      <c r="BH57" s="88"/>
      <c r="BI57" s="179"/>
      <c r="BJ57" s="179"/>
      <c r="BK57" s="179"/>
      <c r="BL57" s="179"/>
      <c r="BM57" s="179"/>
      <c r="BN57" s="179"/>
      <c r="BO57" s="179"/>
      <c r="BP57" s="179"/>
      <c r="BQ57" s="179"/>
      <c r="CA57" s="1" t="s">
        <v>73</v>
      </c>
    </row>
    <row r="58" spans="1:79" ht="15.75" customHeight="1">
      <c r="A58" s="93" t="s">
        <v>438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5"/>
      <c r="Q58" s="63">
        <v>72.400000000000006</v>
      </c>
      <c r="R58" s="63"/>
      <c r="S58" s="63"/>
      <c r="T58" s="63"/>
      <c r="U58" s="63"/>
      <c r="V58" s="63">
        <v>0</v>
      </c>
      <c r="W58" s="63"/>
      <c r="X58" s="63"/>
      <c r="Y58" s="63"/>
      <c r="Z58" s="63"/>
      <c r="AA58" s="63">
        <f>Q58+V58</f>
        <v>72.400000000000006</v>
      </c>
      <c r="AB58" s="63"/>
      <c r="AC58" s="63"/>
      <c r="AD58" s="63"/>
      <c r="AE58" s="63"/>
      <c r="AF58" s="63"/>
      <c r="AG58" s="63">
        <v>72.400000000000006</v>
      </c>
      <c r="AH58" s="63"/>
      <c r="AI58" s="63"/>
      <c r="AJ58" s="63"/>
      <c r="AK58" s="63"/>
      <c r="AL58" s="63">
        <v>0</v>
      </c>
      <c r="AM58" s="63"/>
      <c r="AN58" s="63"/>
      <c r="AO58" s="63"/>
      <c r="AP58" s="63"/>
      <c r="AQ58" s="63">
        <f>AG58+AL58</f>
        <v>72.400000000000006</v>
      </c>
      <c r="AR58" s="63"/>
      <c r="AS58" s="63"/>
      <c r="AT58" s="63"/>
      <c r="AU58" s="63"/>
      <c r="AV58" s="63"/>
      <c r="AW58" s="63">
        <f>AG58-Q58</f>
        <v>0</v>
      </c>
      <c r="AX58" s="88"/>
      <c r="AY58" s="88"/>
      <c r="AZ58" s="88"/>
      <c r="BA58" s="63">
        <f>AK58-U58</f>
        <v>0</v>
      </c>
      <c r="BB58" s="88"/>
      <c r="BC58" s="88"/>
      <c r="BD58" s="88"/>
      <c r="BE58" s="63">
        <f>AU58+AZ58</f>
        <v>0</v>
      </c>
      <c r="BF58" s="88"/>
      <c r="BG58" s="88"/>
      <c r="BH58" s="88"/>
      <c r="BI58" s="174"/>
      <c r="BJ58" s="175"/>
      <c r="BK58" s="175"/>
      <c r="BL58" s="175"/>
      <c r="BM58" s="175"/>
      <c r="BN58" s="175"/>
      <c r="BO58" s="175"/>
      <c r="BP58" s="175"/>
      <c r="BQ58" s="176"/>
    </row>
    <row r="59" spans="1:79" s="10" customFormat="1" ht="15.75">
      <c r="A59" s="141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3"/>
      <c r="Q59" s="74">
        <v>7950.5</v>
      </c>
      <c r="R59" s="74"/>
      <c r="S59" s="74"/>
      <c r="T59" s="74"/>
      <c r="U59" s="74"/>
      <c r="V59" s="74">
        <v>0</v>
      </c>
      <c r="W59" s="74"/>
      <c r="X59" s="74"/>
      <c r="Y59" s="74"/>
      <c r="Z59" s="74"/>
      <c r="AA59" s="74">
        <f>Q59+V59</f>
        <v>7950.5</v>
      </c>
      <c r="AB59" s="74"/>
      <c r="AC59" s="74"/>
      <c r="AD59" s="74"/>
      <c r="AE59" s="74"/>
      <c r="AF59" s="74"/>
      <c r="AG59" s="74">
        <v>7950.5</v>
      </c>
      <c r="AH59" s="74"/>
      <c r="AI59" s="74"/>
      <c r="AJ59" s="74"/>
      <c r="AK59" s="74"/>
      <c r="AL59" s="74">
        <v>0</v>
      </c>
      <c r="AM59" s="74"/>
      <c r="AN59" s="74"/>
      <c r="AO59" s="74"/>
      <c r="AP59" s="74"/>
      <c r="AQ59" s="74">
        <f>AG59+AL59</f>
        <v>7950.5</v>
      </c>
      <c r="AR59" s="74"/>
      <c r="AS59" s="74"/>
      <c r="AT59" s="74"/>
      <c r="AU59" s="74"/>
      <c r="AV59" s="74"/>
      <c r="AW59" s="74">
        <f>AG59-Q59</f>
        <v>0</v>
      </c>
      <c r="AX59" s="92"/>
      <c r="AY59" s="92"/>
      <c r="AZ59" s="92"/>
      <c r="BA59" s="74">
        <f>AK59-U59</f>
        <v>0</v>
      </c>
      <c r="BB59" s="92"/>
      <c r="BC59" s="92"/>
      <c r="BD59" s="92"/>
      <c r="BE59" s="74">
        <f>AU59+AZ59</f>
        <v>0</v>
      </c>
      <c r="BF59" s="92"/>
      <c r="BG59" s="92"/>
      <c r="BH59" s="92"/>
      <c r="BI59" s="140"/>
      <c r="BJ59" s="140"/>
      <c r="BK59" s="140"/>
      <c r="BL59" s="140"/>
      <c r="BM59" s="140"/>
      <c r="BN59" s="140"/>
      <c r="BO59" s="140"/>
      <c r="BP59" s="140"/>
      <c r="BQ59" s="140"/>
    </row>
    <row r="61" spans="1:79" ht="15.75" customHeight="1">
      <c r="A61" s="54" t="s">
        <v>16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3" spans="1:79" ht="48.95" customHeight="1">
      <c r="A63" s="56" t="s">
        <v>20</v>
      </c>
      <c r="B63" s="56"/>
      <c r="C63" s="56" t="s">
        <v>14</v>
      </c>
      <c r="D63" s="56"/>
      <c r="E63" s="56"/>
      <c r="F63" s="56"/>
      <c r="G63" s="56" t="s">
        <v>19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 t="s">
        <v>18</v>
      </c>
      <c r="U63" s="56"/>
      <c r="V63" s="56"/>
      <c r="W63" s="56"/>
      <c r="X63" s="56"/>
      <c r="Y63" s="56" t="s">
        <v>17</v>
      </c>
      <c r="Z63" s="56"/>
      <c r="AA63" s="56"/>
      <c r="AB63" s="56"/>
      <c r="AC63" s="56"/>
      <c r="AD63" s="56"/>
      <c r="AE63" s="56"/>
      <c r="AF63" s="56"/>
      <c r="AG63" s="56"/>
      <c r="AH63" s="56"/>
      <c r="AI63" s="56" t="s">
        <v>13</v>
      </c>
      <c r="AJ63" s="56"/>
      <c r="AK63" s="56"/>
      <c r="AL63" s="56"/>
      <c r="AM63" s="56"/>
      <c r="AN63" s="56"/>
      <c r="AO63" s="56"/>
      <c r="AP63" s="56"/>
      <c r="AQ63" s="56"/>
      <c r="AR63" s="56"/>
      <c r="AS63" s="56" t="s">
        <v>33</v>
      </c>
      <c r="AT63" s="56"/>
      <c r="AU63" s="56"/>
      <c r="AV63" s="56"/>
      <c r="AW63" s="56"/>
      <c r="AX63" s="56"/>
      <c r="AY63" s="56"/>
      <c r="AZ63" s="56"/>
      <c r="BA63" s="56"/>
      <c r="BB63" s="56"/>
      <c r="BC63" s="56" t="s">
        <v>5</v>
      </c>
      <c r="BD63" s="56"/>
      <c r="BE63" s="56"/>
      <c r="BF63" s="56"/>
      <c r="BG63" s="56"/>
      <c r="BH63" s="56"/>
      <c r="BI63" s="56"/>
      <c r="BJ63" s="56"/>
      <c r="BK63" s="56"/>
      <c r="BL63" s="56"/>
    </row>
    <row r="64" spans="1:79" ht="15.95" customHeight="1">
      <c r="A64" s="56">
        <v>1</v>
      </c>
      <c r="B64" s="56"/>
      <c r="C64" s="56">
        <v>2</v>
      </c>
      <c r="D64" s="56"/>
      <c r="E64" s="56"/>
      <c r="F64" s="56"/>
      <c r="G64" s="56">
        <v>3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>
        <v>4</v>
      </c>
      <c r="U64" s="56"/>
      <c r="V64" s="56"/>
      <c r="W64" s="56"/>
      <c r="X64" s="56"/>
      <c r="Y64" s="56">
        <v>5</v>
      </c>
      <c r="Z64" s="56"/>
      <c r="AA64" s="56"/>
      <c r="AB64" s="56"/>
      <c r="AC64" s="56"/>
      <c r="AD64" s="56"/>
      <c r="AE64" s="56"/>
      <c r="AF64" s="56"/>
      <c r="AG64" s="56"/>
      <c r="AH64" s="56"/>
      <c r="AI64" s="56">
        <v>6</v>
      </c>
      <c r="AJ64" s="56"/>
      <c r="AK64" s="56"/>
      <c r="AL64" s="56"/>
      <c r="AM64" s="56"/>
      <c r="AN64" s="56"/>
      <c r="AO64" s="56"/>
      <c r="AP64" s="56"/>
      <c r="AQ64" s="56"/>
      <c r="AR64" s="56"/>
      <c r="AS64" s="56">
        <v>7</v>
      </c>
      <c r="AT64" s="56"/>
      <c r="AU64" s="56"/>
      <c r="AV64" s="56"/>
      <c r="AW64" s="56"/>
      <c r="AX64" s="56"/>
      <c r="AY64" s="56"/>
      <c r="AZ64" s="56"/>
      <c r="BA64" s="56"/>
      <c r="BB64" s="56"/>
      <c r="BC64" s="56">
        <v>8</v>
      </c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79" ht="12.75" hidden="1" customHeight="1">
      <c r="A65" s="75"/>
      <c r="B65" s="75"/>
      <c r="C65" s="75" t="s">
        <v>53</v>
      </c>
      <c r="D65" s="75"/>
      <c r="E65" s="75"/>
      <c r="F65" s="75"/>
      <c r="G65" s="65" t="s">
        <v>55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 t="s">
        <v>56</v>
      </c>
      <c r="U65" s="65"/>
      <c r="V65" s="65"/>
      <c r="W65" s="65"/>
      <c r="X65" s="65"/>
      <c r="Y65" s="65" t="s">
        <v>57</v>
      </c>
      <c r="Z65" s="65"/>
      <c r="AA65" s="65"/>
      <c r="AB65" s="65"/>
      <c r="AC65" s="65"/>
      <c r="AD65" s="65"/>
      <c r="AE65" s="65"/>
      <c r="AF65" s="65"/>
      <c r="AG65" s="65"/>
      <c r="AH65" s="65"/>
      <c r="AI65" s="59" t="s">
        <v>47</v>
      </c>
      <c r="AJ65" s="59"/>
      <c r="AK65" s="59"/>
      <c r="AL65" s="59"/>
      <c r="AM65" s="59"/>
      <c r="AN65" s="59"/>
      <c r="AO65" s="59"/>
      <c r="AP65" s="59"/>
      <c r="AQ65" s="59"/>
      <c r="AR65" s="59"/>
      <c r="AS65" s="59" t="s">
        <v>48</v>
      </c>
      <c r="AT65" s="59"/>
      <c r="AU65" s="59"/>
      <c r="AV65" s="59"/>
      <c r="AW65" s="59"/>
      <c r="AX65" s="59"/>
      <c r="AY65" s="59"/>
      <c r="AZ65" s="59"/>
      <c r="BA65" s="59"/>
      <c r="BB65" s="59"/>
      <c r="BC65" s="62" t="s">
        <v>66</v>
      </c>
      <c r="BD65" s="59"/>
      <c r="BE65" s="59"/>
      <c r="BF65" s="59"/>
      <c r="BG65" s="59"/>
      <c r="BH65" s="59"/>
      <c r="BI65" s="59"/>
      <c r="BJ65" s="59"/>
      <c r="BK65" s="59"/>
      <c r="BL65" s="59"/>
      <c r="CA65" s="1" t="s">
        <v>74</v>
      </c>
    </row>
    <row r="66" spans="1:79" s="10" customFormat="1" ht="31.5" customHeight="1">
      <c r="A66" s="135"/>
      <c r="B66" s="135"/>
      <c r="C66" s="136" t="s">
        <v>315</v>
      </c>
      <c r="D66" s="137"/>
      <c r="E66" s="137"/>
      <c r="F66" s="138"/>
      <c r="G66" s="71" t="s">
        <v>322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3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CA66" s="10" t="s">
        <v>75</v>
      </c>
    </row>
    <row r="67" spans="1:79" s="10" customFormat="1" ht="94.5" customHeight="1">
      <c r="A67" s="135"/>
      <c r="B67" s="135"/>
      <c r="C67" s="136" t="s">
        <v>315</v>
      </c>
      <c r="D67" s="137"/>
      <c r="E67" s="137"/>
      <c r="F67" s="138"/>
      <c r="G67" s="71" t="s">
        <v>316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3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</row>
    <row r="68" spans="1:79" s="10" customFormat="1" ht="15.75">
      <c r="A68" s="135"/>
      <c r="B68" s="135"/>
      <c r="C68" s="136" t="s">
        <v>315</v>
      </c>
      <c r="D68" s="137"/>
      <c r="E68" s="137"/>
      <c r="F68" s="138"/>
      <c r="G68" s="71" t="s">
        <v>90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3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</row>
    <row r="69" spans="1:79" ht="47.25" customHeight="1">
      <c r="A69" s="56"/>
      <c r="B69" s="56"/>
      <c r="C69" s="142" t="s">
        <v>315</v>
      </c>
      <c r="D69" s="143"/>
      <c r="E69" s="143"/>
      <c r="F69" s="144"/>
      <c r="G69" s="83" t="s">
        <v>323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5"/>
      <c r="T69" s="145" t="s">
        <v>92</v>
      </c>
      <c r="U69" s="145"/>
      <c r="V69" s="145"/>
      <c r="W69" s="145"/>
      <c r="X69" s="145"/>
      <c r="Y69" s="83" t="s">
        <v>375</v>
      </c>
      <c r="Z69" s="84"/>
      <c r="AA69" s="84"/>
      <c r="AB69" s="84"/>
      <c r="AC69" s="84"/>
      <c r="AD69" s="84"/>
      <c r="AE69" s="84"/>
      <c r="AF69" s="84"/>
      <c r="AG69" s="84"/>
      <c r="AH69" s="85"/>
      <c r="AI69" s="63">
        <v>1</v>
      </c>
      <c r="AJ69" s="63"/>
      <c r="AK69" s="63"/>
      <c r="AL69" s="63"/>
      <c r="AM69" s="63"/>
      <c r="AN69" s="63"/>
      <c r="AO69" s="63"/>
      <c r="AP69" s="63"/>
      <c r="AQ69" s="63"/>
      <c r="AR69" s="63"/>
      <c r="AS69" s="63">
        <v>1</v>
      </c>
      <c r="AT69" s="63"/>
      <c r="AU69" s="63"/>
      <c r="AV69" s="63"/>
      <c r="AW69" s="63"/>
      <c r="AX69" s="63"/>
      <c r="AY69" s="63"/>
      <c r="AZ69" s="63"/>
      <c r="BA69" s="63"/>
      <c r="BB69" s="63"/>
      <c r="BC69" s="63">
        <f t="shared" ref="BC69:BC97" si="5">AS69-AI69</f>
        <v>0</v>
      </c>
      <c r="BD69" s="63"/>
      <c r="BE69" s="63"/>
      <c r="BF69" s="63"/>
      <c r="BG69" s="63"/>
      <c r="BH69" s="63"/>
      <c r="BI69" s="63"/>
      <c r="BJ69" s="63"/>
      <c r="BK69" s="63"/>
      <c r="BL69" s="63"/>
    </row>
    <row r="70" spans="1:79" ht="31.5" customHeight="1">
      <c r="A70" s="56"/>
      <c r="B70" s="56"/>
      <c r="C70" s="142" t="s">
        <v>315</v>
      </c>
      <c r="D70" s="143"/>
      <c r="E70" s="143"/>
      <c r="F70" s="144"/>
      <c r="G70" s="83" t="s">
        <v>204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5"/>
      <c r="T70" s="145" t="s">
        <v>92</v>
      </c>
      <c r="U70" s="145"/>
      <c r="V70" s="145"/>
      <c r="W70" s="145"/>
      <c r="X70" s="145"/>
      <c r="Y70" s="83" t="s">
        <v>132</v>
      </c>
      <c r="Z70" s="84"/>
      <c r="AA70" s="84"/>
      <c r="AB70" s="84"/>
      <c r="AC70" s="84"/>
      <c r="AD70" s="84"/>
      <c r="AE70" s="84"/>
      <c r="AF70" s="84"/>
      <c r="AG70" s="84"/>
      <c r="AH70" s="85"/>
      <c r="AI70" s="63">
        <v>61.7</v>
      </c>
      <c r="AJ70" s="63"/>
      <c r="AK70" s="63"/>
      <c r="AL70" s="63"/>
      <c r="AM70" s="63"/>
      <c r="AN70" s="63"/>
      <c r="AO70" s="63"/>
      <c r="AP70" s="63"/>
      <c r="AQ70" s="63"/>
      <c r="AR70" s="63"/>
      <c r="AS70" s="63">
        <v>61.7</v>
      </c>
      <c r="AT70" s="63"/>
      <c r="AU70" s="63"/>
      <c r="AV70" s="63"/>
      <c r="AW70" s="63"/>
      <c r="AX70" s="63"/>
      <c r="AY70" s="63"/>
      <c r="AZ70" s="63"/>
      <c r="BA70" s="63"/>
      <c r="BB70" s="63"/>
      <c r="BC70" s="63">
        <f t="shared" si="5"/>
        <v>0</v>
      </c>
      <c r="BD70" s="63"/>
      <c r="BE70" s="63"/>
      <c r="BF70" s="63"/>
      <c r="BG70" s="63"/>
      <c r="BH70" s="63"/>
      <c r="BI70" s="63"/>
      <c r="BJ70" s="63"/>
      <c r="BK70" s="63"/>
      <c r="BL70" s="63"/>
    </row>
    <row r="71" spans="1:79" ht="15.75" customHeight="1">
      <c r="A71" s="56"/>
      <c r="B71" s="56"/>
      <c r="C71" s="142" t="s">
        <v>315</v>
      </c>
      <c r="D71" s="143"/>
      <c r="E71" s="143"/>
      <c r="F71" s="144"/>
      <c r="G71" s="83" t="s">
        <v>135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5"/>
      <c r="T71" s="145" t="s">
        <v>92</v>
      </c>
      <c r="U71" s="145"/>
      <c r="V71" s="145"/>
      <c r="W71" s="145"/>
      <c r="X71" s="145"/>
      <c r="Y71" s="83" t="s">
        <v>132</v>
      </c>
      <c r="Z71" s="84"/>
      <c r="AA71" s="84"/>
      <c r="AB71" s="84"/>
      <c r="AC71" s="84"/>
      <c r="AD71" s="84"/>
      <c r="AE71" s="84"/>
      <c r="AF71" s="84"/>
      <c r="AG71" s="84"/>
      <c r="AH71" s="85"/>
      <c r="AI71" s="63">
        <v>57.7</v>
      </c>
      <c r="AJ71" s="63"/>
      <c r="AK71" s="63"/>
      <c r="AL71" s="63"/>
      <c r="AM71" s="63"/>
      <c r="AN71" s="63"/>
      <c r="AO71" s="63"/>
      <c r="AP71" s="63"/>
      <c r="AQ71" s="63"/>
      <c r="AR71" s="63"/>
      <c r="AS71" s="63">
        <v>57.7</v>
      </c>
      <c r="AT71" s="63"/>
      <c r="AU71" s="63"/>
      <c r="AV71" s="63"/>
      <c r="AW71" s="63"/>
      <c r="AX71" s="63"/>
      <c r="AY71" s="63"/>
      <c r="AZ71" s="63"/>
      <c r="BA71" s="63"/>
      <c r="BB71" s="63"/>
      <c r="BC71" s="63">
        <f t="shared" si="5"/>
        <v>0</v>
      </c>
      <c r="BD71" s="63"/>
      <c r="BE71" s="63"/>
      <c r="BF71" s="63"/>
      <c r="BG71" s="63"/>
      <c r="BH71" s="63"/>
      <c r="BI71" s="63"/>
      <c r="BJ71" s="63"/>
      <c r="BK71" s="63"/>
      <c r="BL71" s="63"/>
    </row>
    <row r="72" spans="1:79" ht="15.75" customHeight="1">
      <c r="A72" s="56"/>
      <c r="B72" s="56"/>
      <c r="C72" s="142" t="s">
        <v>315</v>
      </c>
      <c r="D72" s="143"/>
      <c r="E72" s="143"/>
      <c r="F72" s="144"/>
      <c r="G72" s="83" t="s">
        <v>136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5"/>
      <c r="T72" s="145" t="s">
        <v>92</v>
      </c>
      <c r="U72" s="145"/>
      <c r="V72" s="145"/>
      <c r="W72" s="145"/>
      <c r="X72" s="145"/>
      <c r="Y72" s="83" t="s">
        <v>132</v>
      </c>
      <c r="Z72" s="84"/>
      <c r="AA72" s="84"/>
      <c r="AB72" s="84"/>
      <c r="AC72" s="84"/>
      <c r="AD72" s="84"/>
      <c r="AE72" s="84"/>
      <c r="AF72" s="84"/>
      <c r="AG72" s="84"/>
      <c r="AH72" s="85"/>
      <c r="AI72" s="63">
        <v>4</v>
      </c>
      <c r="AJ72" s="63"/>
      <c r="AK72" s="63"/>
      <c r="AL72" s="63"/>
      <c r="AM72" s="63"/>
      <c r="AN72" s="63"/>
      <c r="AO72" s="63"/>
      <c r="AP72" s="63"/>
      <c r="AQ72" s="63"/>
      <c r="AR72" s="63"/>
      <c r="AS72" s="63">
        <v>4</v>
      </c>
      <c r="AT72" s="63"/>
      <c r="AU72" s="63"/>
      <c r="AV72" s="63"/>
      <c r="AW72" s="63"/>
      <c r="AX72" s="63"/>
      <c r="AY72" s="63"/>
      <c r="AZ72" s="63"/>
      <c r="BA72" s="63"/>
      <c r="BB72" s="63"/>
      <c r="BC72" s="63">
        <f t="shared" si="5"/>
        <v>0</v>
      </c>
      <c r="BD72" s="63"/>
      <c r="BE72" s="63"/>
      <c r="BF72" s="63"/>
      <c r="BG72" s="63"/>
      <c r="BH72" s="63"/>
      <c r="BI72" s="63"/>
      <c r="BJ72" s="63"/>
      <c r="BK72" s="63"/>
      <c r="BL72" s="63"/>
    </row>
    <row r="73" spans="1:79" s="10" customFormat="1" ht="15.75">
      <c r="A73" s="135"/>
      <c r="B73" s="135"/>
      <c r="C73" s="136" t="s">
        <v>315</v>
      </c>
      <c r="D73" s="137"/>
      <c r="E73" s="137"/>
      <c r="F73" s="138"/>
      <c r="G73" s="71" t="s">
        <v>94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3"/>
      <c r="T73" s="139"/>
      <c r="U73" s="139"/>
      <c r="V73" s="139"/>
      <c r="W73" s="139"/>
      <c r="X73" s="139"/>
      <c r="Y73" s="71"/>
      <c r="Z73" s="72"/>
      <c r="AA73" s="72"/>
      <c r="AB73" s="72"/>
      <c r="AC73" s="72"/>
      <c r="AD73" s="72"/>
      <c r="AE73" s="72"/>
      <c r="AF73" s="72"/>
      <c r="AG73" s="72"/>
      <c r="AH73" s="73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</row>
    <row r="74" spans="1:79" ht="31.5" customHeight="1">
      <c r="A74" s="56"/>
      <c r="B74" s="56"/>
      <c r="C74" s="142" t="s">
        <v>315</v>
      </c>
      <c r="D74" s="143"/>
      <c r="E74" s="143"/>
      <c r="F74" s="144"/>
      <c r="G74" s="83" t="s">
        <v>324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5"/>
      <c r="T74" s="145" t="s">
        <v>92</v>
      </c>
      <c r="U74" s="145"/>
      <c r="V74" s="145"/>
      <c r="W74" s="145"/>
      <c r="X74" s="145"/>
      <c r="Y74" s="83" t="s">
        <v>246</v>
      </c>
      <c r="Z74" s="84"/>
      <c r="AA74" s="84"/>
      <c r="AB74" s="84"/>
      <c r="AC74" s="84"/>
      <c r="AD74" s="84"/>
      <c r="AE74" s="84"/>
      <c r="AF74" s="84"/>
      <c r="AG74" s="84"/>
      <c r="AH74" s="85"/>
      <c r="AI74" s="63">
        <v>89</v>
      </c>
      <c r="AJ74" s="63"/>
      <c r="AK74" s="63"/>
      <c r="AL74" s="63"/>
      <c r="AM74" s="63"/>
      <c r="AN74" s="63"/>
      <c r="AO74" s="63"/>
      <c r="AP74" s="63"/>
      <c r="AQ74" s="63"/>
      <c r="AR74" s="63"/>
      <c r="AS74" s="63">
        <v>89</v>
      </c>
      <c r="AT74" s="63"/>
      <c r="AU74" s="63"/>
      <c r="AV74" s="63"/>
      <c r="AW74" s="63"/>
      <c r="AX74" s="63"/>
      <c r="AY74" s="63"/>
      <c r="AZ74" s="63"/>
      <c r="BA74" s="63"/>
      <c r="BB74" s="63"/>
      <c r="BC74" s="63">
        <f t="shared" si="5"/>
        <v>0</v>
      </c>
      <c r="BD74" s="63"/>
      <c r="BE74" s="63"/>
      <c r="BF74" s="63"/>
      <c r="BG74" s="63"/>
      <c r="BH74" s="63"/>
      <c r="BI74" s="63"/>
      <c r="BJ74" s="63"/>
      <c r="BK74" s="63"/>
      <c r="BL74" s="63"/>
    </row>
    <row r="75" spans="1:79" ht="15.75" customHeight="1">
      <c r="A75" s="56"/>
      <c r="B75" s="56"/>
      <c r="C75" s="142" t="s">
        <v>315</v>
      </c>
      <c r="D75" s="143"/>
      <c r="E75" s="143"/>
      <c r="F75" s="144"/>
      <c r="G75" s="83" t="s">
        <v>325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5"/>
      <c r="T75" s="145" t="s">
        <v>92</v>
      </c>
      <c r="U75" s="145"/>
      <c r="V75" s="145"/>
      <c r="W75" s="145"/>
      <c r="X75" s="145"/>
      <c r="Y75" s="83" t="s">
        <v>326</v>
      </c>
      <c r="Z75" s="84"/>
      <c r="AA75" s="84"/>
      <c r="AB75" s="84"/>
      <c r="AC75" s="84"/>
      <c r="AD75" s="84"/>
      <c r="AE75" s="84"/>
      <c r="AF75" s="84"/>
      <c r="AG75" s="84"/>
      <c r="AH75" s="85"/>
      <c r="AI75" s="63">
        <v>13186</v>
      </c>
      <c r="AJ75" s="63"/>
      <c r="AK75" s="63"/>
      <c r="AL75" s="63"/>
      <c r="AM75" s="63"/>
      <c r="AN75" s="63"/>
      <c r="AO75" s="63"/>
      <c r="AP75" s="63"/>
      <c r="AQ75" s="63"/>
      <c r="AR75" s="63"/>
      <c r="AS75" s="63">
        <v>13186</v>
      </c>
      <c r="AT75" s="63"/>
      <c r="AU75" s="63"/>
      <c r="AV75" s="63"/>
      <c r="AW75" s="63"/>
      <c r="AX75" s="63"/>
      <c r="AY75" s="63"/>
      <c r="AZ75" s="63"/>
      <c r="BA75" s="63"/>
      <c r="BB75" s="63"/>
      <c r="BC75" s="63">
        <f t="shared" si="5"/>
        <v>0</v>
      </c>
      <c r="BD75" s="63"/>
      <c r="BE75" s="63"/>
      <c r="BF75" s="63"/>
      <c r="BG75" s="63"/>
      <c r="BH75" s="63"/>
      <c r="BI75" s="63"/>
      <c r="BJ75" s="63"/>
      <c r="BK75" s="63"/>
      <c r="BL75" s="63"/>
    </row>
    <row r="76" spans="1:79" ht="47.25" customHeight="1">
      <c r="A76" s="56"/>
      <c r="B76" s="56"/>
      <c r="C76" s="142" t="s">
        <v>315</v>
      </c>
      <c r="D76" s="143"/>
      <c r="E76" s="143"/>
      <c r="F76" s="144"/>
      <c r="G76" s="83" t="s">
        <v>327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5"/>
      <c r="T76" s="145" t="s">
        <v>92</v>
      </c>
      <c r="U76" s="145"/>
      <c r="V76" s="145"/>
      <c r="W76" s="145"/>
      <c r="X76" s="145"/>
      <c r="Y76" s="83" t="s">
        <v>326</v>
      </c>
      <c r="Z76" s="84"/>
      <c r="AA76" s="84"/>
      <c r="AB76" s="84"/>
      <c r="AC76" s="84"/>
      <c r="AD76" s="84"/>
      <c r="AE76" s="84"/>
      <c r="AF76" s="84"/>
      <c r="AG76" s="84"/>
      <c r="AH76" s="85"/>
      <c r="AI76" s="63">
        <v>2320</v>
      </c>
      <c r="AJ76" s="63"/>
      <c r="AK76" s="63"/>
      <c r="AL76" s="63"/>
      <c r="AM76" s="63"/>
      <c r="AN76" s="63"/>
      <c r="AO76" s="63"/>
      <c r="AP76" s="63"/>
      <c r="AQ76" s="63"/>
      <c r="AR76" s="63"/>
      <c r="AS76" s="63">
        <v>2507</v>
      </c>
      <c r="AT76" s="63"/>
      <c r="AU76" s="63"/>
      <c r="AV76" s="63"/>
      <c r="AW76" s="63"/>
      <c r="AX76" s="63"/>
      <c r="AY76" s="63"/>
      <c r="AZ76" s="63"/>
      <c r="BA76" s="63"/>
      <c r="BB76" s="63"/>
      <c r="BC76" s="63">
        <f t="shared" si="5"/>
        <v>187</v>
      </c>
      <c r="BD76" s="63"/>
      <c r="BE76" s="63"/>
      <c r="BF76" s="63"/>
      <c r="BG76" s="63"/>
      <c r="BH76" s="63"/>
      <c r="BI76" s="63"/>
      <c r="BJ76" s="63"/>
      <c r="BK76" s="63"/>
      <c r="BL76" s="63"/>
    </row>
    <row r="77" spans="1:79" customFormat="1" ht="51" customHeight="1">
      <c r="A77" s="30"/>
      <c r="B77" s="177" t="s">
        <v>439</v>
      </c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</row>
    <row r="78" spans="1:79" s="10" customFormat="1" ht="15.75">
      <c r="A78" s="135"/>
      <c r="B78" s="135"/>
      <c r="C78" s="136" t="s">
        <v>315</v>
      </c>
      <c r="D78" s="137"/>
      <c r="E78" s="137"/>
      <c r="F78" s="138"/>
      <c r="G78" s="71" t="s">
        <v>101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3"/>
      <c r="T78" s="139"/>
      <c r="U78" s="139"/>
      <c r="V78" s="139"/>
      <c r="W78" s="139"/>
      <c r="X78" s="139"/>
      <c r="Y78" s="71"/>
      <c r="Z78" s="72"/>
      <c r="AA78" s="72"/>
      <c r="AB78" s="72"/>
      <c r="AC78" s="72"/>
      <c r="AD78" s="72"/>
      <c r="AE78" s="72"/>
      <c r="AF78" s="72"/>
      <c r="AG78" s="72"/>
      <c r="AH78" s="73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</row>
    <row r="79" spans="1:79" ht="31.5" customHeight="1">
      <c r="A79" s="56"/>
      <c r="B79" s="56"/>
      <c r="C79" s="142" t="s">
        <v>315</v>
      </c>
      <c r="D79" s="143"/>
      <c r="E79" s="143"/>
      <c r="F79" s="144"/>
      <c r="G79" s="83" t="s">
        <v>328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5"/>
      <c r="T79" s="145" t="s">
        <v>92</v>
      </c>
      <c r="U79" s="145"/>
      <c r="V79" s="145"/>
      <c r="W79" s="145"/>
      <c r="X79" s="145"/>
      <c r="Y79" s="83" t="s">
        <v>326</v>
      </c>
      <c r="Z79" s="84"/>
      <c r="AA79" s="84"/>
      <c r="AB79" s="84"/>
      <c r="AC79" s="84"/>
      <c r="AD79" s="84"/>
      <c r="AE79" s="84"/>
      <c r="AF79" s="84"/>
      <c r="AG79" s="84"/>
      <c r="AH79" s="85"/>
      <c r="AI79" s="63">
        <v>2</v>
      </c>
      <c r="AJ79" s="63"/>
      <c r="AK79" s="63"/>
      <c r="AL79" s="63"/>
      <c r="AM79" s="63"/>
      <c r="AN79" s="63"/>
      <c r="AO79" s="63"/>
      <c r="AP79" s="63"/>
      <c r="AQ79" s="63"/>
      <c r="AR79" s="63"/>
      <c r="AS79" s="63">
        <v>2</v>
      </c>
      <c r="AT79" s="63"/>
      <c r="AU79" s="63"/>
      <c r="AV79" s="63"/>
      <c r="AW79" s="63"/>
      <c r="AX79" s="63"/>
      <c r="AY79" s="63"/>
      <c r="AZ79" s="63"/>
      <c r="BA79" s="63"/>
      <c r="BB79" s="63"/>
      <c r="BC79" s="63">
        <f t="shared" si="5"/>
        <v>0</v>
      </c>
      <c r="BD79" s="63"/>
      <c r="BE79" s="63"/>
      <c r="BF79" s="63"/>
      <c r="BG79" s="63"/>
      <c r="BH79" s="63"/>
      <c r="BI79" s="63"/>
      <c r="BJ79" s="63"/>
      <c r="BK79" s="63"/>
      <c r="BL79" s="63"/>
    </row>
    <row r="80" spans="1:79" ht="31.5" customHeight="1">
      <c r="A80" s="56"/>
      <c r="B80" s="56"/>
      <c r="C80" s="142" t="s">
        <v>315</v>
      </c>
      <c r="D80" s="143"/>
      <c r="E80" s="143"/>
      <c r="F80" s="144"/>
      <c r="G80" s="83" t="s">
        <v>329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5"/>
      <c r="T80" s="145" t="s">
        <v>92</v>
      </c>
      <c r="U80" s="145"/>
      <c r="V80" s="145"/>
      <c r="W80" s="145"/>
      <c r="X80" s="145"/>
      <c r="Y80" s="83" t="s">
        <v>326</v>
      </c>
      <c r="Z80" s="84"/>
      <c r="AA80" s="84"/>
      <c r="AB80" s="84"/>
      <c r="AC80" s="84"/>
      <c r="AD80" s="84"/>
      <c r="AE80" s="84"/>
      <c r="AF80" s="84"/>
      <c r="AG80" s="84"/>
      <c r="AH80" s="85"/>
      <c r="AI80" s="63">
        <v>214</v>
      </c>
      <c r="AJ80" s="63"/>
      <c r="AK80" s="63"/>
      <c r="AL80" s="63"/>
      <c r="AM80" s="63"/>
      <c r="AN80" s="63"/>
      <c r="AO80" s="63"/>
      <c r="AP80" s="63"/>
      <c r="AQ80" s="63"/>
      <c r="AR80" s="63"/>
      <c r="AS80" s="63">
        <v>214</v>
      </c>
      <c r="AT80" s="63"/>
      <c r="AU80" s="63"/>
      <c r="AV80" s="63"/>
      <c r="AW80" s="63"/>
      <c r="AX80" s="63"/>
      <c r="AY80" s="63"/>
      <c r="AZ80" s="63"/>
      <c r="BA80" s="63"/>
      <c r="BB80" s="63"/>
      <c r="BC80" s="63">
        <f t="shared" si="5"/>
        <v>0</v>
      </c>
      <c r="BD80" s="63"/>
      <c r="BE80" s="63"/>
      <c r="BF80" s="63"/>
      <c r="BG80" s="63"/>
      <c r="BH80" s="63"/>
      <c r="BI80" s="63"/>
      <c r="BJ80" s="63"/>
      <c r="BK80" s="63"/>
      <c r="BL80" s="63"/>
    </row>
    <row r="81" spans="1:64" s="10" customFormat="1" ht="47.25" customHeight="1">
      <c r="A81" s="135"/>
      <c r="B81" s="135"/>
      <c r="C81" s="136" t="s">
        <v>315</v>
      </c>
      <c r="D81" s="137"/>
      <c r="E81" s="137"/>
      <c r="F81" s="138"/>
      <c r="G81" s="71" t="s">
        <v>317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3"/>
      <c r="T81" s="139"/>
      <c r="U81" s="139"/>
      <c r="V81" s="139"/>
      <c r="W81" s="139"/>
      <c r="X81" s="139"/>
      <c r="Y81" s="71"/>
      <c r="Z81" s="72"/>
      <c r="AA81" s="72"/>
      <c r="AB81" s="72"/>
      <c r="AC81" s="72"/>
      <c r="AD81" s="72"/>
      <c r="AE81" s="72"/>
      <c r="AF81" s="72"/>
      <c r="AG81" s="72"/>
      <c r="AH81" s="73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</row>
    <row r="82" spans="1:64" s="10" customFormat="1" ht="15.75">
      <c r="A82" s="135"/>
      <c r="B82" s="135"/>
      <c r="C82" s="136" t="s">
        <v>315</v>
      </c>
      <c r="D82" s="137"/>
      <c r="E82" s="137"/>
      <c r="F82" s="138"/>
      <c r="G82" s="71" t="s">
        <v>90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3"/>
      <c r="T82" s="139"/>
      <c r="U82" s="139"/>
      <c r="V82" s="139"/>
      <c r="W82" s="139"/>
      <c r="X82" s="139"/>
      <c r="Y82" s="71"/>
      <c r="Z82" s="72"/>
      <c r="AA82" s="72"/>
      <c r="AB82" s="72"/>
      <c r="AC82" s="72"/>
      <c r="AD82" s="72"/>
      <c r="AE82" s="72"/>
      <c r="AF82" s="72"/>
      <c r="AG82" s="72"/>
      <c r="AH82" s="73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</row>
    <row r="83" spans="1:64" ht="47.25" customHeight="1">
      <c r="A83" s="56"/>
      <c r="B83" s="56"/>
      <c r="C83" s="142" t="s">
        <v>315</v>
      </c>
      <c r="D83" s="143"/>
      <c r="E83" s="143"/>
      <c r="F83" s="144"/>
      <c r="G83" s="83" t="s">
        <v>330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5"/>
      <c r="T83" s="145" t="s">
        <v>92</v>
      </c>
      <c r="U83" s="145"/>
      <c r="V83" s="145"/>
      <c r="W83" s="145"/>
      <c r="X83" s="145"/>
      <c r="Y83" s="83" t="s">
        <v>129</v>
      </c>
      <c r="Z83" s="84"/>
      <c r="AA83" s="84"/>
      <c r="AB83" s="84"/>
      <c r="AC83" s="84"/>
      <c r="AD83" s="84"/>
      <c r="AE83" s="84"/>
      <c r="AF83" s="84"/>
      <c r="AG83" s="84"/>
      <c r="AH83" s="85"/>
      <c r="AI83" s="63">
        <v>1</v>
      </c>
      <c r="AJ83" s="63"/>
      <c r="AK83" s="63"/>
      <c r="AL83" s="63"/>
      <c r="AM83" s="63"/>
      <c r="AN83" s="63"/>
      <c r="AO83" s="63"/>
      <c r="AP83" s="63"/>
      <c r="AQ83" s="63"/>
      <c r="AR83" s="63"/>
      <c r="AS83" s="63">
        <v>1</v>
      </c>
      <c r="AT83" s="63"/>
      <c r="AU83" s="63"/>
      <c r="AV83" s="63"/>
      <c r="AW83" s="63"/>
      <c r="AX83" s="63"/>
      <c r="AY83" s="63"/>
      <c r="AZ83" s="63"/>
      <c r="BA83" s="63"/>
      <c r="BB83" s="63"/>
      <c r="BC83" s="63">
        <f t="shared" si="5"/>
        <v>0</v>
      </c>
      <c r="BD83" s="63"/>
      <c r="BE83" s="63"/>
      <c r="BF83" s="63"/>
      <c r="BG83" s="63"/>
      <c r="BH83" s="63"/>
      <c r="BI83" s="63"/>
      <c r="BJ83" s="63"/>
      <c r="BK83" s="63"/>
      <c r="BL83" s="63"/>
    </row>
    <row r="84" spans="1:64" ht="31.5" customHeight="1">
      <c r="A84" s="56"/>
      <c r="B84" s="56"/>
      <c r="C84" s="142" t="s">
        <v>315</v>
      </c>
      <c r="D84" s="143"/>
      <c r="E84" s="143"/>
      <c r="F84" s="144"/>
      <c r="G84" s="83" t="s">
        <v>204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5"/>
      <c r="T84" s="145" t="s">
        <v>92</v>
      </c>
      <c r="U84" s="145"/>
      <c r="V84" s="145"/>
      <c r="W84" s="145"/>
      <c r="X84" s="145"/>
      <c r="Y84" s="83" t="s">
        <v>93</v>
      </c>
      <c r="Z84" s="84"/>
      <c r="AA84" s="84"/>
      <c r="AB84" s="84"/>
      <c r="AC84" s="84"/>
      <c r="AD84" s="84"/>
      <c r="AE84" s="84"/>
      <c r="AF84" s="84"/>
      <c r="AG84" s="84"/>
      <c r="AH84" s="85"/>
      <c r="AI84" s="63">
        <v>7</v>
      </c>
      <c r="AJ84" s="63"/>
      <c r="AK84" s="63"/>
      <c r="AL84" s="63"/>
      <c r="AM84" s="63"/>
      <c r="AN84" s="63"/>
      <c r="AO84" s="63"/>
      <c r="AP84" s="63"/>
      <c r="AQ84" s="63"/>
      <c r="AR84" s="63"/>
      <c r="AS84" s="63">
        <v>7</v>
      </c>
      <c r="AT84" s="63"/>
      <c r="AU84" s="63"/>
      <c r="AV84" s="63"/>
      <c r="AW84" s="63"/>
      <c r="AX84" s="63"/>
      <c r="AY84" s="63"/>
      <c r="AZ84" s="63"/>
      <c r="BA84" s="63"/>
      <c r="BB84" s="63"/>
      <c r="BC84" s="63">
        <f t="shared" si="5"/>
        <v>0</v>
      </c>
      <c r="BD84" s="63"/>
      <c r="BE84" s="63"/>
      <c r="BF84" s="63"/>
      <c r="BG84" s="63"/>
      <c r="BH84" s="63"/>
      <c r="BI84" s="63"/>
      <c r="BJ84" s="63"/>
      <c r="BK84" s="63"/>
      <c r="BL84" s="63"/>
    </row>
    <row r="85" spans="1:64" ht="15.75">
      <c r="A85" s="56"/>
      <c r="B85" s="56"/>
      <c r="C85" s="142" t="s">
        <v>315</v>
      </c>
      <c r="D85" s="143"/>
      <c r="E85" s="143"/>
      <c r="F85" s="144"/>
      <c r="G85" s="83" t="s">
        <v>135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5"/>
      <c r="T85" s="145" t="s">
        <v>92</v>
      </c>
      <c r="U85" s="145"/>
      <c r="V85" s="145"/>
      <c r="W85" s="145"/>
      <c r="X85" s="145"/>
      <c r="Y85" s="83" t="s">
        <v>93</v>
      </c>
      <c r="Z85" s="84"/>
      <c r="AA85" s="84"/>
      <c r="AB85" s="84"/>
      <c r="AC85" s="84"/>
      <c r="AD85" s="84"/>
      <c r="AE85" s="84"/>
      <c r="AF85" s="84"/>
      <c r="AG85" s="84"/>
      <c r="AH85" s="85"/>
      <c r="AI85" s="63">
        <v>6</v>
      </c>
      <c r="AJ85" s="63"/>
      <c r="AK85" s="63"/>
      <c r="AL85" s="63"/>
      <c r="AM85" s="63"/>
      <c r="AN85" s="63"/>
      <c r="AO85" s="63"/>
      <c r="AP85" s="63"/>
      <c r="AQ85" s="63"/>
      <c r="AR85" s="63"/>
      <c r="AS85" s="63">
        <v>6</v>
      </c>
      <c r="AT85" s="63"/>
      <c r="AU85" s="63"/>
      <c r="AV85" s="63"/>
      <c r="AW85" s="63"/>
      <c r="AX85" s="63"/>
      <c r="AY85" s="63"/>
      <c r="AZ85" s="63"/>
      <c r="BA85" s="63"/>
      <c r="BB85" s="63"/>
      <c r="BC85" s="63">
        <f t="shared" si="5"/>
        <v>0</v>
      </c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4" ht="15.75">
      <c r="A86" s="56"/>
      <c r="B86" s="56"/>
      <c r="C86" s="142" t="s">
        <v>315</v>
      </c>
      <c r="D86" s="143"/>
      <c r="E86" s="143"/>
      <c r="F86" s="144"/>
      <c r="G86" s="83" t="s">
        <v>136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5"/>
      <c r="T86" s="145" t="s">
        <v>92</v>
      </c>
      <c r="U86" s="145"/>
      <c r="V86" s="145"/>
      <c r="W86" s="145"/>
      <c r="X86" s="145"/>
      <c r="Y86" s="83" t="s">
        <v>93</v>
      </c>
      <c r="Z86" s="84"/>
      <c r="AA86" s="84"/>
      <c r="AB86" s="84"/>
      <c r="AC86" s="84"/>
      <c r="AD86" s="84"/>
      <c r="AE86" s="84"/>
      <c r="AF86" s="84"/>
      <c r="AG86" s="84"/>
      <c r="AH86" s="85"/>
      <c r="AI86" s="63">
        <v>1</v>
      </c>
      <c r="AJ86" s="63"/>
      <c r="AK86" s="63"/>
      <c r="AL86" s="63"/>
      <c r="AM86" s="63"/>
      <c r="AN86" s="63"/>
      <c r="AO86" s="63"/>
      <c r="AP86" s="63"/>
      <c r="AQ86" s="63"/>
      <c r="AR86" s="63"/>
      <c r="AS86" s="63">
        <v>1</v>
      </c>
      <c r="AT86" s="63"/>
      <c r="AU86" s="63"/>
      <c r="AV86" s="63"/>
      <c r="AW86" s="63"/>
      <c r="AX86" s="63"/>
      <c r="AY86" s="63"/>
      <c r="AZ86" s="63"/>
      <c r="BA86" s="63"/>
      <c r="BB86" s="63"/>
      <c r="BC86" s="63">
        <f t="shared" si="5"/>
        <v>0</v>
      </c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4" s="10" customFormat="1" ht="15.75">
      <c r="A87" s="135"/>
      <c r="B87" s="135"/>
      <c r="C87" s="136" t="s">
        <v>315</v>
      </c>
      <c r="D87" s="137"/>
      <c r="E87" s="137"/>
      <c r="F87" s="138"/>
      <c r="G87" s="71" t="s">
        <v>94</v>
      </c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3"/>
      <c r="T87" s="139"/>
      <c r="U87" s="139"/>
      <c r="V87" s="139"/>
      <c r="W87" s="139"/>
      <c r="X87" s="139"/>
      <c r="Y87" s="71"/>
      <c r="Z87" s="72"/>
      <c r="AA87" s="72"/>
      <c r="AB87" s="72"/>
      <c r="AC87" s="72"/>
      <c r="AD87" s="72"/>
      <c r="AE87" s="72"/>
      <c r="AF87" s="72"/>
      <c r="AG87" s="72"/>
      <c r="AH87" s="73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</row>
    <row r="88" spans="1:64" ht="36.75" customHeight="1">
      <c r="A88" s="56"/>
      <c r="B88" s="56"/>
      <c r="C88" s="142" t="s">
        <v>315</v>
      </c>
      <c r="D88" s="143"/>
      <c r="E88" s="143"/>
      <c r="F88" s="144"/>
      <c r="G88" s="83" t="s">
        <v>440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5"/>
      <c r="T88" s="145" t="s">
        <v>92</v>
      </c>
      <c r="U88" s="145"/>
      <c r="V88" s="145"/>
      <c r="W88" s="145"/>
      <c r="X88" s="145"/>
      <c r="Y88" s="83" t="s">
        <v>326</v>
      </c>
      <c r="Z88" s="84"/>
      <c r="AA88" s="84"/>
      <c r="AB88" s="84"/>
      <c r="AC88" s="84"/>
      <c r="AD88" s="84"/>
      <c r="AE88" s="84"/>
      <c r="AF88" s="84"/>
      <c r="AG88" s="84"/>
      <c r="AH88" s="85"/>
      <c r="AI88" s="63">
        <v>0</v>
      </c>
      <c r="AJ88" s="63"/>
      <c r="AK88" s="63"/>
      <c r="AL88" s="63"/>
      <c r="AM88" s="63"/>
      <c r="AN88" s="63"/>
      <c r="AO88" s="63"/>
      <c r="AP88" s="63"/>
      <c r="AQ88" s="63"/>
      <c r="AR88" s="63"/>
      <c r="AS88" s="63">
        <v>0</v>
      </c>
      <c r="AT88" s="63"/>
      <c r="AU88" s="63"/>
      <c r="AV88" s="63"/>
      <c r="AW88" s="63"/>
      <c r="AX88" s="63"/>
      <c r="AY88" s="63"/>
      <c r="AZ88" s="63"/>
      <c r="BA88" s="63"/>
      <c r="BB88" s="63"/>
      <c r="BC88" s="63">
        <f t="shared" si="5"/>
        <v>0</v>
      </c>
      <c r="BD88" s="63"/>
      <c r="BE88" s="63"/>
      <c r="BF88" s="63"/>
      <c r="BG88" s="63"/>
      <c r="BH88" s="63"/>
      <c r="BI88" s="63"/>
      <c r="BJ88" s="63"/>
      <c r="BK88" s="63"/>
      <c r="BL88" s="63"/>
    </row>
    <row r="89" spans="1:64" s="10" customFormat="1" ht="15.75">
      <c r="A89" s="135"/>
      <c r="B89" s="135"/>
      <c r="C89" s="136" t="s">
        <v>315</v>
      </c>
      <c r="D89" s="137"/>
      <c r="E89" s="137"/>
      <c r="F89" s="138"/>
      <c r="G89" s="71" t="s">
        <v>101</v>
      </c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3"/>
      <c r="T89" s="139"/>
      <c r="U89" s="139"/>
      <c r="V89" s="139"/>
      <c r="W89" s="139"/>
      <c r="X89" s="139"/>
      <c r="Y89" s="71"/>
      <c r="Z89" s="72"/>
      <c r="AA89" s="72"/>
      <c r="AB89" s="72"/>
      <c r="AC89" s="72"/>
      <c r="AD89" s="72"/>
      <c r="AE89" s="72"/>
      <c r="AF89" s="72"/>
      <c r="AG89" s="72"/>
      <c r="AH89" s="73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</row>
    <row r="90" spans="1:64" ht="31.5" customHeight="1">
      <c r="A90" s="56"/>
      <c r="B90" s="56"/>
      <c r="C90" s="142" t="s">
        <v>315</v>
      </c>
      <c r="D90" s="143"/>
      <c r="E90" s="143"/>
      <c r="F90" s="144"/>
      <c r="G90" s="83" t="s">
        <v>441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5"/>
      <c r="T90" s="145" t="s">
        <v>92</v>
      </c>
      <c r="U90" s="145"/>
      <c r="V90" s="145"/>
      <c r="W90" s="145"/>
      <c r="X90" s="145"/>
      <c r="Y90" s="83" t="s">
        <v>326</v>
      </c>
      <c r="Z90" s="84"/>
      <c r="AA90" s="84"/>
      <c r="AB90" s="84"/>
      <c r="AC90" s="84"/>
      <c r="AD90" s="84"/>
      <c r="AE90" s="84"/>
      <c r="AF90" s="84"/>
      <c r="AG90" s="84"/>
      <c r="AH90" s="85"/>
      <c r="AI90" s="63">
        <v>0</v>
      </c>
      <c r="AJ90" s="63"/>
      <c r="AK90" s="63"/>
      <c r="AL90" s="63"/>
      <c r="AM90" s="63"/>
      <c r="AN90" s="63"/>
      <c r="AO90" s="63"/>
      <c r="AP90" s="63"/>
      <c r="AQ90" s="63"/>
      <c r="AR90" s="63"/>
      <c r="AS90" s="63">
        <v>0</v>
      </c>
      <c r="AT90" s="63"/>
      <c r="AU90" s="63"/>
      <c r="AV90" s="63"/>
      <c r="AW90" s="63"/>
      <c r="AX90" s="63"/>
      <c r="AY90" s="63"/>
      <c r="AZ90" s="63"/>
      <c r="BA90" s="63"/>
      <c r="BB90" s="63"/>
      <c r="BC90" s="63">
        <f t="shared" si="5"/>
        <v>0</v>
      </c>
      <c r="BD90" s="63"/>
      <c r="BE90" s="63"/>
      <c r="BF90" s="63"/>
      <c r="BG90" s="63"/>
      <c r="BH90" s="63"/>
      <c r="BI90" s="63"/>
      <c r="BJ90" s="63"/>
      <c r="BK90" s="63"/>
      <c r="BL90" s="63"/>
    </row>
    <row r="91" spans="1:64" s="10" customFormat="1" ht="15.75">
      <c r="A91" s="135"/>
      <c r="B91" s="135"/>
      <c r="C91" s="136" t="s">
        <v>315</v>
      </c>
      <c r="D91" s="137"/>
      <c r="E91" s="137"/>
      <c r="F91" s="138"/>
      <c r="G91" s="71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3"/>
      <c r="T91" s="139"/>
      <c r="U91" s="139"/>
      <c r="V91" s="139"/>
      <c r="W91" s="139"/>
      <c r="X91" s="139"/>
      <c r="Y91" s="71"/>
      <c r="Z91" s="72"/>
      <c r="AA91" s="72"/>
      <c r="AB91" s="72"/>
      <c r="AC91" s="72"/>
      <c r="AD91" s="72"/>
      <c r="AE91" s="72"/>
      <c r="AF91" s="72"/>
      <c r="AG91" s="72"/>
      <c r="AH91" s="73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</row>
    <row r="92" spans="1:64" s="10" customFormat="1" ht="15.75">
      <c r="A92" s="135"/>
      <c r="B92" s="135"/>
      <c r="C92" s="136" t="s">
        <v>315</v>
      </c>
      <c r="D92" s="137"/>
      <c r="E92" s="137"/>
      <c r="F92" s="138"/>
      <c r="G92" s="71" t="s">
        <v>90</v>
      </c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3"/>
      <c r="T92" s="139"/>
      <c r="U92" s="139"/>
      <c r="V92" s="139"/>
      <c r="W92" s="139"/>
      <c r="X92" s="139"/>
      <c r="Y92" s="71"/>
      <c r="Z92" s="72"/>
      <c r="AA92" s="72"/>
      <c r="AB92" s="72"/>
      <c r="AC92" s="72"/>
      <c r="AD92" s="72"/>
      <c r="AE92" s="72"/>
      <c r="AF92" s="72"/>
      <c r="AG92" s="72"/>
      <c r="AH92" s="73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</row>
    <row r="93" spans="1:64" ht="47.25" customHeight="1">
      <c r="A93" s="56"/>
      <c r="B93" s="56"/>
      <c r="C93" s="142" t="s">
        <v>315</v>
      </c>
      <c r="D93" s="143"/>
      <c r="E93" s="143"/>
      <c r="F93" s="144"/>
      <c r="G93" s="83" t="s">
        <v>331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5"/>
      <c r="T93" s="145" t="s">
        <v>92</v>
      </c>
      <c r="U93" s="145"/>
      <c r="V93" s="145"/>
      <c r="W93" s="145"/>
      <c r="X93" s="145"/>
      <c r="Y93" s="83" t="s">
        <v>375</v>
      </c>
      <c r="Z93" s="84"/>
      <c r="AA93" s="84"/>
      <c r="AB93" s="84"/>
      <c r="AC93" s="84"/>
      <c r="AD93" s="84"/>
      <c r="AE93" s="84"/>
      <c r="AF93" s="84"/>
      <c r="AG93" s="84"/>
      <c r="AH93" s="85"/>
      <c r="AI93" s="63">
        <v>2</v>
      </c>
      <c r="AJ93" s="63"/>
      <c r="AK93" s="63"/>
      <c r="AL93" s="63"/>
      <c r="AM93" s="63"/>
      <c r="AN93" s="63"/>
      <c r="AO93" s="63"/>
      <c r="AP93" s="63"/>
      <c r="AQ93" s="63"/>
      <c r="AR93" s="63"/>
      <c r="AS93" s="63">
        <v>3</v>
      </c>
      <c r="AT93" s="63"/>
      <c r="AU93" s="63"/>
      <c r="AV93" s="63"/>
      <c r="AW93" s="63"/>
      <c r="AX93" s="63"/>
      <c r="AY93" s="63"/>
      <c r="AZ93" s="63"/>
      <c r="BA93" s="63"/>
      <c r="BB93" s="63"/>
      <c r="BC93" s="63">
        <f t="shared" si="5"/>
        <v>1</v>
      </c>
      <c r="BD93" s="63"/>
      <c r="BE93" s="63"/>
      <c r="BF93" s="63"/>
      <c r="BG93" s="63"/>
      <c r="BH93" s="63"/>
      <c r="BI93" s="63"/>
      <c r="BJ93" s="63"/>
      <c r="BK93" s="63"/>
      <c r="BL93" s="63"/>
    </row>
    <row r="94" spans="1:64" ht="31.5" customHeight="1">
      <c r="A94" s="56"/>
      <c r="B94" s="56"/>
      <c r="C94" s="142" t="s">
        <v>315</v>
      </c>
      <c r="D94" s="143"/>
      <c r="E94" s="143"/>
      <c r="F94" s="144"/>
      <c r="G94" s="83" t="s">
        <v>204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5"/>
      <c r="T94" s="145" t="s">
        <v>92</v>
      </c>
      <c r="U94" s="145"/>
      <c r="V94" s="145"/>
      <c r="W94" s="145"/>
      <c r="X94" s="145"/>
      <c r="Y94" s="83" t="s">
        <v>132</v>
      </c>
      <c r="Z94" s="84"/>
      <c r="AA94" s="84"/>
      <c r="AB94" s="84"/>
      <c r="AC94" s="84"/>
      <c r="AD94" s="84"/>
      <c r="AE94" s="84"/>
      <c r="AF94" s="84"/>
      <c r="AG94" s="84"/>
      <c r="AH94" s="85"/>
      <c r="AI94" s="63">
        <v>15.75</v>
      </c>
      <c r="AJ94" s="63"/>
      <c r="AK94" s="63"/>
      <c r="AL94" s="63"/>
      <c r="AM94" s="63"/>
      <c r="AN94" s="63"/>
      <c r="AO94" s="63"/>
      <c r="AP94" s="63"/>
      <c r="AQ94" s="63"/>
      <c r="AR94" s="63"/>
      <c r="AS94" s="63">
        <v>24.5</v>
      </c>
      <c r="AT94" s="63"/>
      <c r="AU94" s="63"/>
      <c r="AV94" s="63"/>
      <c r="AW94" s="63"/>
      <c r="AX94" s="63"/>
      <c r="AY94" s="63"/>
      <c r="AZ94" s="63"/>
      <c r="BA94" s="63"/>
      <c r="BB94" s="63"/>
      <c r="BC94" s="63">
        <f t="shared" si="5"/>
        <v>8.75</v>
      </c>
      <c r="BD94" s="63"/>
      <c r="BE94" s="63"/>
      <c r="BF94" s="63"/>
      <c r="BG94" s="63"/>
      <c r="BH94" s="63"/>
      <c r="BI94" s="63"/>
      <c r="BJ94" s="63"/>
      <c r="BK94" s="63"/>
      <c r="BL94" s="63"/>
    </row>
    <row r="95" spans="1:64" ht="47.25" customHeight="1">
      <c r="A95" s="56"/>
      <c r="B95" s="56"/>
      <c r="C95" s="142" t="s">
        <v>315</v>
      </c>
      <c r="D95" s="143"/>
      <c r="E95" s="143"/>
      <c r="F95" s="144"/>
      <c r="G95" s="83" t="s">
        <v>332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5"/>
      <c r="T95" s="145" t="s">
        <v>92</v>
      </c>
      <c r="U95" s="145"/>
      <c r="V95" s="145"/>
      <c r="W95" s="145"/>
      <c r="X95" s="145"/>
      <c r="Y95" s="83" t="s">
        <v>132</v>
      </c>
      <c r="Z95" s="84"/>
      <c r="AA95" s="84"/>
      <c r="AB95" s="84"/>
      <c r="AC95" s="84"/>
      <c r="AD95" s="84"/>
      <c r="AE95" s="84"/>
      <c r="AF95" s="84"/>
      <c r="AG95" s="84"/>
      <c r="AH95" s="85"/>
      <c r="AI95" s="63">
        <v>11.75</v>
      </c>
      <c r="AJ95" s="63"/>
      <c r="AK95" s="63"/>
      <c r="AL95" s="63"/>
      <c r="AM95" s="63"/>
      <c r="AN95" s="63"/>
      <c r="AO95" s="63"/>
      <c r="AP95" s="63"/>
      <c r="AQ95" s="63"/>
      <c r="AR95" s="63"/>
      <c r="AS95" s="63">
        <v>18.170000000000002</v>
      </c>
      <c r="AT95" s="63"/>
      <c r="AU95" s="63"/>
      <c r="AV95" s="63"/>
      <c r="AW95" s="63"/>
      <c r="AX95" s="63"/>
      <c r="AY95" s="63"/>
      <c r="AZ95" s="63"/>
      <c r="BA95" s="63"/>
      <c r="BB95" s="63"/>
      <c r="BC95" s="63">
        <f t="shared" si="5"/>
        <v>6.4200000000000017</v>
      </c>
      <c r="BD95" s="63"/>
      <c r="BE95" s="63"/>
      <c r="BF95" s="63"/>
      <c r="BG95" s="63"/>
      <c r="BH95" s="63"/>
      <c r="BI95" s="63"/>
      <c r="BJ95" s="63"/>
      <c r="BK95" s="63"/>
      <c r="BL95" s="63"/>
    </row>
    <row r="96" spans="1:64" ht="15.75" customHeight="1">
      <c r="A96" s="56"/>
      <c r="B96" s="56"/>
      <c r="C96" s="142" t="s">
        <v>315</v>
      </c>
      <c r="D96" s="143"/>
      <c r="E96" s="143"/>
      <c r="F96" s="144"/>
      <c r="G96" s="83" t="s">
        <v>135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5"/>
      <c r="T96" s="145" t="s">
        <v>92</v>
      </c>
      <c r="U96" s="145"/>
      <c r="V96" s="145"/>
      <c r="W96" s="145"/>
      <c r="X96" s="145"/>
      <c r="Y96" s="83" t="s">
        <v>132</v>
      </c>
      <c r="Z96" s="84"/>
      <c r="AA96" s="84"/>
      <c r="AB96" s="84"/>
      <c r="AC96" s="84"/>
      <c r="AD96" s="84"/>
      <c r="AE96" s="84"/>
      <c r="AF96" s="84"/>
      <c r="AG96" s="84"/>
      <c r="AH96" s="85"/>
      <c r="AI96" s="63">
        <v>3</v>
      </c>
      <c r="AJ96" s="63"/>
      <c r="AK96" s="63"/>
      <c r="AL96" s="63"/>
      <c r="AM96" s="63"/>
      <c r="AN96" s="63"/>
      <c r="AO96" s="63"/>
      <c r="AP96" s="63"/>
      <c r="AQ96" s="63"/>
      <c r="AR96" s="63"/>
      <c r="AS96" s="63">
        <v>4.66</v>
      </c>
      <c r="AT96" s="63"/>
      <c r="AU96" s="63"/>
      <c r="AV96" s="63"/>
      <c r="AW96" s="63"/>
      <c r="AX96" s="63"/>
      <c r="AY96" s="63"/>
      <c r="AZ96" s="63"/>
      <c r="BA96" s="63"/>
      <c r="BB96" s="63"/>
      <c r="BC96" s="63">
        <f t="shared" si="5"/>
        <v>1.6600000000000001</v>
      </c>
      <c r="BD96" s="63"/>
      <c r="BE96" s="63"/>
      <c r="BF96" s="63"/>
      <c r="BG96" s="63"/>
      <c r="BH96" s="63"/>
      <c r="BI96" s="63"/>
      <c r="BJ96" s="63"/>
      <c r="BK96" s="63"/>
      <c r="BL96" s="63"/>
    </row>
    <row r="97" spans="1:64" ht="15.75" customHeight="1">
      <c r="A97" s="56"/>
      <c r="B97" s="56"/>
      <c r="C97" s="142" t="s">
        <v>315</v>
      </c>
      <c r="D97" s="143"/>
      <c r="E97" s="143"/>
      <c r="F97" s="144"/>
      <c r="G97" s="83" t="s">
        <v>136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5"/>
      <c r="T97" s="145" t="s">
        <v>92</v>
      </c>
      <c r="U97" s="145"/>
      <c r="V97" s="145"/>
      <c r="W97" s="145"/>
      <c r="X97" s="145"/>
      <c r="Y97" s="83" t="s">
        <v>132</v>
      </c>
      <c r="Z97" s="84"/>
      <c r="AA97" s="84"/>
      <c r="AB97" s="84"/>
      <c r="AC97" s="84"/>
      <c r="AD97" s="84"/>
      <c r="AE97" s="84"/>
      <c r="AF97" s="84"/>
      <c r="AG97" s="84"/>
      <c r="AH97" s="85"/>
      <c r="AI97" s="63">
        <v>1</v>
      </c>
      <c r="AJ97" s="63"/>
      <c r="AK97" s="63"/>
      <c r="AL97" s="63"/>
      <c r="AM97" s="63"/>
      <c r="AN97" s="63"/>
      <c r="AO97" s="63"/>
      <c r="AP97" s="63"/>
      <c r="AQ97" s="63"/>
      <c r="AR97" s="63"/>
      <c r="AS97" s="63">
        <v>1.67</v>
      </c>
      <c r="AT97" s="63"/>
      <c r="AU97" s="63"/>
      <c r="AV97" s="63"/>
      <c r="AW97" s="63"/>
      <c r="AX97" s="63"/>
      <c r="AY97" s="63"/>
      <c r="AZ97" s="63"/>
      <c r="BA97" s="63"/>
      <c r="BB97" s="63"/>
      <c r="BC97" s="63">
        <f t="shared" si="5"/>
        <v>0.66999999999999993</v>
      </c>
      <c r="BD97" s="63"/>
      <c r="BE97" s="63"/>
      <c r="BF97" s="63"/>
      <c r="BG97" s="63"/>
      <c r="BH97" s="63"/>
      <c r="BI97" s="63"/>
      <c r="BJ97" s="63"/>
      <c r="BK97" s="63"/>
      <c r="BL97" s="63"/>
    </row>
    <row r="98" spans="1:64" customFormat="1" ht="15.75">
      <c r="A98" s="30"/>
      <c r="B98" s="178" t="s">
        <v>442</v>
      </c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  <c r="AU98" s="178"/>
      <c r="AV98" s="178"/>
      <c r="AW98" s="178"/>
      <c r="AX98" s="178"/>
      <c r="AY98" s="178"/>
      <c r="AZ98" s="178"/>
      <c r="BA98" s="178"/>
      <c r="BB98" s="178"/>
      <c r="BC98" s="178"/>
      <c r="BD98" s="178"/>
      <c r="BE98" s="178"/>
      <c r="BF98" s="178"/>
      <c r="BG98" s="178"/>
      <c r="BH98" s="178"/>
      <c r="BI98" s="178"/>
      <c r="BJ98" s="178"/>
      <c r="BK98" s="178"/>
      <c r="BL98" s="178"/>
    </row>
    <row r="99" spans="1:64" s="10" customFormat="1" ht="47.25" customHeight="1">
      <c r="A99" s="135"/>
      <c r="B99" s="135"/>
      <c r="C99" s="136" t="s">
        <v>315</v>
      </c>
      <c r="D99" s="137"/>
      <c r="E99" s="137"/>
      <c r="F99" s="138"/>
      <c r="G99" s="71" t="s">
        <v>124</v>
      </c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3"/>
      <c r="T99" s="139"/>
      <c r="U99" s="139"/>
      <c r="V99" s="139"/>
      <c r="W99" s="139"/>
      <c r="X99" s="139"/>
      <c r="Y99" s="71"/>
      <c r="Z99" s="72"/>
      <c r="AA99" s="72"/>
      <c r="AB99" s="72"/>
      <c r="AC99" s="72"/>
      <c r="AD99" s="72"/>
      <c r="AE99" s="72"/>
      <c r="AF99" s="72"/>
      <c r="AG99" s="72"/>
      <c r="AH99" s="73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</row>
    <row r="100" spans="1:64" s="10" customFormat="1" ht="15.75">
      <c r="A100" s="135"/>
      <c r="B100" s="135"/>
      <c r="C100" s="136" t="s">
        <v>315</v>
      </c>
      <c r="D100" s="137"/>
      <c r="E100" s="137"/>
      <c r="F100" s="138"/>
      <c r="G100" s="71" t="s">
        <v>90</v>
      </c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3"/>
      <c r="T100" s="139"/>
      <c r="U100" s="139"/>
      <c r="V100" s="139"/>
      <c r="W100" s="139"/>
      <c r="X100" s="139"/>
      <c r="Y100" s="71"/>
      <c r="Z100" s="72"/>
      <c r="AA100" s="72"/>
      <c r="AB100" s="72"/>
      <c r="AC100" s="72"/>
      <c r="AD100" s="72"/>
      <c r="AE100" s="72"/>
      <c r="AF100" s="72"/>
      <c r="AG100" s="72"/>
      <c r="AH100" s="73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</row>
    <row r="101" spans="1:64" ht="47.25" customHeight="1">
      <c r="A101" s="56"/>
      <c r="B101" s="56"/>
      <c r="C101" s="142" t="s">
        <v>315</v>
      </c>
      <c r="D101" s="143"/>
      <c r="E101" s="143"/>
      <c r="F101" s="144"/>
      <c r="G101" s="83" t="s">
        <v>227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5"/>
      <c r="T101" s="145" t="s">
        <v>106</v>
      </c>
      <c r="U101" s="145"/>
      <c r="V101" s="145"/>
      <c r="W101" s="145"/>
      <c r="X101" s="145"/>
      <c r="Y101" s="83" t="s">
        <v>154</v>
      </c>
      <c r="Z101" s="84"/>
      <c r="AA101" s="84"/>
      <c r="AB101" s="84"/>
      <c r="AC101" s="84"/>
      <c r="AD101" s="84"/>
      <c r="AE101" s="84"/>
      <c r="AF101" s="84"/>
      <c r="AG101" s="84"/>
      <c r="AH101" s="85"/>
      <c r="AI101" s="63">
        <v>354</v>
      </c>
      <c r="AJ101" s="63"/>
      <c r="AK101" s="63"/>
      <c r="AL101" s="63"/>
      <c r="AM101" s="63"/>
      <c r="AN101" s="63"/>
      <c r="AO101" s="63"/>
      <c r="AP101" s="63"/>
      <c r="AQ101" s="63"/>
      <c r="AR101" s="63"/>
      <c r="AS101" s="63">
        <v>343</v>
      </c>
      <c r="AT101" s="63"/>
      <c r="AU101" s="63"/>
      <c r="AV101" s="63"/>
      <c r="AW101" s="63"/>
      <c r="AX101" s="63"/>
      <c r="AY101" s="63"/>
      <c r="AZ101" s="63"/>
      <c r="BA101" s="63"/>
      <c r="BB101" s="63"/>
      <c r="BC101" s="63">
        <f t="shared" ref="BC101:BC133" si="6">AS101-AI101</f>
        <v>-11</v>
      </c>
      <c r="BD101" s="63"/>
      <c r="BE101" s="63"/>
      <c r="BF101" s="63"/>
      <c r="BG101" s="63"/>
      <c r="BH101" s="63"/>
      <c r="BI101" s="63"/>
      <c r="BJ101" s="63"/>
      <c r="BK101" s="63"/>
      <c r="BL101" s="63"/>
    </row>
    <row r="102" spans="1:64" customFormat="1" ht="17.25" customHeight="1">
      <c r="A102" s="30"/>
      <c r="B102" s="178" t="s">
        <v>436</v>
      </c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  <c r="BI102" s="178"/>
      <c r="BJ102" s="178"/>
      <c r="BK102" s="178"/>
      <c r="BL102" s="178"/>
    </row>
    <row r="103" spans="1:64" s="10" customFormat="1" ht="15.75">
      <c r="A103" s="135"/>
      <c r="B103" s="135"/>
      <c r="C103" s="136" t="s">
        <v>315</v>
      </c>
      <c r="D103" s="137"/>
      <c r="E103" s="137"/>
      <c r="F103" s="138"/>
      <c r="G103" s="71" t="s">
        <v>94</v>
      </c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3"/>
      <c r="T103" s="139"/>
      <c r="U103" s="139"/>
      <c r="V103" s="139"/>
      <c r="W103" s="139"/>
      <c r="X103" s="139"/>
      <c r="Y103" s="71"/>
      <c r="Z103" s="72"/>
      <c r="AA103" s="72"/>
      <c r="AB103" s="72"/>
      <c r="AC103" s="72"/>
      <c r="AD103" s="72"/>
      <c r="AE103" s="72"/>
      <c r="AF103" s="72"/>
      <c r="AG103" s="72"/>
      <c r="AH103" s="73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</row>
    <row r="104" spans="1:64" ht="31.5" customHeight="1">
      <c r="A104" s="56"/>
      <c r="B104" s="56"/>
      <c r="C104" s="142" t="s">
        <v>315</v>
      </c>
      <c r="D104" s="143"/>
      <c r="E104" s="143"/>
      <c r="F104" s="144"/>
      <c r="G104" s="83" t="s">
        <v>168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5"/>
      <c r="T104" s="145" t="s">
        <v>92</v>
      </c>
      <c r="U104" s="145"/>
      <c r="V104" s="145"/>
      <c r="W104" s="145"/>
      <c r="X104" s="145"/>
      <c r="Y104" s="83" t="s">
        <v>326</v>
      </c>
      <c r="Z104" s="84"/>
      <c r="AA104" s="84"/>
      <c r="AB104" s="84"/>
      <c r="AC104" s="84"/>
      <c r="AD104" s="84"/>
      <c r="AE104" s="84"/>
      <c r="AF104" s="84"/>
      <c r="AG104" s="84"/>
      <c r="AH104" s="85"/>
      <c r="AI104" s="63">
        <v>16</v>
      </c>
      <c r="AJ104" s="63"/>
      <c r="AK104" s="63"/>
      <c r="AL104" s="63"/>
      <c r="AM104" s="63"/>
      <c r="AN104" s="63"/>
      <c r="AO104" s="63"/>
      <c r="AP104" s="63"/>
      <c r="AQ104" s="63"/>
      <c r="AR104" s="63"/>
      <c r="AS104" s="63">
        <v>16</v>
      </c>
      <c r="AT104" s="63"/>
      <c r="AU104" s="63"/>
      <c r="AV104" s="63"/>
      <c r="AW104" s="63"/>
      <c r="AX104" s="63"/>
      <c r="AY104" s="63"/>
      <c r="AZ104" s="63"/>
      <c r="BA104" s="63"/>
      <c r="BB104" s="63"/>
      <c r="BC104" s="63">
        <f t="shared" si="6"/>
        <v>0</v>
      </c>
      <c r="BD104" s="63"/>
      <c r="BE104" s="63"/>
      <c r="BF104" s="63"/>
      <c r="BG104" s="63"/>
      <c r="BH104" s="63"/>
      <c r="BI104" s="63"/>
      <c r="BJ104" s="63"/>
      <c r="BK104" s="63"/>
      <c r="BL104" s="63"/>
    </row>
    <row r="105" spans="1:64" s="10" customFormat="1" ht="15.75">
      <c r="A105" s="135"/>
      <c r="B105" s="135"/>
      <c r="C105" s="136" t="s">
        <v>315</v>
      </c>
      <c r="D105" s="137"/>
      <c r="E105" s="137"/>
      <c r="F105" s="138"/>
      <c r="G105" s="71" t="s">
        <v>101</v>
      </c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3"/>
      <c r="T105" s="139"/>
      <c r="U105" s="139"/>
      <c r="V105" s="139"/>
      <c r="W105" s="139"/>
      <c r="X105" s="139"/>
      <c r="Y105" s="71"/>
      <c r="Z105" s="72"/>
      <c r="AA105" s="72"/>
      <c r="AB105" s="72"/>
      <c r="AC105" s="72"/>
      <c r="AD105" s="72"/>
      <c r="AE105" s="72"/>
      <c r="AF105" s="72"/>
      <c r="AG105" s="72"/>
      <c r="AH105" s="73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</row>
    <row r="106" spans="1:64" ht="31.5" customHeight="1">
      <c r="A106" s="56"/>
      <c r="B106" s="56"/>
      <c r="C106" s="142" t="s">
        <v>315</v>
      </c>
      <c r="D106" s="143"/>
      <c r="E106" s="143"/>
      <c r="F106" s="144"/>
      <c r="G106" s="83" t="s">
        <v>169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5"/>
      <c r="T106" s="145" t="s">
        <v>106</v>
      </c>
      <c r="U106" s="145"/>
      <c r="V106" s="145"/>
      <c r="W106" s="145"/>
      <c r="X106" s="145"/>
      <c r="Y106" s="83" t="s">
        <v>326</v>
      </c>
      <c r="Z106" s="84"/>
      <c r="AA106" s="84"/>
      <c r="AB106" s="84"/>
      <c r="AC106" s="84"/>
      <c r="AD106" s="84"/>
      <c r="AE106" s="84"/>
      <c r="AF106" s="84"/>
      <c r="AG106" s="84"/>
      <c r="AH106" s="85"/>
      <c r="AI106" s="63">
        <v>22.1</v>
      </c>
      <c r="AJ106" s="63"/>
      <c r="AK106" s="63"/>
      <c r="AL106" s="63"/>
      <c r="AM106" s="63"/>
      <c r="AN106" s="63"/>
      <c r="AO106" s="63"/>
      <c r="AP106" s="63"/>
      <c r="AQ106" s="63"/>
      <c r="AR106" s="63"/>
      <c r="AS106" s="63">
        <v>21.4</v>
      </c>
      <c r="AT106" s="63"/>
      <c r="AU106" s="63"/>
      <c r="AV106" s="63"/>
      <c r="AW106" s="63"/>
      <c r="AX106" s="63"/>
      <c r="AY106" s="63"/>
      <c r="AZ106" s="63"/>
      <c r="BA106" s="63"/>
      <c r="BB106" s="63"/>
      <c r="BC106" s="63">
        <f t="shared" si="6"/>
        <v>-0.70000000000000284</v>
      </c>
      <c r="BD106" s="63"/>
      <c r="BE106" s="63"/>
      <c r="BF106" s="63"/>
      <c r="BG106" s="63"/>
      <c r="BH106" s="63"/>
      <c r="BI106" s="63"/>
      <c r="BJ106" s="63"/>
      <c r="BK106" s="63"/>
      <c r="BL106" s="63"/>
    </row>
    <row r="107" spans="1:64" customFormat="1">
      <c r="A107" s="31"/>
      <c r="B107" s="180" t="s">
        <v>376</v>
      </c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  <c r="BJ107" s="181"/>
      <c r="BK107" s="181"/>
      <c r="BL107" s="182"/>
    </row>
    <row r="108" spans="1:64" customFormat="1">
      <c r="A108" s="31"/>
      <c r="B108" s="43" t="s">
        <v>409</v>
      </c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</row>
    <row r="109" spans="1:64" ht="31.5" customHeight="1">
      <c r="A109" s="56"/>
      <c r="B109" s="56"/>
      <c r="C109" s="142" t="s">
        <v>315</v>
      </c>
      <c r="D109" s="143"/>
      <c r="E109" s="143"/>
      <c r="F109" s="144"/>
      <c r="G109" s="83" t="s">
        <v>333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5"/>
      <c r="T109" s="145" t="s">
        <v>152</v>
      </c>
      <c r="U109" s="145"/>
      <c r="V109" s="145"/>
      <c r="W109" s="145"/>
      <c r="X109" s="145"/>
      <c r="Y109" s="83" t="s">
        <v>326</v>
      </c>
      <c r="Z109" s="84"/>
      <c r="AA109" s="84"/>
      <c r="AB109" s="84"/>
      <c r="AC109" s="84"/>
      <c r="AD109" s="84"/>
      <c r="AE109" s="84"/>
      <c r="AF109" s="84"/>
      <c r="AG109" s="84"/>
      <c r="AH109" s="85"/>
      <c r="AI109" s="63">
        <v>100</v>
      </c>
      <c r="AJ109" s="63"/>
      <c r="AK109" s="63"/>
      <c r="AL109" s="63"/>
      <c r="AM109" s="63"/>
      <c r="AN109" s="63"/>
      <c r="AO109" s="63"/>
      <c r="AP109" s="63"/>
      <c r="AQ109" s="63"/>
      <c r="AR109" s="63"/>
      <c r="AS109" s="63">
        <v>100</v>
      </c>
      <c r="AT109" s="63"/>
      <c r="AU109" s="63"/>
      <c r="AV109" s="63"/>
      <c r="AW109" s="63"/>
      <c r="AX109" s="63"/>
      <c r="AY109" s="63"/>
      <c r="AZ109" s="63"/>
      <c r="BA109" s="63"/>
      <c r="BB109" s="63"/>
      <c r="BC109" s="63">
        <f t="shared" si="6"/>
        <v>0</v>
      </c>
      <c r="BD109" s="63"/>
      <c r="BE109" s="63"/>
      <c r="BF109" s="63"/>
      <c r="BG109" s="63"/>
      <c r="BH109" s="63"/>
      <c r="BI109" s="63"/>
      <c r="BJ109" s="63"/>
      <c r="BK109" s="63"/>
      <c r="BL109" s="63"/>
    </row>
    <row r="110" spans="1:64" s="10" customFormat="1" ht="31.5" customHeight="1">
      <c r="A110" s="135"/>
      <c r="B110" s="135"/>
      <c r="C110" s="136" t="s">
        <v>319</v>
      </c>
      <c r="D110" s="137"/>
      <c r="E110" s="137"/>
      <c r="F110" s="138"/>
      <c r="G110" s="71" t="s">
        <v>334</v>
      </c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3"/>
      <c r="T110" s="139"/>
      <c r="U110" s="139"/>
      <c r="V110" s="139"/>
      <c r="W110" s="139"/>
      <c r="X110" s="139"/>
      <c r="Y110" s="71"/>
      <c r="Z110" s="72"/>
      <c r="AA110" s="72"/>
      <c r="AB110" s="72"/>
      <c r="AC110" s="72"/>
      <c r="AD110" s="72"/>
      <c r="AE110" s="72"/>
      <c r="AF110" s="72"/>
      <c r="AG110" s="72"/>
      <c r="AH110" s="73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</row>
    <row r="111" spans="1:64" s="10" customFormat="1" ht="78.75" customHeight="1">
      <c r="A111" s="135"/>
      <c r="B111" s="135"/>
      <c r="C111" s="136" t="s">
        <v>319</v>
      </c>
      <c r="D111" s="137"/>
      <c r="E111" s="137"/>
      <c r="F111" s="138"/>
      <c r="G111" s="71" t="s">
        <v>320</v>
      </c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3"/>
      <c r="T111" s="139"/>
      <c r="U111" s="139"/>
      <c r="V111" s="139"/>
      <c r="W111" s="139"/>
      <c r="X111" s="139"/>
      <c r="Y111" s="71"/>
      <c r="Z111" s="72"/>
      <c r="AA111" s="72"/>
      <c r="AB111" s="72"/>
      <c r="AC111" s="72"/>
      <c r="AD111" s="72"/>
      <c r="AE111" s="72"/>
      <c r="AF111" s="72"/>
      <c r="AG111" s="72"/>
      <c r="AH111" s="73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</row>
    <row r="112" spans="1:64" s="10" customFormat="1" ht="15.75">
      <c r="A112" s="135"/>
      <c r="B112" s="135"/>
      <c r="C112" s="136" t="s">
        <v>319</v>
      </c>
      <c r="D112" s="137"/>
      <c r="E112" s="137"/>
      <c r="F112" s="138"/>
      <c r="G112" s="71" t="s">
        <v>94</v>
      </c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3"/>
      <c r="T112" s="139"/>
      <c r="U112" s="139"/>
      <c r="V112" s="139"/>
      <c r="W112" s="139"/>
      <c r="X112" s="139"/>
      <c r="Y112" s="71"/>
      <c r="Z112" s="72"/>
      <c r="AA112" s="72"/>
      <c r="AB112" s="72"/>
      <c r="AC112" s="72"/>
      <c r="AD112" s="72"/>
      <c r="AE112" s="72"/>
      <c r="AF112" s="72"/>
      <c r="AG112" s="72"/>
      <c r="AH112" s="73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</row>
    <row r="113" spans="1:64" ht="31.5" customHeight="1">
      <c r="A113" s="56"/>
      <c r="B113" s="56"/>
      <c r="C113" s="142" t="s">
        <v>319</v>
      </c>
      <c r="D113" s="143"/>
      <c r="E113" s="143"/>
      <c r="F113" s="144"/>
      <c r="G113" s="83" t="s">
        <v>335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5"/>
      <c r="T113" s="145" t="s">
        <v>92</v>
      </c>
      <c r="U113" s="145"/>
      <c r="V113" s="145"/>
      <c r="W113" s="145"/>
      <c r="X113" s="145"/>
      <c r="Y113" s="83" t="s">
        <v>336</v>
      </c>
      <c r="Z113" s="84"/>
      <c r="AA113" s="84"/>
      <c r="AB113" s="84"/>
      <c r="AC113" s="84"/>
      <c r="AD113" s="84"/>
      <c r="AE113" s="84"/>
      <c r="AF113" s="84"/>
      <c r="AG113" s="84"/>
      <c r="AH113" s="85"/>
      <c r="AI113" s="63">
        <v>40</v>
      </c>
      <c r="AJ113" s="63"/>
      <c r="AK113" s="63"/>
      <c r="AL113" s="63"/>
      <c r="AM113" s="63"/>
      <c r="AN113" s="63"/>
      <c r="AO113" s="63"/>
      <c r="AP113" s="63"/>
      <c r="AQ113" s="63"/>
      <c r="AR113" s="63"/>
      <c r="AS113" s="63">
        <v>40</v>
      </c>
      <c r="AT113" s="63"/>
      <c r="AU113" s="63"/>
      <c r="AV113" s="63"/>
      <c r="AW113" s="63"/>
      <c r="AX113" s="63"/>
      <c r="AY113" s="63"/>
      <c r="AZ113" s="63"/>
      <c r="BA113" s="63"/>
      <c r="BB113" s="63"/>
      <c r="BC113" s="63">
        <f t="shared" si="6"/>
        <v>0</v>
      </c>
      <c r="BD113" s="63"/>
      <c r="BE113" s="63"/>
      <c r="BF113" s="63"/>
      <c r="BG113" s="63"/>
      <c r="BH113" s="63"/>
      <c r="BI113" s="63"/>
      <c r="BJ113" s="63"/>
      <c r="BK113" s="63"/>
      <c r="BL113" s="63"/>
    </row>
    <row r="114" spans="1:64" s="10" customFormat="1" ht="15.75">
      <c r="A114" s="135"/>
      <c r="B114" s="135"/>
      <c r="C114" s="136" t="s">
        <v>319</v>
      </c>
      <c r="D114" s="137"/>
      <c r="E114" s="137"/>
      <c r="F114" s="138"/>
      <c r="G114" s="71" t="s">
        <v>101</v>
      </c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3"/>
      <c r="T114" s="139"/>
      <c r="U114" s="139"/>
      <c r="V114" s="139"/>
      <c r="W114" s="139"/>
      <c r="X114" s="139"/>
      <c r="Y114" s="71"/>
      <c r="Z114" s="72"/>
      <c r="AA114" s="72"/>
      <c r="AB114" s="72"/>
      <c r="AC114" s="72"/>
      <c r="AD114" s="72"/>
      <c r="AE114" s="72"/>
      <c r="AF114" s="72"/>
      <c r="AG114" s="72"/>
      <c r="AH114" s="73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</row>
    <row r="115" spans="1:64" ht="15.75" customHeight="1">
      <c r="A115" s="56"/>
      <c r="B115" s="56"/>
      <c r="C115" s="142" t="s">
        <v>319</v>
      </c>
      <c r="D115" s="143"/>
      <c r="E115" s="143"/>
      <c r="F115" s="144"/>
      <c r="G115" s="83" t="s">
        <v>337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5"/>
      <c r="T115" s="145" t="s">
        <v>143</v>
      </c>
      <c r="U115" s="145"/>
      <c r="V115" s="145"/>
      <c r="W115" s="145"/>
      <c r="X115" s="145"/>
      <c r="Y115" s="83" t="s">
        <v>326</v>
      </c>
      <c r="Z115" s="84"/>
      <c r="AA115" s="84"/>
      <c r="AB115" s="84"/>
      <c r="AC115" s="84"/>
      <c r="AD115" s="84"/>
      <c r="AE115" s="84"/>
      <c r="AF115" s="84"/>
      <c r="AG115" s="84"/>
      <c r="AH115" s="85"/>
      <c r="AI115" s="63">
        <v>1810</v>
      </c>
      <c r="AJ115" s="63"/>
      <c r="AK115" s="63"/>
      <c r="AL115" s="63"/>
      <c r="AM115" s="63"/>
      <c r="AN115" s="63"/>
      <c r="AO115" s="63"/>
      <c r="AP115" s="63"/>
      <c r="AQ115" s="63"/>
      <c r="AR115" s="63"/>
      <c r="AS115" s="63">
        <v>1810</v>
      </c>
      <c r="AT115" s="63"/>
      <c r="AU115" s="63"/>
      <c r="AV115" s="63"/>
      <c r="AW115" s="63"/>
      <c r="AX115" s="63"/>
      <c r="AY115" s="63"/>
      <c r="AZ115" s="63"/>
      <c r="BA115" s="63"/>
      <c r="BB115" s="63"/>
      <c r="BC115" s="63">
        <f t="shared" si="6"/>
        <v>0</v>
      </c>
      <c r="BD115" s="63"/>
      <c r="BE115" s="63"/>
      <c r="BF115" s="63"/>
      <c r="BG115" s="63"/>
      <c r="BH115" s="63"/>
      <c r="BI115" s="63"/>
      <c r="BJ115" s="63"/>
      <c r="BK115" s="63"/>
      <c r="BL115" s="63"/>
    </row>
    <row r="116" spans="1:64" s="10" customFormat="1" ht="47.25" customHeight="1">
      <c r="A116" s="135"/>
      <c r="B116" s="135"/>
      <c r="C116" s="136" t="s">
        <v>319</v>
      </c>
      <c r="D116" s="137"/>
      <c r="E116" s="137"/>
      <c r="F116" s="138"/>
      <c r="G116" s="71" t="s">
        <v>124</v>
      </c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3"/>
      <c r="T116" s="139"/>
      <c r="U116" s="139"/>
      <c r="V116" s="139"/>
      <c r="W116" s="139"/>
      <c r="X116" s="139"/>
      <c r="Y116" s="71"/>
      <c r="Z116" s="72"/>
      <c r="AA116" s="72"/>
      <c r="AB116" s="72"/>
      <c r="AC116" s="72"/>
      <c r="AD116" s="72"/>
      <c r="AE116" s="72"/>
      <c r="AF116" s="72"/>
      <c r="AG116" s="72"/>
      <c r="AH116" s="73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</row>
    <row r="117" spans="1:64" s="10" customFormat="1" ht="15.75">
      <c r="A117" s="135"/>
      <c r="B117" s="135"/>
      <c r="C117" s="136" t="s">
        <v>319</v>
      </c>
      <c r="D117" s="137"/>
      <c r="E117" s="137"/>
      <c r="F117" s="138"/>
      <c r="G117" s="71" t="s">
        <v>90</v>
      </c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3"/>
      <c r="T117" s="139"/>
      <c r="U117" s="139"/>
      <c r="V117" s="139"/>
      <c r="W117" s="139"/>
      <c r="X117" s="139"/>
      <c r="Y117" s="71"/>
      <c r="Z117" s="72"/>
      <c r="AA117" s="72"/>
      <c r="AB117" s="72"/>
      <c r="AC117" s="72"/>
      <c r="AD117" s="72"/>
      <c r="AE117" s="72"/>
      <c r="AF117" s="72"/>
      <c r="AG117" s="72"/>
      <c r="AH117" s="73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</row>
    <row r="118" spans="1:64" ht="63" customHeight="1">
      <c r="A118" s="56"/>
      <c r="B118" s="56"/>
      <c r="C118" s="142" t="s">
        <v>319</v>
      </c>
      <c r="D118" s="143"/>
      <c r="E118" s="143"/>
      <c r="F118" s="144"/>
      <c r="G118" s="83" t="s">
        <v>338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5"/>
      <c r="T118" s="145" t="s">
        <v>106</v>
      </c>
      <c r="U118" s="145"/>
      <c r="V118" s="145"/>
      <c r="W118" s="145"/>
      <c r="X118" s="145"/>
      <c r="Y118" s="83" t="s">
        <v>154</v>
      </c>
      <c r="Z118" s="84"/>
      <c r="AA118" s="84"/>
      <c r="AB118" s="84"/>
      <c r="AC118" s="84"/>
      <c r="AD118" s="84"/>
      <c r="AE118" s="84"/>
      <c r="AF118" s="84"/>
      <c r="AG118" s="84"/>
      <c r="AH118" s="85"/>
      <c r="AI118" s="63">
        <v>1615.2</v>
      </c>
      <c r="AJ118" s="63"/>
      <c r="AK118" s="63"/>
      <c r="AL118" s="63"/>
      <c r="AM118" s="63"/>
      <c r="AN118" s="63"/>
      <c r="AO118" s="63"/>
      <c r="AP118" s="63"/>
      <c r="AQ118" s="63"/>
      <c r="AR118" s="63"/>
      <c r="AS118" s="63">
        <v>1615.2</v>
      </c>
      <c r="AT118" s="63"/>
      <c r="AU118" s="63"/>
      <c r="AV118" s="63"/>
      <c r="AW118" s="63"/>
      <c r="AX118" s="63"/>
      <c r="AY118" s="63"/>
      <c r="AZ118" s="63"/>
      <c r="BA118" s="63"/>
      <c r="BB118" s="63"/>
      <c r="BC118" s="63">
        <f t="shared" si="6"/>
        <v>0</v>
      </c>
      <c r="BD118" s="63"/>
      <c r="BE118" s="63"/>
      <c r="BF118" s="63"/>
      <c r="BG118" s="63"/>
      <c r="BH118" s="63"/>
      <c r="BI118" s="63"/>
      <c r="BJ118" s="63"/>
      <c r="BK118" s="63"/>
      <c r="BL118" s="63"/>
    </row>
    <row r="119" spans="1:64" ht="31.5" customHeight="1">
      <c r="A119" s="56"/>
      <c r="B119" s="56"/>
      <c r="C119" s="142" t="s">
        <v>319</v>
      </c>
      <c r="D119" s="143"/>
      <c r="E119" s="143"/>
      <c r="F119" s="144"/>
      <c r="G119" s="83" t="s">
        <v>339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5"/>
      <c r="T119" s="145" t="s">
        <v>106</v>
      </c>
      <c r="U119" s="145"/>
      <c r="V119" s="145"/>
      <c r="W119" s="145"/>
      <c r="X119" s="145"/>
      <c r="Y119" s="83" t="s">
        <v>154</v>
      </c>
      <c r="Z119" s="84"/>
      <c r="AA119" s="84"/>
      <c r="AB119" s="84"/>
      <c r="AC119" s="84"/>
      <c r="AD119" s="84"/>
      <c r="AE119" s="84"/>
      <c r="AF119" s="84"/>
      <c r="AG119" s="84"/>
      <c r="AH119" s="85"/>
      <c r="AI119" s="63">
        <v>270</v>
      </c>
      <c r="AJ119" s="63"/>
      <c r="AK119" s="63"/>
      <c r="AL119" s="63"/>
      <c r="AM119" s="63"/>
      <c r="AN119" s="63"/>
      <c r="AO119" s="63"/>
      <c r="AP119" s="63"/>
      <c r="AQ119" s="63"/>
      <c r="AR119" s="63"/>
      <c r="AS119" s="63">
        <v>270</v>
      </c>
      <c r="AT119" s="63"/>
      <c r="AU119" s="63"/>
      <c r="AV119" s="63"/>
      <c r="AW119" s="63"/>
      <c r="AX119" s="63"/>
      <c r="AY119" s="63"/>
      <c r="AZ119" s="63"/>
      <c r="BA119" s="63"/>
      <c r="BB119" s="63"/>
      <c r="BC119" s="63">
        <f t="shared" si="6"/>
        <v>0</v>
      </c>
      <c r="BD119" s="63"/>
      <c r="BE119" s="63"/>
      <c r="BF119" s="63"/>
      <c r="BG119" s="63"/>
      <c r="BH119" s="63"/>
      <c r="BI119" s="63"/>
      <c r="BJ119" s="63"/>
      <c r="BK119" s="63"/>
      <c r="BL119" s="63"/>
    </row>
    <row r="120" spans="1:64" ht="78.75" customHeight="1">
      <c r="A120" s="56"/>
      <c r="B120" s="56"/>
      <c r="C120" s="142" t="s">
        <v>319</v>
      </c>
      <c r="D120" s="143"/>
      <c r="E120" s="143"/>
      <c r="F120" s="144"/>
      <c r="G120" s="83" t="s">
        <v>340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5"/>
      <c r="T120" s="145" t="s">
        <v>106</v>
      </c>
      <c r="U120" s="145"/>
      <c r="V120" s="145"/>
      <c r="W120" s="145"/>
      <c r="X120" s="145"/>
      <c r="Y120" s="83" t="s">
        <v>154</v>
      </c>
      <c r="Z120" s="84"/>
      <c r="AA120" s="84"/>
      <c r="AB120" s="84"/>
      <c r="AC120" s="84"/>
      <c r="AD120" s="84"/>
      <c r="AE120" s="84"/>
      <c r="AF120" s="84"/>
      <c r="AG120" s="84"/>
      <c r="AH120" s="85"/>
      <c r="AI120" s="63">
        <v>1265.2</v>
      </c>
      <c r="AJ120" s="63"/>
      <c r="AK120" s="63"/>
      <c r="AL120" s="63"/>
      <c r="AM120" s="63"/>
      <c r="AN120" s="63"/>
      <c r="AO120" s="63"/>
      <c r="AP120" s="63"/>
      <c r="AQ120" s="63"/>
      <c r="AR120" s="63"/>
      <c r="AS120" s="63">
        <v>1265.2</v>
      </c>
      <c r="AT120" s="63"/>
      <c r="AU120" s="63"/>
      <c r="AV120" s="63"/>
      <c r="AW120" s="63"/>
      <c r="AX120" s="63"/>
      <c r="AY120" s="63"/>
      <c r="AZ120" s="63"/>
      <c r="BA120" s="63"/>
      <c r="BB120" s="63"/>
      <c r="BC120" s="63">
        <f t="shared" si="6"/>
        <v>0</v>
      </c>
      <c r="BD120" s="63"/>
      <c r="BE120" s="63"/>
      <c r="BF120" s="63"/>
      <c r="BG120" s="63"/>
      <c r="BH120" s="63"/>
      <c r="BI120" s="63"/>
      <c r="BJ120" s="63"/>
      <c r="BK120" s="63"/>
      <c r="BL120" s="63"/>
    </row>
    <row r="121" spans="1:64" ht="141.75" customHeight="1">
      <c r="A121" s="56"/>
      <c r="B121" s="56"/>
      <c r="C121" s="142" t="s">
        <v>319</v>
      </c>
      <c r="D121" s="143"/>
      <c r="E121" s="143"/>
      <c r="F121" s="144"/>
      <c r="G121" s="83" t="s">
        <v>341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5"/>
      <c r="T121" s="145" t="s">
        <v>106</v>
      </c>
      <c r="U121" s="145"/>
      <c r="V121" s="145"/>
      <c r="W121" s="145"/>
      <c r="X121" s="145"/>
      <c r="Y121" s="83" t="s">
        <v>154</v>
      </c>
      <c r="Z121" s="84"/>
      <c r="AA121" s="84"/>
      <c r="AB121" s="84"/>
      <c r="AC121" s="84"/>
      <c r="AD121" s="84"/>
      <c r="AE121" s="84"/>
      <c r="AF121" s="84"/>
      <c r="AG121" s="84"/>
      <c r="AH121" s="85"/>
      <c r="AI121" s="63">
        <v>80</v>
      </c>
      <c r="AJ121" s="63"/>
      <c r="AK121" s="63"/>
      <c r="AL121" s="63"/>
      <c r="AM121" s="63"/>
      <c r="AN121" s="63"/>
      <c r="AO121" s="63"/>
      <c r="AP121" s="63"/>
      <c r="AQ121" s="63"/>
      <c r="AR121" s="63"/>
      <c r="AS121" s="63">
        <v>80</v>
      </c>
      <c r="AT121" s="63"/>
      <c r="AU121" s="63"/>
      <c r="AV121" s="63"/>
      <c r="AW121" s="63"/>
      <c r="AX121" s="63"/>
      <c r="AY121" s="63"/>
      <c r="AZ121" s="63"/>
      <c r="BA121" s="63"/>
      <c r="BB121" s="63"/>
      <c r="BC121" s="63">
        <f t="shared" si="6"/>
        <v>0</v>
      </c>
      <c r="BD121" s="63"/>
      <c r="BE121" s="63"/>
      <c r="BF121" s="63"/>
      <c r="BG121" s="63"/>
      <c r="BH121" s="63"/>
      <c r="BI121" s="63"/>
      <c r="BJ121" s="63"/>
      <c r="BK121" s="63"/>
      <c r="BL121" s="63"/>
    </row>
    <row r="122" spans="1:64" s="10" customFormat="1" ht="15.75">
      <c r="A122" s="135"/>
      <c r="B122" s="135"/>
      <c r="C122" s="136" t="s">
        <v>319</v>
      </c>
      <c r="D122" s="137"/>
      <c r="E122" s="137"/>
      <c r="F122" s="138"/>
      <c r="G122" s="71" t="s">
        <v>94</v>
      </c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3"/>
      <c r="T122" s="139"/>
      <c r="U122" s="139"/>
      <c r="V122" s="139"/>
      <c r="W122" s="139"/>
      <c r="X122" s="139"/>
      <c r="Y122" s="71"/>
      <c r="Z122" s="72"/>
      <c r="AA122" s="72"/>
      <c r="AB122" s="72"/>
      <c r="AC122" s="72"/>
      <c r="AD122" s="72"/>
      <c r="AE122" s="72"/>
      <c r="AF122" s="72"/>
      <c r="AG122" s="72"/>
      <c r="AH122" s="73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</row>
    <row r="123" spans="1:64" ht="31.5" customHeight="1">
      <c r="A123" s="56"/>
      <c r="B123" s="56"/>
      <c r="C123" s="142" t="s">
        <v>319</v>
      </c>
      <c r="D123" s="143"/>
      <c r="E123" s="143"/>
      <c r="F123" s="144"/>
      <c r="G123" s="83" t="s">
        <v>342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5"/>
      <c r="T123" s="145" t="s">
        <v>92</v>
      </c>
      <c r="U123" s="145"/>
      <c r="V123" s="145"/>
      <c r="W123" s="145"/>
      <c r="X123" s="145"/>
      <c r="Y123" s="83" t="s">
        <v>179</v>
      </c>
      <c r="Z123" s="84"/>
      <c r="AA123" s="84"/>
      <c r="AB123" s="84"/>
      <c r="AC123" s="84"/>
      <c r="AD123" s="84"/>
      <c r="AE123" s="84"/>
      <c r="AF123" s="84"/>
      <c r="AG123" s="84"/>
      <c r="AH123" s="85"/>
      <c r="AI123" s="63">
        <v>105</v>
      </c>
      <c r="AJ123" s="63"/>
      <c r="AK123" s="63"/>
      <c r="AL123" s="63"/>
      <c r="AM123" s="63"/>
      <c r="AN123" s="63"/>
      <c r="AO123" s="63"/>
      <c r="AP123" s="63"/>
      <c r="AQ123" s="63"/>
      <c r="AR123" s="63"/>
      <c r="AS123" s="63">
        <v>105</v>
      </c>
      <c r="AT123" s="63"/>
      <c r="AU123" s="63"/>
      <c r="AV123" s="63"/>
      <c r="AW123" s="63"/>
      <c r="AX123" s="63"/>
      <c r="AY123" s="63"/>
      <c r="AZ123" s="63"/>
      <c r="BA123" s="63"/>
      <c r="BB123" s="63"/>
      <c r="BC123" s="63">
        <f t="shared" si="6"/>
        <v>0</v>
      </c>
      <c r="BD123" s="63"/>
      <c r="BE123" s="63"/>
      <c r="BF123" s="63"/>
      <c r="BG123" s="63"/>
      <c r="BH123" s="63"/>
      <c r="BI123" s="63"/>
      <c r="BJ123" s="63"/>
      <c r="BK123" s="63"/>
      <c r="BL123" s="63"/>
    </row>
    <row r="124" spans="1:64" ht="31.5" customHeight="1">
      <c r="A124" s="56"/>
      <c r="B124" s="56"/>
      <c r="C124" s="142" t="s">
        <v>319</v>
      </c>
      <c r="D124" s="143"/>
      <c r="E124" s="143"/>
      <c r="F124" s="144"/>
      <c r="G124" s="83" t="s">
        <v>339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5"/>
      <c r="T124" s="145" t="s">
        <v>92</v>
      </c>
      <c r="U124" s="145"/>
      <c r="V124" s="145"/>
      <c r="W124" s="145"/>
      <c r="X124" s="145"/>
      <c r="Y124" s="83" t="s">
        <v>179</v>
      </c>
      <c r="Z124" s="84"/>
      <c r="AA124" s="84"/>
      <c r="AB124" s="84"/>
      <c r="AC124" s="84"/>
      <c r="AD124" s="84"/>
      <c r="AE124" s="84"/>
      <c r="AF124" s="84"/>
      <c r="AG124" s="84"/>
      <c r="AH124" s="85"/>
      <c r="AI124" s="63">
        <v>1</v>
      </c>
      <c r="AJ124" s="63"/>
      <c r="AK124" s="63"/>
      <c r="AL124" s="63"/>
      <c r="AM124" s="63"/>
      <c r="AN124" s="63"/>
      <c r="AO124" s="63"/>
      <c r="AP124" s="63"/>
      <c r="AQ124" s="63"/>
      <c r="AR124" s="63"/>
      <c r="AS124" s="63">
        <v>1</v>
      </c>
      <c r="AT124" s="63"/>
      <c r="AU124" s="63"/>
      <c r="AV124" s="63"/>
      <c r="AW124" s="63"/>
      <c r="AX124" s="63"/>
      <c r="AY124" s="63"/>
      <c r="AZ124" s="63"/>
      <c r="BA124" s="63"/>
      <c r="BB124" s="63"/>
      <c r="BC124" s="63">
        <f t="shared" si="6"/>
        <v>0</v>
      </c>
      <c r="BD124" s="63"/>
      <c r="BE124" s="63"/>
      <c r="BF124" s="63"/>
      <c r="BG124" s="63"/>
      <c r="BH124" s="63"/>
      <c r="BI124" s="63"/>
      <c r="BJ124" s="63"/>
      <c r="BK124" s="63"/>
      <c r="BL124" s="63"/>
    </row>
    <row r="125" spans="1:64" ht="78.75" customHeight="1">
      <c r="A125" s="56"/>
      <c r="B125" s="56"/>
      <c r="C125" s="142" t="s">
        <v>319</v>
      </c>
      <c r="D125" s="143"/>
      <c r="E125" s="143"/>
      <c r="F125" s="144"/>
      <c r="G125" s="83" t="s">
        <v>340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5"/>
      <c r="T125" s="145" t="s">
        <v>92</v>
      </c>
      <c r="U125" s="145"/>
      <c r="V125" s="145"/>
      <c r="W125" s="145"/>
      <c r="X125" s="145"/>
      <c r="Y125" s="83" t="s">
        <v>179</v>
      </c>
      <c r="Z125" s="84"/>
      <c r="AA125" s="84"/>
      <c r="AB125" s="84"/>
      <c r="AC125" s="84"/>
      <c r="AD125" s="84"/>
      <c r="AE125" s="84"/>
      <c r="AF125" s="84"/>
      <c r="AG125" s="84"/>
      <c r="AH125" s="85"/>
      <c r="AI125" s="63">
        <v>102</v>
      </c>
      <c r="AJ125" s="63"/>
      <c r="AK125" s="63"/>
      <c r="AL125" s="63"/>
      <c r="AM125" s="63"/>
      <c r="AN125" s="63"/>
      <c r="AO125" s="63"/>
      <c r="AP125" s="63"/>
      <c r="AQ125" s="63"/>
      <c r="AR125" s="63"/>
      <c r="AS125" s="63">
        <v>102</v>
      </c>
      <c r="AT125" s="63"/>
      <c r="AU125" s="63"/>
      <c r="AV125" s="63"/>
      <c r="AW125" s="63"/>
      <c r="AX125" s="63"/>
      <c r="AY125" s="63"/>
      <c r="AZ125" s="63"/>
      <c r="BA125" s="63"/>
      <c r="BB125" s="63"/>
      <c r="BC125" s="63">
        <f t="shared" si="6"/>
        <v>0</v>
      </c>
      <c r="BD125" s="63"/>
      <c r="BE125" s="63"/>
      <c r="BF125" s="63"/>
      <c r="BG125" s="63"/>
      <c r="BH125" s="63"/>
      <c r="BI125" s="63"/>
      <c r="BJ125" s="63"/>
      <c r="BK125" s="63"/>
      <c r="BL125" s="63"/>
    </row>
    <row r="126" spans="1:64" ht="141.75" customHeight="1">
      <c r="A126" s="56"/>
      <c r="B126" s="56"/>
      <c r="C126" s="142" t="s">
        <v>319</v>
      </c>
      <c r="D126" s="143"/>
      <c r="E126" s="143"/>
      <c r="F126" s="144"/>
      <c r="G126" s="83" t="s">
        <v>341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5"/>
      <c r="T126" s="145" t="s">
        <v>92</v>
      </c>
      <c r="U126" s="145"/>
      <c r="V126" s="145"/>
      <c r="W126" s="145"/>
      <c r="X126" s="145"/>
      <c r="Y126" s="83" t="s">
        <v>179</v>
      </c>
      <c r="Z126" s="84"/>
      <c r="AA126" s="84"/>
      <c r="AB126" s="84"/>
      <c r="AC126" s="84"/>
      <c r="AD126" s="84"/>
      <c r="AE126" s="84"/>
      <c r="AF126" s="84"/>
      <c r="AG126" s="84"/>
      <c r="AH126" s="85"/>
      <c r="AI126" s="63">
        <v>2</v>
      </c>
      <c r="AJ126" s="63"/>
      <c r="AK126" s="63"/>
      <c r="AL126" s="63"/>
      <c r="AM126" s="63"/>
      <c r="AN126" s="63"/>
      <c r="AO126" s="63"/>
      <c r="AP126" s="63"/>
      <c r="AQ126" s="63"/>
      <c r="AR126" s="63"/>
      <c r="AS126" s="63">
        <v>2</v>
      </c>
      <c r="AT126" s="63"/>
      <c r="AU126" s="63"/>
      <c r="AV126" s="63"/>
      <c r="AW126" s="63"/>
      <c r="AX126" s="63"/>
      <c r="AY126" s="63"/>
      <c r="AZ126" s="63"/>
      <c r="BA126" s="63"/>
      <c r="BB126" s="63"/>
      <c r="BC126" s="63">
        <f t="shared" si="6"/>
        <v>0</v>
      </c>
      <c r="BD126" s="63"/>
      <c r="BE126" s="63"/>
      <c r="BF126" s="63"/>
      <c r="BG126" s="63"/>
      <c r="BH126" s="63"/>
      <c r="BI126" s="63"/>
      <c r="BJ126" s="63"/>
      <c r="BK126" s="63"/>
      <c r="BL126" s="63"/>
    </row>
    <row r="127" spans="1:64" s="10" customFormat="1" ht="15.75">
      <c r="A127" s="135"/>
      <c r="B127" s="135"/>
      <c r="C127" s="136" t="s">
        <v>319</v>
      </c>
      <c r="D127" s="137"/>
      <c r="E127" s="137"/>
      <c r="F127" s="138"/>
      <c r="G127" s="71" t="s">
        <v>101</v>
      </c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3"/>
      <c r="T127" s="139"/>
      <c r="U127" s="139"/>
      <c r="V127" s="139"/>
      <c r="W127" s="139"/>
      <c r="X127" s="139"/>
      <c r="Y127" s="71"/>
      <c r="Z127" s="72"/>
      <c r="AA127" s="72"/>
      <c r="AB127" s="72"/>
      <c r="AC127" s="72"/>
      <c r="AD127" s="72"/>
      <c r="AE127" s="72"/>
      <c r="AF127" s="72"/>
      <c r="AG127" s="72"/>
      <c r="AH127" s="73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</row>
    <row r="128" spans="1:64" ht="31.5" customHeight="1">
      <c r="A128" s="56"/>
      <c r="B128" s="56"/>
      <c r="C128" s="142" t="s">
        <v>319</v>
      </c>
      <c r="D128" s="143"/>
      <c r="E128" s="143"/>
      <c r="F128" s="144"/>
      <c r="G128" s="83" t="s">
        <v>339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5"/>
      <c r="T128" s="145" t="s">
        <v>106</v>
      </c>
      <c r="U128" s="145"/>
      <c r="V128" s="145"/>
      <c r="W128" s="145"/>
      <c r="X128" s="145"/>
      <c r="Y128" s="83" t="s">
        <v>326</v>
      </c>
      <c r="Z128" s="84"/>
      <c r="AA128" s="84"/>
      <c r="AB128" s="84"/>
      <c r="AC128" s="84"/>
      <c r="AD128" s="84"/>
      <c r="AE128" s="84"/>
      <c r="AF128" s="84"/>
      <c r="AG128" s="84"/>
      <c r="AH128" s="85"/>
      <c r="AI128" s="63">
        <v>270</v>
      </c>
      <c r="AJ128" s="63"/>
      <c r="AK128" s="63"/>
      <c r="AL128" s="63"/>
      <c r="AM128" s="63"/>
      <c r="AN128" s="63"/>
      <c r="AO128" s="63"/>
      <c r="AP128" s="63"/>
      <c r="AQ128" s="63"/>
      <c r="AR128" s="63"/>
      <c r="AS128" s="63">
        <v>270</v>
      </c>
      <c r="AT128" s="63"/>
      <c r="AU128" s="63"/>
      <c r="AV128" s="63"/>
      <c r="AW128" s="63"/>
      <c r="AX128" s="63"/>
      <c r="AY128" s="63"/>
      <c r="AZ128" s="63"/>
      <c r="BA128" s="63"/>
      <c r="BB128" s="63"/>
      <c r="BC128" s="63">
        <f t="shared" si="6"/>
        <v>0</v>
      </c>
      <c r="BD128" s="63"/>
      <c r="BE128" s="63"/>
      <c r="BF128" s="63"/>
      <c r="BG128" s="63"/>
      <c r="BH128" s="63"/>
      <c r="BI128" s="63"/>
      <c r="BJ128" s="63"/>
      <c r="BK128" s="63"/>
      <c r="BL128" s="63"/>
    </row>
    <row r="129" spans="1:69" ht="78.75" customHeight="1">
      <c r="A129" s="56"/>
      <c r="B129" s="56"/>
      <c r="C129" s="142" t="s">
        <v>319</v>
      </c>
      <c r="D129" s="143"/>
      <c r="E129" s="143"/>
      <c r="F129" s="144"/>
      <c r="G129" s="83" t="s">
        <v>340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5"/>
      <c r="T129" s="145" t="s">
        <v>106</v>
      </c>
      <c r="U129" s="145"/>
      <c r="V129" s="145"/>
      <c r="W129" s="145"/>
      <c r="X129" s="145"/>
      <c r="Y129" s="83" t="s">
        <v>326</v>
      </c>
      <c r="Z129" s="84"/>
      <c r="AA129" s="84"/>
      <c r="AB129" s="84"/>
      <c r="AC129" s="84"/>
      <c r="AD129" s="84"/>
      <c r="AE129" s="84"/>
      <c r="AF129" s="84"/>
      <c r="AG129" s="84"/>
      <c r="AH129" s="85"/>
      <c r="AI129" s="63">
        <v>12.4</v>
      </c>
      <c r="AJ129" s="63"/>
      <c r="AK129" s="63"/>
      <c r="AL129" s="63"/>
      <c r="AM129" s="63"/>
      <c r="AN129" s="63"/>
      <c r="AO129" s="63"/>
      <c r="AP129" s="63"/>
      <c r="AQ129" s="63"/>
      <c r="AR129" s="63"/>
      <c r="AS129" s="63">
        <v>12.4</v>
      </c>
      <c r="AT129" s="63"/>
      <c r="AU129" s="63"/>
      <c r="AV129" s="63"/>
      <c r="AW129" s="63"/>
      <c r="AX129" s="63"/>
      <c r="AY129" s="63"/>
      <c r="AZ129" s="63"/>
      <c r="BA129" s="63"/>
      <c r="BB129" s="63"/>
      <c r="BC129" s="63">
        <f t="shared" si="6"/>
        <v>0</v>
      </c>
      <c r="BD129" s="63"/>
      <c r="BE129" s="63"/>
      <c r="BF129" s="63"/>
      <c r="BG129" s="63"/>
      <c r="BH129" s="63"/>
      <c r="BI129" s="63"/>
      <c r="BJ129" s="63"/>
      <c r="BK129" s="63"/>
      <c r="BL129" s="63"/>
    </row>
    <row r="130" spans="1:69" ht="141.75" customHeight="1">
      <c r="A130" s="56"/>
      <c r="B130" s="56"/>
      <c r="C130" s="142" t="s">
        <v>319</v>
      </c>
      <c r="D130" s="143"/>
      <c r="E130" s="143"/>
      <c r="F130" s="144"/>
      <c r="G130" s="83" t="s">
        <v>341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5"/>
      <c r="T130" s="145" t="s">
        <v>106</v>
      </c>
      <c r="U130" s="145"/>
      <c r="V130" s="145"/>
      <c r="W130" s="145"/>
      <c r="X130" s="145"/>
      <c r="Y130" s="83" t="s">
        <v>326</v>
      </c>
      <c r="Z130" s="84"/>
      <c r="AA130" s="84"/>
      <c r="AB130" s="84"/>
      <c r="AC130" s="84"/>
      <c r="AD130" s="84"/>
      <c r="AE130" s="84"/>
      <c r="AF130" s="84"/>
      <c r="AG130" s="84"/>
      <c r="AH130" s="85"/>
      <c r="AI130" s="63">
        <v>40</v>
      </c>
      <c r="AJ130" s="63"/>
      <c r="AK130" s="63"/>
      <c r="AL130" s="63"/>
      <c r="AM130" s="63"/>
      <c r="AN130" s="63"/>
      <c r="AO130" s="63"/>
      <c r="AP130" s="63"/>
      <c r="AQ130" s="63"/>
      <c r="AR130" s="63"/>
      <c r="AS130" s="63">
        <v>40</v>
      </c>
      <c r="AT130" s="63"/>
      <c r="AU130" s="63"/>
      <c r="AV130" s="63"/>
      <c r="AW130" s="63"/>
      <c r="AX130" s="63"/>
      <c r="AY130" s="63"/>
      <c r="AZ130" s="63"/>
      <c r="BA130" s="63"/>
      <c r="BB130" s="63"/>
      <c r="BC130" s="63">
        <f t="shared" si="6"/>
        <v>0</v>
      </c>
      <c r="BD130" s="63"/>
      <c r="BE130" s="63"/>
      <c r="BF130" s="63"/>
      <c r="BG130" s="63"/>
      <c r="BH130" s="63"/>
      <c r="BI130" s="63"/>
      <c r="BJ130" s="63"/>
      <c r="BK130" s="63"/>
      <c r="BL130" s="63"/>
    </row>
    <row r="131" spans="1:69" s="10" customFormat="1" ht="31.5" customHeight="1">
      <c r="A131" s="135"/>
      <c r="B131" s="135"/>
      <c r="C131" s="136" t="s">
        <v>319</v>
      </c>
      <c r="D131" s="137"/>
      <c r="E131" s="137"/>
      <c r="F131" s="138"/>
      <c r="G131" s="71" t="s">
        <v>321</v>
      </c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3"/>
      <c r="T131" s="139"/>
      <c r="U131" s="139"/>
      <c r="V131" s="139"/>
      <c r="W131" s="139"/>
      <c r="X131" s="139"/>
      <c r="Y131" s="71"/>
      <c r="Z131" s="72"/>
      <c r="AA131" s="72"/>
      <c r="AB131" s="72"/>
      <c r="AC131" s="72"/>
      <c r="AD131" s="72"/>
      <c r="AE131" s="72"/>
      <c r="AF131" s="72"/>
      <c r="AG131" s="72"/>
      <c r="AH131" s="73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</row>
    <row r="132" spans="1:69" s="10" customFormat="1" ht="15.75">
      <c r="A132" s="135"/>
      <c r="B132" s="135"/>
      <c r="C132" s="136" t="s">
        <v>319</v>
      </c>
      <c r="D132" s="137"/>
      <c r="E132" s="137"/>
      <c r="F132" s="138"/>
      <c r="G132" s="71" t="s">
        <v>90</v>
      </c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3"/>
      <c r="T132" s="139"/>
      <c r="U132" s="139"/>
      <c r="V132" s="139"/>
      <c r="W132" s="139"/>
      <c r="X132" s="139"/>
      <c r="Y132" s="71"/>
      <c r="Z132" s="72"/>
      <c r="AA132" s="72"/>
      <c r="AB132" s="72"/>
      <c r="AC132" s="72"/>
      <c r="AD132" s="72"/>
      <c r="AE132" s="72"/>
      <c r="AF132" s="72"/>
      <c r="AG132" s="72"/>
      <c r="AH132" s="73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</row>
    <row r="133" spans="1:69" ht="141.75" customHeight="1">
      <c r="A133" s="56"/>
      <c r="B133" s="56"/>
      <c r="C133" s="142" t="s">
        <v>319</v>
      </c>
      <c r="D133" s="143"/>
      <c r="E133" s="143"/>
      <c r="F133" s="144"/>
      <c r="G133" s="83" t="s">
        <v>343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5"/>
      <c r="T133" s="145" t="s">
        <v>106</v>
      </c>
      <c r="U133" s="145"/>
      <c r="V133" s="145"/>
      <c r="W133" s="145"/>
      <c r="X133" s="145"/>
      <c r="Y133" s="83" t="s">
        <v>344</v>
      </c>
      <c r="Z133" s="84"/>
      <c r="AA133" s="84"/>
      <c r="AB133" s="84"/>
      <c r="AC133" s="84"/>
      <c r="AD133" s="84"/>
      <c r="AE133" s="84"/>
      <c r="AF133" s="84"/>
      <c r="AG133" s="84"/>
      <c r="AH133" s="85"/>
      <c r="AI133" s="63">
        <v>261</v>
      </c>
      <c r="AJ133" s="63"/>
      <c r="AK133" s="63"/>
      <c r="AL133" s="63"/>
      <c r="AM133" s="63"/>
      <c r="AN133" s="63"/>
      <c r="AO133" s="63"/>
      <c r="AP133" s="63"/>
      <c r="AQ133" s="63"/>
      <c r="AR133" s="63"/>
      <c r="AS133" s="63">
        <v>261</v>
      </c>
      <c r="AT133" s="63"/>
      <c r="AU133" s="63"/>
      <c r="AV133" s="63"/>
      <c r="AW133" s="63"/>
      <c r="AX133" s="63"/>
      <c r="AY133" s="63"/>
      <c r="AZ133" s="63"/>
      <c r="BA133" s="63"/>
      <c r="BB133" s="63"/>
      <c r="BC133" s="63">
        <f t="shared" si="6"/>
        <v>0</v>
      </c>
      <c r="BD133" s="63"/>
      <c r="BE133" s="63"/>
      <c r="BF133" s="63"/>
      <c r="BG133" s="63"/>
      <c r="BH133" s="63"/>
      <c r="BI133" s="63"/>
      <c r="BJ133" s="63"/>
      <c r="BK133" s="63"/>
      <c r="BL133" s="63"/>
    </row>
    <row r="134" spans="1:69" s="10" customFormat="1" ht="15.75">
      <c r="A134" s="135"/>
      <c r="B134" s="135"/>
      <c r="C134" s="136" t="s">
        <v>319</v>
      </c>
      <c r="D134" s="137"/>
      <c r="E134" s="137"/>
      <c r="F134" s="138"/>
      <c r="G134" s="71" t="s">
        <v>94</v>
      </c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3"/>
      <c r="T134" s="139"/>
      <c r="U134" s="139"/>
      <c r="V134" s="139"/>
      <c r="W134" s="139"/>
      <c r="X134" s="139"/>
      <c r="Y134" s="71"/>
      <c r="Z134" s="72"/>
      <c r="AA134" s="72"/>
      <c r="AB134" s="72"/>
      <c r="AC134" s="72"/>
      <c r="AD134" s="72"/>
      <c r="AE134" s="72"/>
      <c r="AF134" s="72"/>
      <c r="AG134" s="72"/>
      <c r="AH134" s="73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</row>
    <row r="135" spans="1:69" ht="31.5" customHeight="1">
      <c r="A135" s="56"/>
      <c r="B135" s="56"/>
      <c r="C135" s="142" t="s">
        <v>319</v>
      </c>
      <c r="D135" s="143"/>
      <c r="E135" s="143"/>
      <c r="F135" s="144"/>
      <c r="G135" s="83" t="s">
        <v>342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5"/>
      <c r="T135" s="145" t="s">
        <v>345</v>
      </c>
      <c r="U135" s="145"/>
      <c r="V135" s="145"/>
      <c r="W135" s="145"/>
      <c r="X135" s="145"/>
      <c r="Y135" s="83" t="s">
        <v>179</v>
      </c>
      <c r="Z135" s="84"/>
      <c r="AA135" s="84"/>
      <c r="AB135" s="84"/>
      <c r="AC135" s="84"/>
      <c r="AD135" s="84"/>
      <c r="AE135" s="84"/>
      <c r="AF135" s="84"/>
      <c r="AG135" s="84"/>
      <c r="AH135" s="85"/>
      <c r="AI135" s="63">
        <v>87</v>
      </c>
      <c r="AJ135" s="63"/>
      <c r="AK135" s="63"/>
      <c r="AL135" s="63"/>
      <c r="AM135" s="63"/>
      <c r="AN135" s="63"/>
      <c r="AO135" s="63"/>
      <c r="AP135" s="63"/>
      <c r="AQ135" s="63"/>
      <c r="AR135" s="63"/>
      <c r="AS135" s="63">
        <v>87</v>
      </c>
      <c r="AT135" s="63"/>
      <c r="AU135" s="63"/>
      <c r="AV135" s="63"/>
      <c r="AW135" s="63"/>
      <c r="AX135" s="63"/>
      <c r="AY135" s="63"/>
      <c r="AZ135" s="63"/>
      <c r="BA135" s="63"/>
      <c r="BB135" s="63"/>
      <c r="BC135" s="63">
        <f t="shared" ref="BC135:BC139" si="7">AS135-AI135</f>
        <v>0</v>
      </c>
      <c r="BD135" s="63"/>
      <c r="BE135" s="63"/>
      <c r="BF135" s="63"/>
      <c r="BG135" s="63"/>
      <c r="BH135" s="63"/>
      <c r="BI135" s="63"/>
      <c r="BJ135" s="63"/>
      <c r="BK135" s="63"/>
      <c r="BL135" s="63"/>
    </row>
    <row r="136" spans="1:69" s="10" customFormat="1" ht="15.75">
      <c r="A136" s="135"/>
      <c r="B136" s="135"/>
      <c r="C136" s="136" t="s">
        <v>319</v>
      </c>
      <c r="D136" s="137"/>
      <c r="E136" s="137"/>
      <c r="F136" s="138"/>
      <c r="G136" s="71" t="s">
        <v>101</v>
      </c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3"/>
      <c r="T136" s="139"/>
      <c r="U136" s="139"/>
      <c r="V136" s="139"/>
      <c r="W136" s="139"/>
      <c r="X136" s="139"/>
      <c r="Y136" s="71"/>
      <c r="Z136" s="72"/>
      <c r="AA136" s="72"/>
      <c r="AB136" s="72"/>
      <c r="AC136" s="72"/>
      <c r="AD136" s="72"/>
      <c r="AE136" s="72"/>
      <c r="AF136" s="72"/>
      <c r="AG136" s="72"/>
      <c r="AH136" s="73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</row>
    <row r="137" spans="1:69" ht="31.5" customHeight="1">
      <c r="A137" s="56"/>
      <c r="B137" s="56"/>
      <c r="C137" s="142" t="s">
        <v>319</v>
      </c>
      <c r="D137" s="143"/>
      <c r="E137" s="143"/>
      <c r="F137" s="144"/>
      <c r="G137" s="83" t="s">
        <v>169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5"/>
      <c r="T137" s="145" t="s">
        <v>106</v>
      </c>
      <c r="U137" s="145"/>
      <c r="V137" s="145"/>
      <c r="W137" s="145"/>
      <c r="X137" s="145"/>
      <c r="Y137" s="83" t="s">
        <v>326</v>
      </c>
      <c r="Z137" s="84"/>
      <c r="AA137" s="84"/>
      <c r="AB137" s="84"/>
      <c r="AC137" s="84"/>
      <c r="AD137" s="84"/>
      <c r="AE137" s="84"/>
      <c r="AF137" s="84"/>
      <c r="AG137" s="84"/>
      <c r="AH137" s="85"/>
      <c r="AI137" s="63">
        <v>3</v>
      </c>
      <c r="AJ137" s="63"/>
      <c r="AK137" s="63"/>
      <c r="AL137" s="63"/>
      <c r="AM137" s="63"/>
      <c r="AN137" s="63"/>
      <c r="AO137" s="63"/>
      <c r="AP137" s="63"/>
      <c r="AQ137" s="63"/>
      <c r="AR137" s="63"/>
      <c r="AS137" s="63">
        <v>3</v>
      </c>
      <c r="AT137" s="63"/>
      <c r="AU137" s="63"/>
      <c r="AV137" s="63"/>
      <c r="AW137" s="63"/>
      <c r="AX137" s="63"/>
      <c r="AY137" s="63"/>
      <c r="AZ137" s="63"/>
      <c r="BA137" s="63"/>
      <c r="BB137" s="63"/>
      <c r="BC137" s="63">
        <f t="shared" si="7"/>
        <v>0</v>
      </c>
      <c r="BD137" s="63"/>
      <c r="BE137" s="63"/>
      <c r="BF137" s="63"/>
      <c r="BG137" s="63"/>
      <c r="BH137" s="63"/>
      <c r="BI137" s="63"/>
      <c r="BJ137" s="63"/>
      <c r="BK137" s="63"/>
      <c r="BL137" s="63"/>
    </row>
    <row r="138" spans="1:69" s="10" customFormat="1" ht="15.75">
      <c r="A138" s="135"/>
      <c r="B138" s="135"/>
      <c r="C138" s="136" t="s">
        <v>319</v>
      </c>
      <c r="D138" s="137"/>
      <c r="E138" s="137"/>
      <c r="F138" s="138"/>
      <c r="G138" s="71" t="s">
        <v>148</v>
      </c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3"/>
      <c r="T138" s="139"/>
      <c r="U138" s="139"/>
      <c r="V138" s="139"/>
      <c r="W138" s="139"/>
      <c r="X138" s="139"/>
      <c r="Y138" s="71"/>
      <c r="Z138" s="72"/>
      <c r="AA138" s="72"/>
      <c r="AB138" s="72"/>
      <c r="AC138" s="72"/>
      <c r="AD138" s="72"/>
      <c r="AE138" s="72"/>
      <c r="AF138" s="72"/>
      <c r="AG138" s="72"/>
      <c r="AH138" s="73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</row>
    <row r="139" spans="1:69" ht="31.5" customHeight="1">
      <c r="A139" s="56"/>
      <c r="B139" s="56"/>
      <c r="C139" s="142" t="s">
        <v>319</v>
      </c>
      <c r="D139" s="143"/>
      <c r="E139" s="143"/>
      <c r="F139" s="144"/>
      <c r="G139" s="83" t="s">
        <v>333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5"/>
      <c r="T139" s="145" t="s">
        <v>152</v>
      </c>
      <c r="U139" s="145"/>
      <c r="V139" s="145"/>
      <c r="W139" s="145"/>
      <c r="X139" s="145"/>
      <c r="Y139" s="83" t="s">
        <v>326</v>
      </c>
      <c r="Z139" s="84"/>
      <c r="AA139" s="84"/>
      <c r="AB139" s="84"/>
      <c r="AC139" s="84"/>
      <c r="AD139" s="84"/>
      <c r="AE139" s="84"/>
      <c r="AF139" s="84"/>
      <c r="AG139" s="84"/>
      <c r="AH139" s="85"/>
      <c r="AI139" s="63">
        <v>100</v>
      </c>
      <c r="AJ139" s="63"/>
      <c r="AK139" s="63"/>
      <c r="AL139" s="63"/>
      <c r="AM139" s="63"/>
      <c r="AN139" s="63"/>
      <c r="AO139" s="63"/>
      <c r="AP139" s="63"/>
      <c r="AQ139" s="63"/>
      <c r="AR139" s="63"/>
      <c r="AS139" s="63">
        <v>100</v>
      </c>
      <c r="AT139" s="63"/>
      <c r="AU139" s="63"/>
      <c r="AV139" s="63"/>
      <c r="AW139" s="63"/>
      <c r="AX139" s="63"/>
      <c r="AY139" s="63"/>
      <c r="AZ139" s="63"/>
      <c r="BA139" s="63"/>
      <c r="BB139" s="63"/>
      <c r="BC139" s="63">
        <f t="shared" si="7"/>
        <v>0</v>
      </c>
      <c r="BD139" s="63"/>
      <c r="BE139" s="63"/>
      <c r="BF139" s="63"/>
      <c r="BG139" s="63"/>
      <c r="BH139" s="63"/>
      <c r="BI139" s="63"/>
      <c r="BJ139" s="63"/>
      <c r="BK139" s="63"/>
      <c r="BL139" s="63"/>
    </row>
    <row r="141" spans="1:69" s="2" customFormat="1" ht="15.75" customHeight="1">
      <c r="A141" s="54" t="s">
        <v>34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</row>
    <row r="142" spans="1:69" ht="15" customHeight="1">
      <c r="A142" s="55" t="s">
        <v>114</v>
      </c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</row>
    <row r="144" spans="1:69" ht="39.950000000000003" customHeight="1">
      <c r="A144" s="94" t="s">
        <v>22</v>
      </c>
      <c r="B144" s="94"/>
      <c r="C144" s="94"/>
      <c r="D144" s="94" t="s">
        <v>21</v>
      </c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5" t="s">
        <v>14</v>
      </c>
      <c r="R144" s="96"/>
      <c r="S144" s="96"/>
      <c r="T144" s="96"/>
      <c r="U144" s="97"/>
      <c r="V144" s="94" t="s">
        <v>41</v>
      </c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 t="s">
        <v>42</v>
      </c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 t="s">
        <v>43</v>
      </c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 t="s">
        <v>44</v>
      </c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</row>
    <row r="145" spans="1:79" ht="33.950000000000003" customHeight="1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8"/>
      <c r="R145" s="99"/>
      <c r="S145" s="99"/>
      <c r="T145" s="99"/>
      <c r="U145" s="100"/>
      <c r="V145" s="94" t="s">
        <v>10</v>
      </c>
      <c r="W145" s="94"/>
      <c r="X145" s="94"/>
      <c r="Y145" s="94"/>
      <c r="Z145" s="94" t="s">
        <v>9</v>
      </c>
      <c r="AA145" s="94"/>
      <c r="AB145" s="94"/>
      <c r="AC145" s="94"/>
      <c r="AD145" s="94" t="s">
        <v>23</v>
      </c>
      <c r="AE145" s="94"/>
      <c r="AF145" s="94"/>
      <c r="AG145" s="94"/>
      <c r="AH145" s="94" t="s">
        <v>10</v>
      </c>
      <c r="AI145" s="94"/>
      <c r="AJ145" s="94"/>
      <c r="AK145" s="94"/>
      <c r="AL145" s="94" t="s">
        <v>9</v>
      </c>
      <c r="AM145" s="94"/>
      <c r="AN145" s="94"/>
      <c r="AO145" s="94"/>
      <c r="AP145" s="94" t="s">
        <v>23</v>
      </c>
      <c r="AQ145" s="94"/>
      <c r="AR145" s="94"/>
      <c r="AS145" s="94"/>
      <c r="AT145" s="94" t="s">
        <v>10</v>
      </c>
      <c r="AU145" s="94"/>
      <c r="AV145" s="94"/>
      <c r="AW145" s="94"/>
      <c r="AX145" s="94" t="s">
        <v>9</v>
      </c>
      <c r="AY145" s="94"/>
      <c r="AZ145" s="94"/>
      <c r="BA145" s="94"/>
      <c r="BB145" s="94" t="s">
        <v>23</v>
      </c>
      <c r="BC145" s="94"/>
      <c r="BD145" s="94"/>
      <c r="BE145" s="94"/>
      <c r="BF145" s="94" t="s">
        <v>10</v>
      </c>
      <c r="BG145" s="94"/>
      <c r="BH145" s="94"/>
      <c r="BI145" s="94"/>
      <c r="BJ145" s="94" t="s">
        <v>9</v>
      </c>
      <c r="BK145" s="94"/>
      <c r="BL145" s="94"/>
      <c r="BM145" s="94"/>
      <c r="BN145" s="94" t="s">
        <v>23</v>
      </c>
      <c r="BO145" s="94"/>
      <c r="BP145" s="94"/>
      <c r="BQ145" s="94"/>
    </row>
    <row r="146" spans="1:79" ht="15" customHeight="1">
      <c r="A146" s="94">
        <v>1</v>
      </c>
      <c r="B146" s="94"/>
      <c r="C146" s="94"/>
      <c r="D146" s="94">
        <v>2</v>
      </c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104">
        <v>3</v>
      </c>
      <c r="R146" s="105"/>
      <c r="S146" s="105"/>
      <c r="T146" s="105"/>
      <c r="U146" s="106"/>
      <c r="V146" s="94">
        <v>4</v>
      </c>
      <c r="W146" s="94"/>
      <c r="X146" s="94"/>
      <c r="Y146" s="94"/>
      <c r="Z146" s="94">
        <v>5</v>
      </c>
      <c r="AA146" s="94"/>
      <c r="AB146" s="94"/>
      <c r="AC146" s="94"/>
      <c r="AD146" s="94">
        <v>6</v>
      </c>
      <c r="AE146" s="94"/>
      <c r="AF146" s="94"/>
      <c r="AG146" s="94"/>
      <c r="AH146" s="94">
        <v>7</v>
      </c>
      <c r="AI146" s="94"/>
      <c r="AJ146" s="94"/>
      <c r="AK146" s="94"/>
      <c r="AL146" s="94">
        <v>8</v>
      </c>
      <c r="AM146" s="94"/>
      <c r="AN146" s="94"/>
      <c r="AO146" s="94"/>
      <c r="AP146" s="94">
        <v>9</v>
      </c>
      <c r="AQ146" s="94"/>
      <c r="AR146" s="94"/>
      <c r="AS146" s="94"/>
      <c r="AT146" s="94">
        <v>10</v>
      </c>
      <c r="AU146" s="94"/>
      <c r="AV146" s="94"/>
      <c r="AW146" s="94"/>
      <c r="AX146" s="94">
        <v>11</v>
      </c>
      <c r="AY146" s="94"/>
      <c r="AZ146" s="94"/>
      <c r="BA146" s="94"/>
      <c r="BB146" s="94">
        <v>12</v>
      </c>
      <c r="BC146" s="94"/>
      <c r="BD146" s="94"/>
      <c r="BE146" s="94"/>
      <c r="BF146" s="94">
        <v>13</v>
      </c>
      <c r="BG146" s="94"/>
      <c r="BH146" s="94"/>
      <c r="BI146" s="94"/>
      <c r="BJ146" s="94">
        <v>14</v>
      </c>
      <c r="BK146" s="94"/>
      <c r="BL146" s="94"/>
      <c r="BM146" s="94"/>
      <c r="BN146" s="94">
        <v>15</v>
      </c>
      <c r="BO146" s="94"/>
      <c r="BP146" s="94"/>
      <c r="BQ146" s="94"/>
    </row>
    <row r="147" spans="1:79" ht="9" hidden="1" customHeight="1">
      <c r="A147" s="110" t="s">
        <v>58</v>
      </c>
      <c r="B147" s="111"/>
      <c r="C147" s="112"/>
      <c r="D147" s="113" t="s">
        <v>55</v>
      </c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5"/>
      <c r="Q147" s="110" t="s">
        <v>53</v>
      </c>
      <c r="R147" s="111"/>
      <c r="S147" s="111"/>
      <c r="T147" s="111"/>
      <c r="U147" s="112"/>
      <c r="V147" s="107" t="s">
        <v>45</v>
      </c>
      <c r="W147" s="108"/>
      <c r="X147" s="108"/>
      <c r="Y147" s="109"/>
      <c r="Z147" s="107" t="s">
        <v>59</v>
      </c>
      <c r="AA147" s="108"/>
      <c r="AB147" s="108"/>
      <c r="AC147" s="109"/>
      <c r="AD147" s="101" t="s">
        <v>62</v>
      </c>
      <c r="AE147" s="102"/>
      <c r="AF147" s="102"/>
      <c r="AG147" s="103"/>
      <c r="AH147" s="107" t="s">
        <v>47</v>
      </c>
      <c r="AI147" s="108"/>
      <c r="AJ147" s="108"/>
      <c r="AK147" s="109"/>
      <c r="AL147" s="107" t="s">
        <v>46</v>
      </c>
      <c r="AM147" s="108"/>
      <c r="AN147" s="108"/>
      <c r="AO147" s="109"/>
      <c r="AP147" s="101" t="s">
        <v>62</v>
      </c>
      <c r="AQ147" s="102"/>
      <c r="AR147" s="102"/>
      <c r="AS147" s="103"/>
      <c r="AT147" s="107" t="s">
        <v>48</v>
      </c>
      <c r="AU147" s="108"/>
      <c r="AV147" s="108"/>
      <c r="AW147" s="109"/>
      <c r="AX147" s="107" t="s">
        <v>49</v>
      </c>
      <c r="AY147" s="108"/>
      <c r="AZ147" s="108"/>
      <c r="BA147" s="109"/>
      <c r="BB147" s="101" t="s">
        <v>62</v>
      </c>
      <c r="BC147" s="102"/>
      <c r="BD147" s="102"/>
      <c r="BE147" s="103"/>
      <c r="BF147" s="116" t="s">
        <v>60</v>
      </c>
      <c r="BG147" s="117"/>
      <c r="BH147" s="117"/>
      <c r="BI147" s="118"/>
      <c r="BJ147" s="107" t="s">
        <v>61</v>
      </c>
      <c r="BK147" s="108"/>
      <c r="BL147" s="108"/>
      <c r="BM147" s="109"/>
      <c r="BN147" s="101" t="s">
        <v>62</v>
      </c>
      <c r="BO147" s="102"/>
      <c r="BP147" s="102"/>
      <c r="BQ147" s="103"/>
      <c r="CA147" s="1" t="s">
        <v>76</v>
      </c>
    </row>
    <row r="148" spans="1:79" s="10" customFormat="1" ht="15.75">
      <c r="A148" s="127" t="s">
        <v>88</v>
      </c>
      <c r="B148" s="67"/>
      <c r="C148" s="68"/>
      <c r="D148" s="128" t="s">
        <v>87</v>
      </c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30"/>
      <c r="Q148" s="66" t="s">
        <v>88</v>
      </c>
      <c r="R148" s="67"/>
      <c r="S148" s="67"/>
      <c r="T148" s="67"/>
      <c r="U148" s="68"/>
      <c r="V148" s="119"/>
      <c r="W148" s="120"/>
      <c r="X148" s="120"/>
      <c r="Y148" s="121"/>
      <c r="Z148" s="119"/>
      <c r="AA148" s="120"/>
      <c r="AB148" s="120"/>
      <c r="AC148" s="121"/>
      <c r="AD148" s="119">
        <f>V148+Z148</f>
        <v>0</v>
      </c>
      <c r="AE148" s="120"/>
      <c r="AF148" s="120"/>
      <c r="AG148" s="121"/>
      <c r="AH148" s="119"/>
      <c r="AI148" s="120"/>
      <c r="AJ148" s="120"/>
      <c r="AK148" s="121"/>
      <c r="AL148" s="119"/>
      <c r="AM148" s="120"/>
      <c r="AN148" s="120"/>
      <c r="AO148" s="121"/>
      <c r="AP148" s="119">
        <f>AH148+AL148</f>
        <v>0</v>
      </c>
      <c r="AQ148" s="120"/>
      <c r="AR148" s="120"/>
      <c r="AS148" s="121"/>
      <c r="AT148" s="119"/>
      <c r="AU148" s="120"/>
      <c r="AV148" s="120"/>
      <c r="AW148" s="121"/>
      <c r="AX148" s="119"/>
      <c r="AY148" s="120"/>
      <c r="AZ148" s="120"/>
      <c r="BA148" s="121"/>
      <c r="BB148" s="119">
        <f>AT148+AX148</f>
        <v>0</v>
      </c>
      <c r="BC148" s="120"/>
      <c r="BD148" s="120"/>
      <c r="BE148" s="121"/>
      <c r="BF148" s="124"/>
      <c r="BG148" s="125"/>
      <c r="BH148" s="125"/>
      <c r="BI148" s="126"/>
      <c r="BJ148" s="119"/>
      <c r="BK148" s="120"/>
      <c r="BL148" s="120"/>
      <c r="BM148" s="121"/>
      <c r="BN148" s="119">
        <f>BF148+BJ148</f>
        <v>0</v>
      </c>
      <c r="BO148" s="120"/>
      <c r="BP148" s="120"/>
      <c r="BQ148" s="121"/>
      <c r="CA148" s="10" t="s">
        <v>77</v>
      </c>
    </row>
    <row r="151" spans="1:79" ht="15.75" customHeight="1">
      <c r="A151" s="122" t="s">
        <v>35</v>
      </c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</row>
    <row r="152" spans="1:79" ht="15.75" customHeight="1">
      <c r="A152" s="122" t="s">
        <v>36</v>
      </c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</row>
    <row r="153" spans="1:79" ht="18.75" customHeight="1">
      <c r="A153" s="122" t="s">
        <v>37</v>
      </c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3"/>
    </row>
    <row r="154" spans="1:79" ht="12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</row>
    <row r="156" spans="1:79" ht="42" customHeight="1">
      <c r="A156" s="132" t="s">
        <v>110</v>
      </c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5"/>
      <c r="AO156" s="5"/>
      <c r="AP156" s="49" t="s">
        <v>112</v>
      </c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</row>
    <row r="157" spans="1:79">
      <c r="W157" s="131" t="s">
        <v>38</v>
      </c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6"/>
      <c r="AO157" s="6"/>
      <c r="AP157" s="131" t="s">
        <v>39</v>
      </c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</row>
    <row r="160" spans="1:79" ht="15.95" customHeight="1">
      <c r="A160" s="132" t="s">
        <v>111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5"/>
      <c r="AO160" s="5"/>
      <c r="AP160" s="49" t="s">
        <v>113</v>
      </c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</row>
    <row r="161" spans="23:60">
      <c r="W161" s="131" t="s">
        <v>38</v>
      </c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6"/>
      <c r="AO161" s="6"/>
      <c r="AP161" s="131" t="s">
        <v>39</v>
      </c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</row>
  </sheetData>
  <mergeCells count="972">
    <mergeCell ref="AS139:BB139"/>
    <mergeCell ref="BC139:BL139"/>
    <mergeCell ref="A139:B139"/>
    <mergeCell ref="C139:F139"/>
    <mergeCell ref="G139:S139"/>
    <mergeCell ref="T139:X139"/>
    <mergeCell ref="Y139:AH139"/>
    <mergeCell ref="AI139:AR139"/>
    <mergeCell ref="AS137:BB137"/>
    <mergeCell ref="BC137:BL137"/>
    <mergeCell ref="A138:B138"/>
    <mergeCell ref="C138:F138"/>
    <mergeCell ref="G138:S138"/>
    <mergeCell ref="T138:X138"/>
    <mergeCell ref="Y138:AH138"/>
    <mergeCell ref="AI138:AR138"/>
    <mergeCell ref="AS138:BB138"/>
    <mergeCell ref="BC138:BL138"/>
    <mergeCell ref="A137:B137"/>
    <mergeCell ref="C137:F137"/>
    <mergeCell ref="G137:S137"/>
    <mergeCell ref="T137:X137"/>
    <mergeCell ref="Y137:AH137"/>
    <mergeCell ref="AI137:AR137"/>
    <mergeCell ref="AS135:BB135"/>
    <mergeCell ref="BC135:BL135"/>
    <mergeCell ref="A136:B136"/>
    <mergeCell ref="C136:F136"/>
    <mergeCell ref="G136:S136"/>
    <mergeCell ref="T136:X136"/>
    <mergeCell ref="Y136:AH136"/>
    <mergeCell ref="AI136:AR136"/>
    <mergeCell ref="AS136:BB136"/>
    <mergeCell ref="BC136:BL136"/>
    <mergeCell ref="A135:B135"/>
    <mergeCell ref="C135:F135"/>
    <mergeCell ref="G135:S135"/>
    <mergeCell ref="T135:X135"/>
    <mergeCell ref="Y135:AH135"/>
    <mergeCell ref="AI135:AR135"/>
    <mergeCell ref="AS133:BB133"/>
    <mergeCell ref="BC133:BL133"/>
    <mergeCell ref="A134:B134"/>
    <mergeCell ref="C134:F134"/>
    <mergeCell ref="G134:S134"/>
    <mergeCell ref="T134:X134"/>
    <mergeCell ref="Y134:AH134"/>
    <mergeCell ref="AI134:AR134"/>
    <mergeCell ref="AS134:BB134"/>
    <mergeCell ref="BC134:BL134"/>
    <mergeCell ref="A133:B133"/>
    <mergeCell ref="C133:F133"/>
    <mergeCell ref="G133:S133"/>
    <mergeCell ref="T133:X133"/>
    <mergeCell ref="Y133:AH133"/>
    <mergeCell ref="AI133:AR133"/>
    <mergeCell ref="AS131:BB131"/>
    <mergeCell ref="BC131:BL131"/>
    <mergeCell ref="A132:B132"/>
    <mergeCell ref="C132:F132"/>
    <mergeCell ref="G132:S132"/>
    <mergeCell ref="T132:X132"/>
    <mergeCell ref="Y132:AH132"/>
    <mergeCell ref="AI132:AR132"/>
    <mergeCell ref="AS132:BB132"/>
    <mergeCell ref="BC132:BL132"/>
    <mergeCell ref="A131:B131"/>
    <mergeCell ref="C131:F131"/>
    <mergeCell ref="G131:S131"/>
    <mergeCell ref="T131:X131"/>
    <mergeCell ref="Y131:AH131"/>
    <mergeCell ref="AI131:AR131"/>
    <mergeCell ref="A130:B130"/>
    <mergeCell ref="C130:F130"/>
    <mergeCell ref="G130:S130"/>
    <mergeCell ref="T130:X130"/>
    <mergeCell ref="Y130:AH130"/>
    <mergeCell ref="AI130:AR130"/>
    <mergeCell ref="AS130:BB130"/>
    <mergeCell ref="BC130:BL130"/>
    <mergeCell ref="A129:B129"/>
    <mergeCell ref="C129:F129"/>
    <mergeCell ref="G129:S129"/>
    <mergeCell ref="T129:X129"/>
    <mergeCell ref="Y129:AH129"/>
    <mergeCell ref="AI129:AR129"/>
    <mergeCell ref="A128:B128"/>
    <mergeCell ref="C128:F128"/>
    <mergeCell ref="G128:S128"/>
    <mergeCell ref="T128:X128"/>
    <mergeCell ref="Y128:AH128"/>
    <mergeCell ref="AI128:AR128"/>
    <mergeCell ref="AS128:BB128"/>
    <mergeCell ref="BC128:BL128"/>
    <mergeCell ref="AS129:BB129"/>
    <mergeCell ref="BC129:BL129"/>
    <mergeCell ref="AS126:BB126"/>
    <mergeCell ref="BC126:BL126"/>
    <mergeCell ref="A127:B127"/>
    <mergeCell ref="C127:F127"/>
    <mergeCell ref="G127:S127"/>
    <mergeCell ref="T127:X127"/>
    <mergeCell ref="Y127:AH127"/>
    <mergeCell ref="AI127:AR127"/>
    <mergeCell ref="AS127:BB127"/>
    <mergeCell ref="BC127:BL127"/>
    <mergeCell ref="A126:B126"/>
    <mergeCell ref="C126:F126"/>
    <mergeCell ref="G126:S126"/>
    <mergeCell ref="T126:X126"/>
    <mergeCell ref="Y126:AH126"/>
    <mergeCell ref="AI126:AR126"/>
    <mergeCell ref="AS124:BB124"/>
    <mergeCell ref="BC124:BL124"/>
    <mergeCell ref="A125:B125"/>
    <mergeCell ref="C125:F125"/>
    <mergeCell ref="G125:S125"/>
    <mergeCell ref="T125:X125"/>
    <mergeCell ref="Y125:AH125"/>
    <mergeCell ref="AI125:AR125"/>
    <mergeCell ref="AS125:BB125"/>
    <mergeCell ref="BC125:BL125"/>
    <mergeCell ref="A124:B124"/>
    <mergeCell ref="C124:F124"/>
    <mergeCell ref="G124:S124"/>
    <mergeCell ref="T124:X124"/>
    <mergeCell ref="Y124:AH124"/>
    <mergeCell ref="AI124:AR124"/>
    <mergeCell ref="AS122:BB122"/>
    <mergeCell ref="BC122:BL122"/>
    <mergeCell ref="A123:B123"/>
    <mergeCell ref="C123:F123"/>
    <mergeCell ref="G123:S123"/>
    <mergeCell ref="T123:X123"/>
    <mergeCell ref="Y123:AH123"/>
    <mergeCell ref="AI123:AR123"/>
    <mergeCell ref="AS123:BB123"/>
    <mergeCell ref="BC123:BL123"/>
    <mergeCell ref="A122:B122"/>
    <mergeCell ref="C122:F122"/>
    <mergeCell ref="G122:S122"/>
    <mergeCell ref="T122:X122"/>
    <mergeCell ref="Y122:AH122"/>
    <mergeCell ref="AI122:AR122"/>
    <mergeCell ref="AS120:BB120"/>
    <mergeCell ref="BC120:BL120"/>
    <mergeCell ref="A121:B121"/>
    <mergeCell ref="C121:F121"/>
    <mergeCell ref="G121:S121"/>
    <mergeCell ref="T121:X121"/>
    <mergeCell ref="Y121:AH121"/>
    <mergeCell ref="AI121:AR121"/>
    <mergeCell ref="AS121:BB121"/>
    <mergeCell ref="BC121:BL121"/>
    <mergeCell ref="A120:B120"/>
    <mergeCell ref="C120:F120"/>
    <mergeCell ref="G120:S120"/>
    <mergeCell ref="T120:X120"/>
    <mergeCell ref="Y120:AH120"/>
    <mergeCell ref="AI120:AR120"/>
    <mergeCell ref="AS118:BB118"/>
    <mergeCell ref="BC118:BL118"/>
    <mergeCell ref="A119:B119"/>
    <mergeCell ref="C119:F119"/>
    <mergeCell ref="G119:S119"/>
    <mergeCell ref="T119:X119"/>
    <mergeCell ref="Y119:AH119"/>
    <mergeCell ref="AI119:AR119"/>
    <mergeCell ref="AS119:BB119"/>
    <mergeCell ref="BC119:BL119"/>
    <mergeCell ref="A118:B118"/>
    <mergeCell ref="C118:F118"/>
    <mergeCell ref="G118:S118"/>
    <mergeCell ref="T118:X118"/>
    <mergeCell ref="Y118:AH118"/>
    <mergeCell ref="AI118:AR118"/>
    <mergeCell ref="AS116:BB116"/>
    <mergeCell ref="BC116:BL116"/>
    <mergeCell ref="A117:B117"/>
    <mergeCell ref="C117:F117"/>
    <mergeCell ref="G117:S117"/>
    <mergeCell ref="T117:X117"/>
    <mergeCell ref="Y117:AH117"/>
    <mergeCell ref="AI117:AR117"/>
    <mergeCell ref="AS117:BB117"/>
    <mergeCell ref="BC117:BL117"/>
    <mergeCell ref="A116:B116"/>
    <mergeCell ref="C116:F116"/>
    <mergeCell ref="G116:S116"/>
    <mergeCell ref="T116:X116"/>
    <mergeCell ref="Y116:AH116"/>
    <mergeCell ref="AI116:AR116"/>
    <mergeCell ref="AS114:BB114"/>
    <mergeCell ref="BC114:BL114"/>
    <mergeCell ref="A115:B115"/>
    <mergeCell ref="C115:F115"/>
    <mergeCell ref="G115:S115"/>
    <mergeCell ref="T115:X115"/>
    <mergeCell ref="Y115:AH115"/>
    <mergeCell ref="AI115:AR115"/>
    <mergeCell ref="AS115:BB115"/>
    <mergeCell ref="BC115:BL115"/>
    <mergeCell ref="A114:B114"/>
    <mergeCell ref="C114:F114"/>
    <mergeCell ref="G114:S114"/>
    <mergeCell ref="T114:X114"/>
    <mergeCell ref="Y114:AH114"/>
    <mergeCell ref="AI114:AR114"/>
    <mergeCell ref="AS112:BB112"/>
    <mergeCell ref="BC112:BL112"/>
    <mergeCell ref="A113:B113"/>
    <mergeCell ref="C113:F113"/>
    <mergeCell ref="G113:S113"/>
    <mergeCell ref="T113:X113"/>
    <mergeCell ref="Y113:AH113"/>
    <mergeCell ref="AI113:AR113"/>
    <mergeCell ref="AS113:BB113"/>
    <mergeCell ref="BC113:BL113"/>
    <mergeCell ref="A112:B112"/>
    <mergeCell ref="C112:F112"/>
    <mergeCell ref="G112:S112"/>
    <mergeCell ref="T112:X112"/>
    <mergeCell ref="Y112:AH112"/>
    <mergeCell ref="AI112:AR112"/>
    <mergeCell ref="AS110:BB110"/>
    <mergeCell ref="BC110:BL110"/>
    <mergeCell ref="A111:B111"/>
    <mergeCell ref="C111:F111"/>
    <mergeCell ref="G111:S111"/>
    <mergeCell ref="T111:X111"/>
    <mergeCell ref="Y111:AH111"/>
    <mergeCell ref="AI111:AR111"/>
    <mergeCell ref="AS111:BB111"/>
    <mergeCell ref="BC111:BL111"/>
    <mergeCell ref="A110:B110"/>
    <mergeCell ref="C110:F110"/>
    <mergeCell ref="G110:S110"/>
    <mergeCell ref="T110:X110"/>
    <mergeCell ref="Y110:AH110"/>
    <mergeCell ref="AI110:AR110"/>
    <mergeCell ref="AS106:BB106"/>
    <mergeCell ref="BC106:BL106"/>
    <mergeCell ref="A109:B109"/>
    <mergeCell ref="C109:F109"/>
    <mergeCell ref="G109:S109"/>
    <mergeCell ref="T109:X109"/>
    <mergeCell ref="Y109:AH109"/>
    <mergeCell ref="AI109:AR109"/>
    <mergeCell ref="AS109:BB109"/>
    <mergeCell ref="BC109:BL109"/>
    <mergeCell ref="A106:B106"/>
    <mergeCell ref="C106:F106"/>
    <mergeCell ref="G106:S106"/>
    <mergeCell ref="T106:X106"/>
    <mergeCell ref="Y106:AH106"/>
    <mergeCell ref="AI106:AR106"/>
    <mergeCell ref="B107:BL107"/>
    <mergeCell ref="B108:BL108"/>
    <mergeCell ref="AS104:BB104"/>
    <mergeCell ref="BC104:BL104"/>
    <mergeCell ref="A105:B105"/>
    <mergeCell ref="C105:F105"/>
    <mergeCell ref="G105:S105"/>
    <mergeCell ref="T105:X105"/>
    <mergeCell ref="Y105:AH105"/>
    <mergeCell ref="AI105:AR105"/>
    <mergeCell ref="AS105:BB105"/>
    <mergeCell ref="BC105:BL105"/>
    <mergeCell ref="A104:B104"/>
    <mergeCell ref="C104:F104"/>
    <mergeCell ref="G104:S104"/>
    <mergeCell ref="T104:X104"/>
    <mergeCell ref="Y104:AH104"/>
    <mergeCell ref="AI104:AR104"/>
    <mergeCell ref="AS101:BB101"/>
    <mergeCell ref="BC101:BL101"/>
    <mergeCell ref="A103:B103"/>
    <mergeCell ref="C103:F103"/>
    <mergeCell ref="G103:S103"/>
    <mergeCell ref="T103:X103"/>
    <mergeCell ref="Y103:AH103"/>
    <mergeCell ref="AI103:AR103"/>
    <mergeCell ref="AS103:BB103"/>
    <mergeCell ref="BC103:BL103"/>
    <mergeCell ref="A101:B101"/>
    <mergeCell ref="C101:F101"/>
    <mergeCell ref="G101:S101"/>
    <mergeCell ref="T101:X101"/>
    <mergeCell ref="Y101:AH101"/>
    <mergeCell ref="AI101:AR101"/>
    <mergeCell ref="B102:BL102"/>
    <mergeCell ref="AS99:BB99"/>
    <mergeCell ref="BC99:BL99"/>
    <mergeCell ref="A100:B100"/>
    <mergeCell ref="C100:F100"/>
    <mergeCell ref="G100:S100"/>
    <mergeCell ref="T100:X100"/>
    <mergeCell ref="Y100:AH100"/>
    <mergeCell ref="AI100:AR100"/>
    <mergeCell ref="AS100:BB100"/>
    <mergeCell ref="BC100:BL100"/>
    <mergeCell ref="A99:B99"/>
    <mergeCell ref="C99:F99"/>
    <mergeCell ref="G99:S99"/>
    <mergeCell ref="T99:X99"/>
    <mergeCell ref="Y99:AH99"/>
    <mergeCell ref="AI99:AR99"/>
    <mergeCell ref="AS96:BB96"/>
    <mergeCell ref="BC96:BL96"/>
    <mergeCell ref="A97:B97"/>
    <mergeCell ref="C97:F97"/>
    <mergeCell ref="G97:S97"/>
    <mergeCell ref="T97:X97"/>
    <mergeCell ref="Y97:AH97"/>
    <mergeCell ref="AI97:AR97"/>
    <mergeCell ref="AS97:BB97"/>
    <mergeCell ref="BC97:BL97"/>
    <mergeCell ref="A96:B96"/>
    <mergeCell ref="C96:F96"/>
    <mergeCell ref="G96:S96"/>
    <mergeCell ref="T96:X96"/>
    <mergeCell ref="Y96:AH96"/>
    <mergeCell ref="AI96:AR96"/>
    <mergeCell ref="AS94:BB94"/>
    <mergeCell ref="BC94:BL94"/>
    <mergeCell ref="A95:B95"/>
    <mergeCell ref="C95:F95"/>
    <mergeCell ref="G95:S95"/>
    <mergeCell ref="T95:X95"/>
    <mergeCell ref="Y95:AH95"/>
    <mergeCell ref="AI95:AR95"/>
    <mergeCell ref="AS95:BB95"/>
    <mergeCell ref="BC95:BL95"/>
    <mergeCell ref="A94:B94"/>
    <mergeCell ref="C94:F94"/>
    <mergeCell ref="G94:S94"/>
    <mergeCell ref="T94:X94"/>
    <mergeCell ref="Y94:AH94"/>
    <mergeCell ref="AI94:AR94"/>
    <mergeCell ref="AS92:BB92"/>
    <mergeCell ref="BC92:BL92"/>
    <mergeCell ref="A93:B93"/>
    <mergeCell ref="C93:F93"/>
    <mergeCell ref="G93:S93"/>
    <mergeCell ref="T93:X93"/>
    <mergeCell ref="Y93:AH93"/>
    <mergeCell ref="AI93:AR93"/>
    <mergeCell ref="AS93:BB93"/>
    <mergeCell ref="BC93:BL93"/>
    <mergeCell ref="A92:B92"/>
    <mergeCell ref="C92:F92"/>
    <mergeCell ref="G92:S92"/>
    <mergeCell ref="T92:X92"/>
    <mergeCell ref="Y92:AH92"/>
    <mergeCell ref="AI92:AR92"/>
    <mergeCell ref="AS90:BB90"/>
    <mergeCell ref="BC90:BL90"/>
    <mergeCell ref="A91:B91"/>
    <mergeCell ref="C91:F91"/>
    <mergeCell ref="G91:S91"/>
    <mergeCell ref="T91:X91"/>
    <mergeCell ref="Y91:AH91"/>
    <mergeCell ref="AI91:AR91"/>
    <mergeCell ref="AS91:BB91"/>
    <mergeCell ref="BC91:BL91"/>
    <mergeCell ref="A90:B90"/>
    <mergeCell ref="C90:F90"/>
    <mergeCell ref="G90:S90"/>
    <mergeCell ref="T90:X90"/>
    <mergeCell ref="Y90:AH90"/>
    <mergeCell ref="AI90:AR90"/>
    <mergeCell ref="AS88:BB88"/>
    <mergeCell ref="BC88:BL88"/>
    <mergeCell ref="A89:B89"/>
    <mergeCell ref="C89:F89"/>
    <mergeCell ref="G89:S89"/>
    <mergeCell ref="T89:X89"/>
    <mergeCell ref="Y89:AH89"/>
    <mergeCell ref="AI89:AR89"/>
    <mergeCell ref="AS89:BB89"/>
    <mergeCell ref="BC89:BL89"/>
    <mergeCell ref="A88:B88"/>
    <mergeCell ref="C88:F88"/>
    <mergeCell ref="G88:S88"/>
    <mergeCell ref="T88:X88"/>
    <mergeCell ref="Y88:AH88"/>
    <mergeCell ref="AI88:AR88"/>
    <mergeCell ref="AS86:BB86"/>
    <mergeCell ref="BC86:BL86"/>
    <mergeCell ref="A87:B87"/>
    <mergeCell ref="C87:F87"/>
    <mergeCell ref="G87:S87"/>
    <mergeCell ref="T87:X87"/>
    <mergeCell ref="Y87:AH87"/>
    <mergeCell ref="AI87:AR87"/>
    <mergeCell ref="AS87:BB87"/>
    <mergeCell ref="BC87:BL87"/>
    <mergeCell ref="A86:B86"/>
    <mergeCell ref="C86:F86"/>
    <mergeCell ref="G86:S86"/>
    <mergeCell ref="T86:X86"/>
    <mergeCell ref="Y86:AH86"/>
    <mergeCell ref="AI86:AR86"/>
    <mergeCell ref="AS84:BB84"/>
    <mergeCell ref="BC84:BL84"/>
    <mergeCell ref="A85:B85"/>
    <mergeCell ref="C85:F85"/>
    <mergeCell ref="G85:S85"/>
    <mergeCell ref="T85:X85"/>
    <mergeCell ref="Y85:AH85"/>
    <mergeCell ref="AI85:AR85"/>
    <mergeCell ref="AS85:BB85"/>
    <mergeCell ref="BC85:BL85"/>
    <mergeCell ref="A84:B84"/>
    <mergeCell ref="C84:F84"/>
    <mergeCell ref="G84:S84"/>
    <mergeCell ref="T84:X84"/>
    <mergeCell ref="Y84:AH84"/>
    <mergeCell ref="AI84:AR84"/>
    <mergeCell ref="AS82:BB82"/>
    <mergeCell ref="BC82:BL82"/>
    <mergeCell ref="A83:B83"/>
    <mergeCell ref="C83:F83"/>
    <mergeCell ref="G83:S83"/>
    <mergeCell ref="T83:X83"/>
    <mergeCell ref="Y83:AH83"/>
    <mergeCell ref="AI83:AR83"/>
    <mergeCell ref="AS83:BB83"/>
    <mergeCell ref="BC83:BL83"/>
    <mergeCell ref="A82:B82"/>
    <mergeCell ref="C82:F82"/>
    <mergeCell ref="G82:S82"/>
    <mergeCell ref="T82:X82"/>
    <mergeCell ref="Y82:AH82"/>
    <mergeCell ref="AI82:AR82"/>
    <mergeCell ref="AS80:BB80"/>
    <mergeCell ref="BC80:BL80"/>
    <mergeCell ref="A81:B81"/>
    <mergeCell ref="C81:F81"/>
    <mergeCell ref="G81:S81"/>
    <mergeCell ref="T81:X81"/>
    <mergeCell ref="Y81:AH81"/>
    <mergeCell ref="AI81:AR81"/>
    <mergeCell ref="AS81:BB81"/>
    <mergeCell ref="BC81:BL81"/>
    <mergeCell ref="A80:B80"/>
    <mergeCell ref="C80:F80"/>
    <mergeCell ref="G80:S80"/>
    <mergeCell ref="T80:X80"/>
    <mergeCell ref="Y80:AH80"/>
    <mergeCell ref="AI80:AR80"/>
    <mergeCell ref="AS78:BB78"/>
    <mergeCell ref="BC78:BL78"/>
    <mergeCell ref="A79:B79"/>
    <mergeCell ref="C79:F79"/>
    <mergeCell ref="G79:S79"/>
    <mergeCell ref="T79:X79"/>
    <mergeCell ref="Y79:AH79"/>
    <mergeCell ref="AI79:AR79"/>
    <mergeCell ref="AS79:BB79"/>
    <mergeCell ref="BC79:BL79"/>
    <mergeCell ref="A78:B78"/>
    <mergeCell ref="C78:F78"/>
    <mergeCell ref="G78:S78"/>
    <mergeCell ref="T78:X78"/>
    <mergeCell ref="Y78:AH78"/>
    <mergeCell ref="AI78:AR78"/>
    <mergeCell ref="AS75:BB75"/>
    <mergeCell ref="BC75:BL75"/>
    <mergeCell ref="A76:B76"/>
    <mergeCell ref="C76:F76"/>
    <mergeCell ref="G76:S76"/>
    <mergeCell ref="T76:X76"/>
    <mergeCell ref="Y76:AH76"/>
    <mergeCell ref="AI76:AR76"/>
    <mergeCell ref="AS76:BB76"/>
    <mergeCell ref="BC76:BL76"/>
    <mergeCell ref="A75:B75"/>
    <mergeCell ref="C75:F75"/>
    <mergeCell ref="G75:S75"/>
    <mergeCell ref="T75:X75"/>
    <mergeCell ref="Y75:AH75"/>
    <mergeCell ref="AI75:AR75"/>
    <mergeCell ref="AS73:BB73"/>
    <mergeCell ref="BC73:BL73"/>
    <mergeCell ref="A74:B74"/>
    <mergeCell ref="C74:F74"/>
    <mergeCell ref="G74:S74"/>
    <mergeCell ref="T74:X74"/>
    <mergeCell ref="Y74:AH74"/>
    <mergeCell ref="AI74:AR74"/>
    <mergeCell ref="AS74:BB74"/>
    <mergeCell ref="BC74:BL74"/>
    <mergeCell ref="A73:B73"/>
    <mergeCell ref="C73:F73"/>
    <mergeCell ref="G73:S73"/>
    <mergeCell ref="T73:X73"/>
    <mergeCell ref="Y73:AH73"/>
    <mergeCell ref="AI73:AR73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9:B69"/>
    <mergeCell ref="C69:F69"/>
    <mergeCell ref="G69:S69"/>
    <mergeCell ref="T69:X69"/>
    <mergeCell ref="Y69:AH69"/>
    <mergeCell ref="AI69:AR69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7:BB67"/>
    <mergeCell ref="AY47:BB47"/>
    <mergeCell ref="BC47:BF47"/>
    <mergeCell ref="BG47:BJ47"/>
    <mergeCell ref="BK47:BQ47"/>
    <mergeCell ref="BK46:BQ46"/>
    <mergeCell ref="B47:E47"/>
    <mergeCell ref="F47:I47"/>
    <mergeCell ref="J47:Z47"/>
    <mergeCell ref="AA47:AD47"/>
    <mergeCell ref="AE47:AH47"/>
    <mergeCell ref="AI47:AL47"/>
    <mergeCell ref="AM47:AP47"/>
    <mergeCell ref="AQ47:AT47"/>
    <mergeCell ref="AU47:AX47"/>
    <mergeCell ref="AM46:AP46"/>
    <mergeCell ref="AQ46:AT46"/>
    <mergeCell ref="AU46:AX46"/>
    <mergeCell ref="AY46:BB46"/>
    <mergeCell ref="BC46:BF46"/>
    <mergeCell ref="BG46:BJ46"/>
    <mergeCell ref="B46:E46"/>
    <mergeCell ref="F46:I46"/>
    <mergeCell ref="J46:Z46"/>
    <mergeCell ref="AA46:AD46"/>
    <mergeCell ref="AE46:AH46"/>
    <mergeCell ref="AI46:AL46"/>
    <mergeCell ref="B45:E45"/>
    <mergeCell ref="F45:I45"/>
    <mergeCell ref="J45:Z45"/>
    <mergeCell ref="AA45:AD45"/>
    <mergeCell ref="AE45:AH45"/>
    <mergeCell ref="AI45:AL45"/>
    <mergeCell ref="J43:Z43"/>
    <mergeCell ref="AA43:AD43"/>
    <mergeCell ref="AE43:AH43"/>
    <mergeCell ref="AI43:AL43"/>
    <mergeCell ref="AM43:AP43"/>
    <mergeCell ref="AY45:BB45"/>
    <mergeCell ref="BC45:BF45"/>
    <mergeCell ref="BG45:BJ45"/>
    <mergeCell ref="BK45:BQ45"/>
    <mergeCell ref="AM45:AP45"/>
    <mergeCell ref="AQ45:AT45"/>
    <mergeCell ref="AU45:AX45"/>
    <mergeCell ref="B44:E44"/>
    <mergeCell ref="F44:I44"/>
    <mergeCell ref="J44:Z44"/>
    <mergeCell ref="AA44:AD44"/>
    <mergeCell ref="AE44:AH44"/>
    <mergeCell ref="AI44:AL44"/>
    <mergeCell ref="BK44:BQ44"/>
    <mergeCell ref="AM44:AP44"/>
    <mergeCell ref="AQ44:AT44"/>
    <mergeCell ref="AU44:AX44"/>
    <mergeCell ref="AY44:BB44"/>
    <mergeCell ref="BC44:BF44"/>
    <mergeCell ref="BG44:BJ44"/>
    <mergeCell ref="AQ43:AT43"/>
    <mergeCell ref="AU43:AX43"/>
    <mergeCell ref="BC41:BF41"/>
    <mergeCell ref="BG41:BJ41"/>
    <mergeCell ref="BK41:BQ41"/>
    <mergeCell ref="B42:E42"/>
    <mergeCell ref="F42:I42"/>
    <mergeCell ref="J42:Z42"/>
    <mergeCell ref="AA42:AD42"/>
    <mergeCell ref="AE42:AH42"/>
    <mergeCell ref="AI42:AL42"/>
    <mergeCell ref="BK42:BQ42"/>
    <mergeCell ref="AM42:AP42"/>
    <mergeCell ref="AQ42:AT42"/>
    <mergeCell ref="AU42:AX42"/>
    <mergeCell ref="AY42:BB42"/>
    <mergeCell ref="BC42:BF42"/>
    <mergeCell ref="BG42:BJ42"/>
    <mergeCell ref="AY43:BB43"/>
    <mergeCell ref="BC43:BF43"/>
    <mergeCell ref="BG43:BJ43"/>
    <mergeCell ref="BK43:BQ43"/>
    <mergeCell ref="B43:E43"/>
    <mergeCell ref="F43:I43"/>
    <mergeCell ref="AU39:AX39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AY41:BB41"/>
    <mergeCell ref="W161:AM161"/>
    <mergeCell ref="AP161:BH161"/>
    <mergeCell ref="A156:V156"/>
    <mergeCell ref="W156:AM156"/>
    <mergeCell ref="AP156:BH156"/>
    <mergeCell ref="W157:AM157"/>
    <mergeCell ref="AP157:BH157"/>
    <mergeCell ref="A160:V160"/>
    <mergeCell ref="W160:AM160"/>
    <mergeCell ref="AP160:BH160"/>
    <mergeCell ref="BJ148:BM148"/>
    <mergeCell ref="BN148:BQ148"/>
    <mergeCell ref="A151:BL151"/>
    <mergeCell ref="A152:BL152"/>
    <mergeCell ref="A153:BL153"/>
    <mergeCell ref="A154:BL154"/>
    <mergeCell ref="AL148:AO148"/>
    <mergeCell ref="AP148:AS148"/>
    <mergeCell ref="AT148:AW148"/>
    <mergeCell ref="AX148:BA148"/>
    <mergeCell ref="BB148:BE148"/>
    <mergeCell ref="BF148:BI148"/>
    <mergeCell ref="A148:C148"/>
    <mergeCell ref="D148:P148"/>
    <mergeCell ref="Q148:U148"/>
    <mergeCell ref="V148:Y148"/>
    <mergeCell ref="Z148:AC148"/>
    <mergeCell ref="AD148:AG148"/>
    <mergeCell ref="AH148:AK148"/>
    <mergeCell ref="BF146:BI146"/>
    <mergeCell ref="BJ146:BM146"/>
    <mergeCell ref="BN146:BQ146"/>
    <mergeCell ref="A147:C147"/>
    <mergeCell ref="D147:P147"/>
    <mergeCell ref="Q147:U147"/>
    <mergeCell ref="V147:Y147"/>
    <mergeCell ref="Z147:AC147"/>
    <mergeCell ref="AD147:AG147"/>
    <mergeCell ref="AD146:AG146"/>
    <mergeCell ref="AH146:AK146"/>
    <mergeCell ref="AL146:AO146"/>
    <mergeCell ref="AP146:AS146"/>
    <mergeCell ref="AT146:AW146"/>
    <mergeCell ref="AX146:BA146"/>
    <mergeCell ref="BF147:BI147"/>
    <mergeCell ref="BJ147:BM147"/>
    <mergeCell ref="BN147:BQ147"/>
    <mergeCell ref="AP147:AS147"/>
    <mergeCell ref="AT147:AW147"/>
    <mergeCell ref="AX147:BA147"/>
    <mergeCell ref="BB147:BE147"/>
    <mergeCell ref="A146:C146"/>
    <mergeCell ref="D146:P146"/>
    <mergeCell ref="Q146:U146"/>
    <mergeCell ref="V146:Y146"/>
    <mergeCell ref="Z146:AC146"/>
    <mergeCell ref="Z145:AC145"/>
    <mergeCell ref="AD145:AG145"/>
    <mergeCell ref="AH145:AK145"/>
    <mergeCell ref="AL145:AO145"/>
    <mergeCell ref="AH147:AK147"/>
    <mergeCell ref="AL147:AO147"/>
    <mergeCell ref="BB146:BE146"/>
    <mergeCell ref="A141:BQ141"/>
    <mergeCell ref="A142:BL142"/>
    <mergeCell ref="A144:C145"/>
    <mergeCell ref="D144:P145"/>
    <mergeCell ref="Q144:U145"/>
    <mergeCell ref="V144:AG144"/>
    <mergeCell ref="AH144:AS144"/>
    <mergeCell ref="AT144:BE144"/>
    <mergeCell ref="BF144:BQ144"/>
    <mergeCell ref="V145:Y145"/>
    <mergeCell ref="AX145:BA145"/>
    <mergeCell ref="BB145:BE145"/>
    <mergeCell ref="BF145:BI145"/>
    <mergeCell ref="BJ145:BM145"/>
    <mergeCell ref="BN145:BQ145"/>
    <mergeCell ref="AP145:AS145"/>
    <mergeCell ref="AT145:AW145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61:BL61"/>
    <mergeCell ref="BE59:BH59"/>
    <mergeCell ref="BI59:BQ59"/>
    <mergeCell ref="A57:P57"/>
    <mergeCell ref="Q57:U57"/>
    <mergeCell ref="V57:Z57"/>
    <mergeCell ref="AA57:AF57"/>
    <mergeCell ref="AG57:AK57"/>
    <mergeCell ref="AL57:AP57"/>
    <mergeCell ref="A59:P59"/>
    <mergeCell ref="Q59:U59"/>
    <mergeCell ref="V59:Z59"/>
    <mergeCell ref="AA59:AF59"/>
    <mergeCell ref="AG59:AK59"/>
    <mergeCell ref="AL59:AP59"/>
    <mergeCell ref="AQ59:AV59"/>
    <mergeCell ref="AW59:AZ59"/>
    <mergeCell ref="BA59:BD59"/>
    <mergeCell ref="A58:P58"/>
    <mergeCell ref="Q58:U58"/>
    <mergeCell ref="V58:Z58"/>
    <mergeCell ref="AA58:AF58"/>
    <mergeCell ref="AG58:AK58"/>
    <mergeCell ref="AL58:AP58"/>
    <mergeCell ref="BI56:BQ56"/>
    <mergeCell ref="AQ55:AV55"/>
    <mergeCell ref="AW55:AZ55"/>
    <mergeCell ref="BA55:BD55"/>
    <mergeCell ref="BE55:BH55"/>
    <mergeCell ref="BI55:BQ55"/>
    <mergeCell ref="AQ57:AV57"/>
    <mergeCell ref="AW57:AZ57"/>
    <mergeCell ref="BA57:BD57"/>
    <mergeCell ref="BE57:BH57"/>
    <mergeCell ref="BI57:BQ57"/>
    <mergeCell ref="A56:P56"/>
    <mergeCell ref="Q56:U56"/>
    <mergeCell ref="V56:Z56"/>
    <mergeCell ref="AA56:AF56"/>
    <mergeCell ref="AG56:AK56"/>
    <mergeCell ref="AQ54:AV54"/>
    <mergeCell ref="AW54:AZ54"/>
    <mergeCell ref="BA54:BD54"/>
    <mergeCell ref="BE54:BH54"/>
    <mergeCell ref="A55:P55"/>
    <mergeCell ref="Q55:U55"/>
    <mergeCell ref="V55:Z55"/>
    <mergeCell ref="AA55:AF55"/>
    <mergeCell ref="AG55:AK55"/>
    <mergeCell ref="AL55:AP55"/>
    <mergeCell ref="A53:P54"/>
    <mergeCell ref="Q53:AF53"/>
    <mergeCell ref="AG53:AV53"/>
    <mergeCell ref="AW53:BH53"/>
    <mergeCell ref="AL56:AP56"/>
    <mergeCell ref="AQ56:AV56"/>
    <mergeCell ref="AW56:AZ56"/>
    <mergeCell ref="BA56:BD56"/>
    <mergeCell ref="BE56:BH56"/>
    <mergeCell ref="BI53:BQ54"/>
    <mergeCell ref="Q54:U54"/>
    <mergeCell ref="V54:Z54"/>
    <mergeCell ref="AA54:AF54"/>
    <mergeCell ref="AG54:AK54"/>
    <mergeCell ref="AL54:AP54"/>
    <mergeCell ref="AY38:BB38"/>
    <mergeCell ref="BC38:BF38"/>
    <mergeCell ref="BG38:BJ38"/>
    <mergeCell ref="BK38:BQ38"/>
    <mergeCell ref="A50:BL50"/>
    <mergeCell ref="A51:BL51"/>
    <mergeCell ref="AY39:BB39"/>
    <mergeCell ref="BC39:BF39"/>
    <mergeCell ref="BG39:BJ39"/>
    <mergeCell ref="BK39:BQ39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AQ35:AT35"/>
    <mergeCell ref="AU35:AX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O2:BL4"/>
    <mergeCell ref="A5:BL5"/>
    <mergeCell ref="A6:BL6"/>
    <mergeCell ref="A7:BL7"/>
    <mergeCell ref="A8:BL8"/>
    <mergeCell ref="A9:BL9"/>
    <mergeCell ref="A19:K19"/>
    <mergeCell ref="L19:AB19"/>
    <mergeCell ref="AC19:BB19"/>
    <mergeCell ref="B16:K16"/>
    <mergeCell ref="L16:BL16"/>
    <mergeCell ref="A17:K17"/>
    <mergeCell ref="L17:AP17"/>
    <mergeCell ref="B18:K18"/>
    <mergeCell ref="M18:AA18"/>
    <mergeCell ref="AC18:BL18"/>
    <mergeCell ref="AQ58:AV58"/>
    <mergeCell ref="AW58:AZ58"/>
    <mergeCell ref="BA58:BD58"/>
    <mergeCell ref="BE58:BH58"/>
    <mergeCell ref="BI58:BQ58"/>
    <mergeCell ref="B77:BL77"/>
    <mergeCell ref="B98:BL98"/>
    <mergeCell ref="A11:BL11"/>
    <mergeCell ref="A12:BL12"/>
    <mergeCell ref="Y13:AL13"/>
    <mergeCell ref="B14:K14"/>
    <mergeCell ref="L14:BL14"/>
    <mergeCell ref="A15:K15"/>
    <mergeCell ref="L15:AP15"/>
    <mergeCell ref="A21:BL21"/>
    <mergeCell ref="A22:BL22"/>
    <mergeCell ref="A24:U24"/>
    <mergeCell ref="V24:AP24"/>
    <mergeCell ref="AQ24:BL24"/>
    <mergeCell ref="AQ25:AW25"/>
    <mergeCell ref="AX25:BD25"/>
    <mergeCell ref="BE25:BL25"/>
    <mergeCell ref="A26:G26"/>
    <mergeCell ref="H26:N26"/>
  </mergeCells>
  <conditionalFormatting sqref="C66:F66 C97:F97 C106:F106">
    <cfRule type="cellIs" dxfId="397" priority="71" stopIfTrue="1" operator="equal">
      <formula>$C65</formula>
    </cfRule>
  </conditionalFormatting>
  <conditionalFormatting sqref="C67:F67">
    <cfRule type="cellIs" dxfId="396" priority="70" stopIfTrue="1" operator="equal">
      <formula>$C66</formula>
    </cfRule>
  </conditionalFormatting>
  <conditionalFormatting sqref="C68:F68">
    <cfRule type="cellIs" dxfId="395" priority="69" stopIfTrue="1" operator="equal">
      <formula>$C67</formula>
    </cfRule>
  </conditionalFormatting>
  <conditionalFormatting sqref="C69:F69">
    <cfRule type="cellIs" dxfId="394" priority="68" stopIfTrue="1" operator="equal">
      <formula>$C68</formula>
    </cfRule>
  </conditionalFormatting>
  <conditionalFormatting sqref="C70:F70">
    <cfRule type="cellIs" dxfId="393" priority="67" stopIfTrue="1" operator="equal">
      <formula>$C69</formula>
    </cfRule>
  </conditionalFormatting>
  <conditionalFormatting sqref="C71:F71">
    <cfRule type="cellIs" dxfId="392" priority="66" stopIfTrue="1" operator="equal">
      <formula>$C70</formula>
    </cfRule>
  </conditionalFormatting>
  <conditionalFormatting sqref="C72:F72">
    <cfRule type="cellIs" dxfId="391" priority="65" stopIfTrue="1" operator="equal">
      <formula>$C71</formula>
    </cfRule>
  </conditionalFormatting>
  <conditionalFormatting sqref="C73:F73">
    <cfRule type="cellIs" dxfId="390" priority="64" stopIfTrue="1" operator="equal">
      <formula>$C72</formula>
    </cfRule>
  </conditionalFormatting>
  <conditionalFormatting sqref="C74:F74">
    <cfRule type="cellIs" dxfId="389" priority="63" stopIfTrue="1" operator="equal">
      <formula>$C73</formula>
    </cfRule>
  </conditionalFormatting>
  <conditionalFormatting sqref="C75:F75">
    <cfRule type="cellIs" dxfId="388" priority="62" stopIfTrue="1" operator="equal">
      <formula>$C74</formula>
    </cfRule>
  </conditionalFormatting>
  <conditionalFormatting sqref="C76:F76">
    <cfRule type="cellIs" dxfId="387" priority="61" stopIfTrue="1" operator="equal">
      <formula>$C75</formula>
    </cfRule>
  </conditionalFormatting>
  <conditionalFormatting sqref="C78:F78">
    <cfRule type="cellIs" dxfId="386" priority="60" stopIfTrue="1" operator="equal">
      <formula>$C76</formula>
    </cfRule>
  </conditionalFormatting>
  <conditionalFormatting sqref="C79:F79">
    <cfRule type="cellIs" dxfId="385" priority="59" stopIfTrue="1" operator="equal">
      <formula>$C78</formula>
    </cfRule>
  </conditionalFormatting>
  <conditionalFormatting sqref="C80:F80">
    <cfRule type="cellIs" dxfId="384" priority="58" stopIfTrue="1" operator="equal">
      <formula>$C79</formula>
    </cfRule>
  </conditionalFormatting>
  <conditionalFormatting sqref="C81:F81">
    <cfRule type="cellIs" dxfId="383" priority="57" stopIfTrue="1" operator="equal">
      <formula>$C80</formula>
    </cfRule>
  </conditionalFormatting>
  <conditionalFormatting sqref="C82:F82">
    <cfRule type="cellIs" dxfId="382" priority="56" stopIfTrue="1" operator="equal">
      <formula>$C81</formula>
    </cfRule>
  </conditionalFormatting>
  <conditionalFormatting sqref="C83:F83">
    <cfRule type="cellIs" dxfId="381" priority="55" stopIfTrue="1" operator="equal">
      <formula>$C82</formula>
    </cfRule>
  </conditionalFormatting>
  <conditionalFormatting sqref="C84:F84">
    <cfRule type="cellIs" dxfId="380" priority="54" stopIfTrue="1" operator="equal">
      <formula>$C83</formula>
    </cfRule>
  </conditionalFormatting>
  <conditionalFormatting sqref="C85:F85">
    <cfRule type="cellIs" dxfId="379" priority="53" stopIfTrue="1" operator="equal">
      <formula>$C84</formula>
    </cfRule>
  </conditionalFormatting>
  <conditionalFormatting sqref="C86:F86">
    <cfRule type="cellIs" dxfId="378" priority="52" stopIfTrue="1" operator="equal">
      <formula>$C85</formula>
    </cfRule>
  </conditionalFormatting>
  <conditionalFormatting sqref="C87:F87">
    <cfRule type="cellIs" dxfId="377" priority="51" stopIfTrue="1" operator="equal">
      <formula>$C86</formula>
    </cfRule>
  </conditionalFormatting>
  <conditionalFormatting sqref="C88:F88">
    <cfRule type="cellIs" dxfId="376" priority="50" stopIfTrue="1" operator="equal">
      <formula>$C87</formula>
    </cfRule>
  </conditionalFormatting>
  <conditionalFormatting sqref="C89:F89">
    <cfRule type="cellIs" dxfId="375" priority="49" stopIfTrue="1" operator="equal">
      <formula>$C88</formula>
    </cfRule>
  </conditionalFormatting>
  <conditionalFormatting sqref="C90:F90">
    <cfRule type="cellIs" dxfId="374" priority="48" stopIfTrue="1" operator="equal">
      <formula>$C89</formula>
    </cfRule>
  </conditionalFormatting>
  <conditionalFormatting sqref="C91:F91">
    <cfRule type="cellIs" dxfId="373" priority="47" stopIfTrue="1" operator="equal">
      <formula>$C90</formula>
    </cfRule>
  </conditionalFormatting>
  <conditionalFormatting sqref="C92:F92">
    <cfRule type="cellIs" dxfId="372" priority="46" stopIfTrue="1" operator="equal">
      <formula>$C91</formula>
    </cfRule>
  </conditionalFormatting>
  <conditionalFormatting sqref="C93:F93">
    <cfRule type="cellIs" dxfId="371" priority="45" stopIfTrue="1" operator="equal">
      <formula>$C92</formula>
    </cfRule>
  </conditionalFormatting>
  <conditionalFormatting sqref="C94:F94">
    <cfRule type="cellIs" dxfId="370" priority="44" stopIfTrue="1" operator="equal">
      <formula>$C93</formula>
    </cfRule>
  </conditionalFormatting>
  <conditionalFormatting sqref="C95:F95">
    <cfRule type="cellIs" dxfId="369" priority="43" stopIfTrue="1" operator="equal">
      <formula>$C94</formula>
    </cfRule>
  </conditionalFormatting>
  <conditionalFormatting sqref="C96:F96">
    <cfRule type="cellIs" dxfId="368" priority="42" stopIfTrue="1" operator="equal">
      <formula>$C95</formula>
    </cfRule>
  </conditionalFormatting>
  <conditionalFormatting sqref="C99:F99">
    <cfRule type="cellIs" dxfId="367" priority="40" stopIfTrue="1" operator="equal">
      <formula>$C97</formula>
    </cfRule>
  </conditionalFormatting>
  <conditionalFormatting sqref="C100:F100">
    <cfRule type="cellIs" dxfId="366" priority="39" stopIfTrue="1" operator="equal">
      <formula>$C99</formula>
    </cfRule>
  </conditionalFormatting>
  <conditionalFormatting sqref="C101:F101">
    <cfRule type="cellIs" dxfId="365" priority="38" stopIfTrue="1" operator="equal">
      <formula>$C100</formula>
    </cfRule>
  </conditionalFormatting>
  <conditionalFormatting sqref="C103:F103">
    <cfRule type="cellIs" dxfId="364" priority="37" stopIfTrue="1" operator="equal">
      <formula>$C101</formula>
    </cfRule>
  </conditionalFormatting>
  <conditionalFormatting sqref="C104:F104">
    <cfRule type="cellIs" dxfId="363" priority="36" stopIfTrue="1" operator="equal">
      <formula>$C103</formula>
    </cfRule>
  </conditionalFormatting>
  <conditionalFormatting sqref="C105:F105">
    <cfRule type="cellIs" dxfId="362" priority="35" stopIfTrue="1" operator="equal">
      <formula>$C104</formula>
    </cfRule>
  </conditionalFormatting>
  <conditionalFormatting sqref="C109:F109">
    <cfRule type="cellIs" dxfId="361" priority="33" stopIfTrue="1" operator="equal">
      <formula>$C106</formula>
    </cfRule>
  </conditionalFormatting>
  <conditionalFormatting sqref="C110:F110">
    <cfRule type="cellIs" dxfId="360" priority="32" stopIfTrue="1" operator="equal">
      <formula>$C109</formula>
    </cfRule>
  </conditionalFormatting>
  <conditionalFormatting sqref="C111:F111">
    <cfRule type="cellIs" dxfId="359" priority="31" stopIfTrue="1" operator="equal">
      <formula>$C110</formula>
    </cfRule>
  </conditionalFormatting>
  <conditionalFormatting sqref="C112:F112">
    <cfRule type="cellIs" dxfId="358" priority="30" stopIfTrue="1" operator="equal">
      <formula>$C111</formula>
    </cfRule>
  </conditionalFormatting>
  <conditionalFormatting sqref="C113:F113">
    <cfRule type="cellIs" dxfId="357" priority="29" stopIfTrue="1" operator="equal">
      <formula>$C112</formula>
    </cfRule>
  </conditionalFormatting>
  <conditionalFormatting sqref="C114:F114">
    <cfRule type="cellIs" dxfId="356" priority="28" stopIfTrue="1" operator="equal">
      <formula>$C113</formula>
    </cfRule>
  </conditionalFormatting>
  <conditionalFormatting sqref="C115:F115">
    <cfRule type="cellIs" dxfId="355" priority="27" stopIfTrue="1" operator="equal">
      <formula>$C114</formula>
    </cfRule>
  </conditionalFormatting>
  <conditionalFormatting sqref="C116:F116">
    <cfRule type="cellIs" dxfId="354" priority="26" stopIfTrue="1" operator="equal">
      <formula>$C115</formula>
    </cfRule>
  </conditionalFormatting>
  <conditionalFormatting sqref="C117:F117">
    <cfRule type="cellIs" dxfId="353" priority="25" stopIfTrue="1" operator="equal">
      <formula>$C116</formula>
    </cfRule>
  </conditionalFormatting>
  <conditionalFormatting sqref="C118:F118">
    <cfRule type="cellIs" dxfId="352" priority="24" stopIfTrue="1" operator="equal">
      <formula>$C117</formula>
    </cfRule>
  </conditionalFormatting>
  <conditionalFormatting sqref="C119:F119">
    <cfRule type="cellIs" dxfId="351" priority="23" stopIfTrue="1" operator="equal">
      <formula>$C118</formula>
    </cfRule>
  </conditionalFormatting>
  <conditionalFormatting sqref="C120:F120">
    <cfRule type="cellIs" dxfId="350" priority="22" stopIfTrue="1" operator="equal">
      <formula>$C119</formula>
    </cfRule>
  </conditionalFormatting>
  <conditionalFormatting sqref="C121:F121">
    <cfRule type="cellIs" dxfId="349" priority="21" stopIfTrue="1" operator="equal">
      <formula>$C120</formula>
    </cfRule>
  </conditionalFormatting>
  <conditionalFormatting sqref="C122:F122">
    <cfRule type="cellIs" dxfId="348" priority="20" stopIfTrue="1" operator="equal">
      <formula>$C121</formula>
    </cfRule>
  </conditionalFormatting>
  <conditionalFormatting sqref="C123:F123">
    <cfRule type="cellIs" dxfId="347" priority="19" stopIfTrue="1" operator="equal">
      <formula>$C122</formula>
    </cfRule>
  </conditionalFormatting>
  <conditionalFormatting sqref="C124:F124">
    <cfRule type="cellIs" dxfId="346" priority="18" stopIfTrue="1" operator="equal">
      <formula>$C123</formula>
    </cfRule>
  </conditionalFormatting>
  <conditionalFormatting sqref="C125:F125">
    <cfRule type="cellIs" dxfId="345" priority="17" stopIfTrue="1" operator="equal">
      <formula>$C124</formula>
    </cfRule>
  </conditionalFormatting>
  <conditionalFormatting sqref="C126:F126">
    <cfRule type="cellIs" dxfId="344" priority="16" stopIfTrue="1" operator="equal">
      <formula>$C125</formula>
    </cfRule>
  </conditionalFormatting>
  <conditionalFormatting sqref="C127:F127">
    <cfRule type="cellIs" dxfId="343" priority="15" stopIfTrue="1" operator="equal">
      <formula>$C126</formula>
    </cfRule>
  </conditionalFormatting>
  <conditionalFormatting sqref="C128:F128">
    <cfRule type="cellIs" dxfId="342" priority="13" stopIfTrue="1" operator="equal">
      <formula>#REF!</formula>
    </cfRule>
  </conditionalFormatting>
  <conditionalFormatting sqref="C129:F129">
    <cfRule type="cellIs" dxfId="341" priority="12" stopIfTrue="1" operator="equal">
      <formula>$C128</formula>
    </cfRule>
  </conditionalFormatting>
  <conditionalFormatting sqref="C130:F130">
    <cfRule type="cellIs" dxfId="340" priority="11" stopIfTrue="1" operator="equal">
      <formula>$C129</formula>
    </cfRule>
  </conditionalFormatting>
  <conditionalFormatting sqref="C131:F131">
    <cfRule type="cellIs" dxfId="339" priority="10" stopIfTrue="1" operator="equal">
      <formula>$C130</formula>
    </cfRule>
  </conditionalFormatting>
  <conditionalFormatting sqref="C132:F132">
    <cfRule type="cellIs" dxfId="338" priority="9" stopIfTrue="1" operator="equal">
      <formula>$C131</formula>
    </cfRule>
  </conditionalFormatting>
  <conditionalFormatting sqref="C133:F133">
    <cfRule type="cellIs" dxfId="337" priority="8" stopIfTrue="1" operator="equal">
      <formula>$C132</formula>
    </cfRule>
  </conditionalFormatting>
  <conditionalFormatting sqref="C134:F134">
    <cfRule type="cellIs" dxfId="336" priority="7" stopIfTrue="1" operator="equal">
      <formula>$C133</formula>
    </cfRule>
  </conditionalFormatting>
  <conditionalFormatting sqref="C135:F135">
    <cfRule type="cellIs" dxfId="335" priority="6" stopIfTrue="1" operator="equal">
      <formula>$C134</formula>
    </cfRule>
  </conditionalFormatting>
  <conditionalFormatting sqref="C136:F136">
    <cfRule type="cellIs" dxfId="334" priority="5" stopIfTrue="1" operator="equal">
      <formula>$C135</formula>
    </cfRule>
  </conditionalFormatting>
  <conditionalFormatting sqref="C137:F137">
    <cfRule type="cellIs" dxfId="333" priority="4" stopIfTrue="1" operator="equal">
      <formula>$C136</formula>
    </cfRule>
  </conditionalFormatting>
  <conditionalFormatting sqref="C138:F138">
    <cfRule type="cellIs" dxfId="332" priority="3" stopIfTrue="1" operator="equal">
      <formula>$C137</formula>
    </cfRule>
  </conditionalFormatting>
  <conditionalFormatting sqref="C139:F139">
    <cfRule type="cellIs" dxfId="331" priority="2" stopIfTrue="1" operator="equal">
      <formula>$C138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3"/>
  <sheetViews>
    <sheetView topLeftCell="A2" workbookViewId="0">
      <selection activeCell="Y66" sqref="Y66:AH6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15.95" customHeight="1">
      <c r="AO2" s="52" t="s">
        <v>24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15.95" customHeight="1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4.1" customHeight="1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9.75" hidden="1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9.75" hidden="1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25" hidden="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1" spans="1:64" ht="15.75" customHeight="1">
      <c r="A11" s="45" t="s">
        <v>67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6" t="s">
        <v>369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47" t="s">
        <v>109</v>
      </c>
      <c r="C14" s="48"/>
      <c r="D14" s="48"/>
      <c r="E14" s="48"/>
      <c r="F14" s="48"/>
      <c r="G14" s="48"/>
      <c r="H14" s="48"/>
      <c r="I14" s="48"/>
      <c r="J14" s="48"/>
      <c r="K14" s="48"/>
      <c r="L14" s="49" t="s">
        <v>116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4" ht="15.95" customHeight="1">
      <c r="A15" s="51" t="s">
        <v>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 t="s">
        <v>1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64" ht="27.95" customHeight="1">
      <c r="A16" s="4" t="s">
        <v>27</v>
      </c>
      <c r="B16" s="47" t="s">
        <v>117</v>
      </c>
      <c r="C16" s="48"/>
      <c r="D16" s="48"/>
      <c r="E16" s="48"/>
      <c r="F16" s="48"/>
      <c r="G16" s="48"/>
      <c r="H16" s="48"/>
      <c r="I16" s="48"/>
      <c r="J16" s="48"/>
      <c r="K16" s="48"/>
      <c r="L16" s="49" t="s">
        <v>116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>
      <c r="A17" s="51" t="s">
        <v>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 t="s">
        <v>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79" ht="27.95" customHeight="1">
      <c r="A18" s="4" t="s">
        <v>28</v>
      </c>
      <c r="B18" s="47" t="s">
        <v>305</v>
      </c>
      <c r="C18" s="48"/>
      <c r="D18" s="48"/>
      <c r="E18" s="48"/>
      <c r="F18" s="48"/>
      <c r="G18" s="48"/>
      <c r="H18" s="48"/>
      <c r="I18" s="48"/>
      <c r="J18" s="48"/>
      <c r="K18" s="48"/>
      <c r="M18" s="57" t="s">
        <v>313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C18" s="49" t="s">
        <v>304</v>
      </c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32.1" customHeight="1">
      <c r="A19" s="51" t="s">
        <v>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 t="s">
        <v>29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 t="s">
        <v>3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</row>
    <row r="21" spans="1:79" ht="15.75" customHeight="1">
      <c r="A21" s="54" t="s">
        <v>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5" customHeight="1">
      <c r="A22" s="55" t="s">
        <v>114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27.95" customHeight="1">
      <c r="A24" s="56" t="s">
        <v>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 t="s">
        <v>6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 t="s">
        <v>5</v>
      </c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27.95" customHeight="1">
      <c r="A25" s="56" t="s">
        <v>10</v>
      </c>
      <c r="B25" s="56"/>
      <c r="C25" s="56"/>
      <c r="D25" s="56"/>
      <c r="E25" s="56"/>
      <c r="F25" s="56"/>
      <c r="G25" s="56"/>
      <c r="H25" s="56" t="s">
        <v>9</v>
      </c>
      <c r="I25" s="56"/>
      <c r="J25" s="56"/>
      <c r="K25" s="56"/>
      <c r="L25" s="56"/>
      <c r="M25" s="56"/>
      <c r="N25" s="56"/>
      <c r="O25" s="56" t="s">
        <v>8</v>
      </c>
      <c r="P25" s="56"/>
      <c r="Q25" s="56"/>
      <c r="R25" s="56"/>
      <c r="S25" s="56"/>
      <c r="T25" s="56"/>
      <c r="U25" s="56"/>
      <c r="V25" s="56" t="s">
        <v>10</v>
      </c>
      <c r="W25" s="56"/>
      <c r="X25" s="56"/>
      <c r="Y25" s="56"/>
      <c r="Z25" s="56"/>
      <c r="AA25" s="56"/>
      <c r="AB25" s="56"/>
      <c r="AC25" s="56" t="s">
        <v>9</v>
      </c>
      <c r="AD25" s="56"/>
      <c r="AE25" s="56"/>
      <c r="AF25" s="56"/>
      <c r="AG25" s="56"/>
      <c r="AH25" s="56"/>
      <c r="AI25" s="56"/>
      <c r="AJ25" s="56" t="s">
        <v>8</v>
      </c>
      <c r="AK25" s="56"/>
      <c r="AL25" s="56"/>
      <c r="AM25" s="56"/>
      <c r="AN25" s="56"/>
      <c r="AO25" s="56"/>
      <c r="AP25" s="56"/>
      <c r="AQ25" s="56" t="s">
        <v>10</v>
      </c>
      <c r="AR25" s="56"/>
      <c r="AS25" s="56"/>
      <c r="AT25" s="56"/>
      <c r="AU25" s="56"/>
      <c r="AV25" s="56"/>
      <c r="AW25" s="56"/>
      <c r="AX25" s="56" t="s">
        <v>9</v>
      </c>
      <c r="AY25" s="56"/>
      <c r="AZ25" s="56"/>
      <c r="BA25" s="56"/>
      <c r="BB25" s="56"/>
      <c r="BC25" s="56"/>
      <c r="BD25" s="56"/>
      <c r="BE25" s="56" t="s">
        <v>8</v>
      </c>
      <c r="BF25" s="56"/>
      <c r="BG25" s="56"/>
      <c r="BH25" s="56"/>
      <c r="BI25" s="56"/>
      <c r="BJ25" s="56"/>
      <c r="BK25" s="56"/>
      <c r="BL25" s="56"/>
    </row>
    <row r="26" spans="1:79" ht="15.95" customHeight="1">
      <c r="A26" s="56">
        <v>1</v>
      </c>
      <c r="B26" s="56"/>
      <c r="C26" s="56"/>
      <c r="D26" s="56"/>
      <c r="E26" s="56"/>
      <c r="F26" s="56"/>
      <c r="G26" s="56"/>
      <c r="H26" s="56">
        <v>2</v>
      </c>
      <c r="I26" s="56"/>
      <c r="J26" s="56"/>
      <c r="K26" s="56"/>
      <c r="L26" s="56"/>
      <c r="M26" s="56"/>
      <c r="N26" s="56"/>
      <c r="O26" s="56">
        <v>3</v>
      </c>
      <c r="P26" s="56"/>
      <c r="Q26" s="56"/>
      <c r="R26" s="56"/>
      <c r="S26" s="56"/>
      <c r="T26" s="56"/>
      <c r="U26" s="56"/>
      <c r="V26" s="56">
        <v>4</v>
      </c>
      <c r="W26" s="56"/>
      <c r="X26" s="56"/>
      <c r="Y26" s="56"/>
      <c r="Z26" s="56"/>
      <c r="AA26" s="56"/>
      <c r="AB26" s="56"/>
      <c r="AC26" s="56">
        <v>5</v>
      </c>
      <c r="AD26" s="56"/>
      <c r="AE26" s="56"/>
      <c r="AF26" s="56"/>
      <c r="AG26" s="56"/>
      <c r="AH26" s="56"/>
      <c r="AI26" s="56"/>
      <c r="AJ26" s="56">
        <v>6</v>
      </c>
      <c r="AK26" s="56"/>
      <c r="AL26" s="56"/>
      <c r="AM26" s="56"/>
      <c r="AN26" s="56"/>
      <c r="AO26" s="56"/>
      <c r="AP26" s="56"/>
      <c r="AQ26" s="56">
        <v>7</v>
      </c>
      <c r="AR26" s="56"/>
      <c r="AS26" s="56"/>
      <c r="AT26" s="56"/>
      <c r="AU26" s="56"/>
      <c r="AV26" s="56"/>
      <c r="AW26" s="56"/>
      <c r="AX26" s="56">
        <v>8</v>
      </c>
      <c r="AY26" s="56"/>
      <c r="AZ26" s="56"/>
      <c r="BA26" s="56"/>
      <c r="BB26" s="56"/>
      <c r="BC26" s="56"/>
      <c r="BD26" s="56"/>
      <c r="BE26" s="56">
        <v>9</v>
      </c>
      <c r="BF26" s="56"/>
      <c r="BG26" s="56"/>
      <c r="BH26" s="56"/>
      <c r="BI26" s="56"/>
      <c r="BJ26" s="56"/>
      <c r="BK26" s="56"/>
      <c r="BL26" s="56"/>
    </row>
    <row r="27" spans="1:79" ht="12.75" hidden="1" customHeight="1">
      <c r="A27" s="59" t="s">
        <v>78</v>
      </c>
      <c r="B27" s="59"/>
      <c r="C27" s="59"/>
      <c r="D27" s="59"/>
      <c r="E27" s="59"/>
      <c r="F27" s="59"/>
      <c r="G27" s="59"/>
      <c r="H27" s="59" t="s">
        <v>79</v>
      </c>
      <c r="I27" s="59"/>
      <c r="J27" s="59"/>
      <c r="K27" s="59"/>
      <c r="L27" s="59"/>
      <c r="M27" s="59"/>
      <c r="N27" s="59"/>
      <c r="O27" s="60" t="s">
        <v>50</v>
      </c>
      <c r="P27" s="61"/>
      <c r="Q27" s="61"/>
      <c r="R27" s="61"/>
      <c r="S27" s="61"/>
      <c r="T27" s="61"/>
      <c r="U27" s="61"/>
      <c r="V27" s="59" t="s">
        <v>48</v>
      </c>
      <c r="W27" s="59"/>
      <c r="X27" s="59"/>
      <c r="Y27" s="59"/>
      <c r="Z27" s="59"/>
      <c r="AA27" s="59"/>
      <c r="AB27" s="59"/>
      <c r="AC27" s="59" t="s">
        <v>49</v>
      </c>
      <c r="AD27" s="59"/>
      <c r="AE27" s="59"/>
      <c r="AF27" s="59"/>
      <c r="AG27" s="59"/>
      <c r="AH27" s="59"/>
      <c r="AI27" s="59"/>
      <c r="AJ27" s="60" t="s">
        <v>50</v>
      </c>
      <c r="AK27" s="61"/>
      <c r="AL27" s="61"/>
      <c r="AM27" s="61"/>
      <c r="AN27" s="61"/>
      <c r="AO27" s="61"/>
      <c r="AP27" s="61"/>
      <c r="AQ27" s="62" t="s">
        <v>51</v>
      </c>
      <c r="AR27" s="59"/>
      <c r="AS27" s="59"/>
      <c r="AT27" s="59"/>
      <c r="AU27" s="59"/>
      <c r="AV27" s="59"/>
      <c r="AW27" s="59"/>
      <c r="AX27" s="62" t="s">
        <v>51</v>
      </c>
      <c r="AY27" s="59"/>
      <c r="AZ27" s="59"/>
      <c r="BA27" s="59"/>
      <c r="BB27" s="59"/>
      <c r="BC27" s="59"/>
      <c r="BD27" s="59"/>
      <c r="BE27" s="61" t="s">
        <v>50</v>
      </c>
      <c r="BF27" s="61"/>
      <c r="BG27" s="61"/>
      <c r="BH27" s="61"/>
      <c r="BI27" s="61"/>
      <c r="BJ27" s="61"/>
      <c r="BK27" s="61"/>
      <c r="BL27" s="61"/>
      <c r="CA27" s="1" t="s">
        <v>68</v>
      </c>
    </row>
    <row r="28" spans="1:79" ht="15.75">
      <c r="A28" s="63">
        <v>2367.3000000000002</v>
      </c>
      <c r="B28" s="63"/>
      <c r="C28" s="63"/>
      <c r="D28" s="63"/>
      <c r="E28" s="63"/>
      <c r="F28" s="63"/>
      <c r="G28" s="63"/>
      <c r="H28" s="63">
        <v>0</v>
      </c>
      <c r="I28" s="63"/>
      <c r="J28" s="63"/>
      <c r="K28" s="63"/>
      <c r="L28" s="63"/>
      <c r="M28" s="63"/>
      <c r="N28" s="63"/>
      <c r="O28" s="63">
        <f>A28+H28</f>
        <v>2367.3000000000002</v>
      </c>
      <c r="P28" s="63"/>
      <c r="Q28" s="63"/>
      <c r="R28" s="63"/>
      <c r="S28" s="63"/>
      <c r="T28" s="63"/>
      <c r="U28" s="63"/>
      <c r="V28" s="63">
        <v>2173.4</v>
      </c>
      <c r="W28" s="63"/>
      <c r="X28" s="63"/>
      <c r="Y28" s="63"/>
      <c r="Z28" s="63"/>
      <c r="AA28" s="63"/>
      <c r="AB28" s="63"/>
      <c r="AC28" s="63">
        <v>4.5</v>
      </c>
      <c r="AD28" s="63"/>
      <c r="AE28" s="63"/>
      <c r="AF28" s="63"/>
      <c r="AG28" s="63"/>
      <c r="AH28" s="63"/>
      <c r="AI28" s="63"/>
      <c r="AJ28" s="63">
        <f>V28+AC28</f>
        <v>2177.9</v>
      </c>
      <c r="AK28" s="63"/>
      <c r="AL28" s="63"/>
      <c r="AM28" s="63"/>
      <c r="AN28" s="63"/>
      <c r="AO28" s="63"/>
      <c r="AP28" s="63"/>
      <c r="AQ28" s="63">
        <f>V28-A28</f>
        <v>-193.90000000000009</v>
      </c>
      <c r="AR28" s="63"/>
      <c r="AS28" s="63"/>
      <c r="AT28" s="63"/>
      <c r="AU28" s="63"/>
      <c r="AV28" s="63"/>
      <c r="AW28" s="63"/>
      <c r="AX28" s="63">
        <f>AC28-H28</f>
        <v>4.5</v>
      </c>
      <c r="AY28" s="63"/>
      <c r="AZ28" s="63"/>
      <c r="BA28" s="63"/>
      <c r="BB28" s="63"/>
      <c r="BC28" s="63"/>
      <c r="BD28" s="63"/>
      <c r="BE28" s="63">
        <f>AQ28+AX28</f>
        <v>-189.40000000000009</v>
      </c>
      <c r="BF28" s="63"/>
      <c r="BG28" s="63"/>
      <c r="BH28" s="63"/>
      <c r="BI28" s="63"/>
      <c r="BJ28" s="63"/>
      <c r="BK28" s="63"/>
      <c r="BL28" s="63"/>
      <c r="CA28" s="1" t="s">
        <v>69</v>
      </c>
    </row>
    <row r="31" spans="1:79" ht="15.75" customHeight="1">
      <c r="A31" s="64" t="s">
        <v>11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15" customHeight="1">
      <c r="A32" s="55" t="s">
        <v>115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4" spans="1:79" ht="48" customHeight="1">
      <c r="A34" s="56" t="s">
        <v>15</v>
      </c>
      <c r="B34" s="56" t="s">
        <v>14</v>
      </c>
      <c r="C34" s="56"/>
      <c r="D34" s="56"/>
      <c r="E34" s="56"/>
      <c r="F34" s="56" t="s">
        <v>30</v>
      </c>
      <c r="G34" s="56"/>
      <c r="H34" s="56"/>
      <c r="I34" s="56"/>
      <c r="J34" s="56" t="s">
        <v>40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 t="s">
        <v>13</v>
      </c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 t="s">
        <v>12</v>
      </c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 t="s">
        <v>5</v>
      </c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 t="s">
        <v>80</v>
      </c>
      <c r="BL34" s="56"/>
      <c r="BM34" s="56"/>
      <c r="BN34" s="56"/>
      <c r="BO34" s="56"/>
      <c r="BP34" s="56"/>
      <c r="BQ34" s="56"/>
    </row>
    <row r="35" spans="1:79" ht="29.1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 t="s">
        <v>10</v>
      </c>
      <c r="AB35" s="56"/>
      <c r="AC35" s="56"/>
      <c r="AD35" s="56"/>
      <c r="AE35" s="56" t="s">
        <v>9</v>
      </c>
      <c r="AF35" s="56"/>
      <c r="AG35" s="56"/>
      <c r="AH35" s="56"/>
      <c r="AI35" s="56" t="s">
        <v>8</v>
      </c>
      <c r="AJ35" s="56"/>
      <c r="AK35" s="56"/>
      <c r="AL35" s="56"/>
      <c r="AM35" s="56" t="s">
        <v>10</v>
      </c>
      <c r="AN35" s="56"/>
      <c r="AO35" s="56"/>
      <c r="AP35" s="56"/>
      <c r="AQ35" s="56" t="s">
        <v>9</v>
      </c>
      <c r="AR35" s="56"/>
      <c r="AS35" s="56"/>
      <c r="AT35" s="56"/>
      <c r="AU35" s="56" t="s">
        <v>8</v>
      </c>
      <c r="AV35" s="56"/>
      <c r="AW35" s="56"/>
      <c r="AX35" s="56"/>
      <c r="AY35" s="56" t="s">
        <v>10</v>
      </c>
      <c r="AZ35" s="56"/>
      <c r="BA35" s="56"/>
      <c r="BB35" s="56"/>
      <c r="BC35" s="56" t="s">
        <v>9</v>
      </c>
      <c r="BD35" s="56"/>
      <c r="BE35" s="56"/>
      <c r="BF35" s="56"/>
      <c r="BG35" s="56" t="s">
        <v>8</v>
      </c>
      <c r="BH35" s="56"/>
      <c r="BI35" s="56"/>
      <c r="BJ35" s="56"/>
      <c r="BK35" s="56"/>
      <c r="BL35" s="56"/>
      <c r="BM35" s="56"/>
      <c r="BN35" s="56"/>
      <c r="BO35" s="56"/>
      <c r="BP35" s="56"/>
      <c r="BQ35" s="56"/>
    </row>
    <row r="36" spans="1:79" ht="15.95" customHeight="1">
      <c r="A36" s="7">
        <v>1</v>
      </c>
      <c r="B36" s="56">
        <v>2</v>
      </c>
      <c r="C36" s="56"/>
      <c r="D36" s="56"/>
      <c r="E36" s="56"/>
      <c r="F36" s="56">
        <v>3</v>
      </c>
      <c r="G36" s="56"/>
      <c r="H36" s="56"/>
      <c r="I36" s="56"/>
      <c r="J36" s="56">
        <v>4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>
        <v>5</v>
      </c>
      <c r="AB36" s="56"/>
      <c r="AC36" s="56"/>
      <c r="AD36" s="56"/>
      <c r="AE36" s="56">
        <v>6</v>
      </c>
      <c r="AF36" s="56"/>
      <c r="AG36" s="56"/>
      <c r="AH36" s="56"/>
      <c r="AI36" s="56">
        <v>7</v>
      </c>
      <c r="AJ36" s="56"/>
      <c r="AK36" s="56"/>
      <c r="AL36" s="56"/>
      <c r="AM36" s="56">
        <v>8</v>
      </c>
      <c r="AN36" s="56"/>
      <c r="AO36" s="56"/>
      <c r="AP36" s="56"/>
      <c r="AQ36" s="56">
        <v>9</v>
      </c>
      <c r="AR36" s="56"/>
      <c r="AS36" s="56"/>
      <c r="AT36" s="56"/>
      <c r="AU36" s="56">
        <v>10</v>
      </c>
      <c r="AV36" s="56"/>
      <c r="AW36" s="56"/>
      <c r="AX36" s="56"/>
      <c r="AY36" s="56">
        <v>11</v>
      </c>
      <c r="AZ36" s="56"/>
      <c r="BA36" s="56"/>
      <c r="BB36" s="56"/>
      <c r="BC36" s="56">
        <v>12</v>
      </c>
      <c r="BD36" s="56"/>
      <c r="BE36" s="56"/>
      <c r="BF36" s="56"/>
      <c r="BG36" s="56">
        <v>13</v>
      </c>
      <c r="BH36" s="56"/>
      <c r="BI36" s="56"/>
      <c r="BJ36" s="56"/>
      <c r="BK36" s="56">
        <v>14</v>
      </c>
      <c r="BL36" s="56"/>
      <c r="BM36" s="56"/>
      <c r="BN36" s="56"/>
      <c r="BO36" s="56"/>
      <c r="BP36" s="56"/>
      <c r="BQ36" s="56"/>
    </row>
    <row r="37" spans="1:79" ht="15.75" hidden="1" customHeight="1">
      <c r="A37" s="8" t="s">
        <v>52</v>
      </c>
      <c r="B37" s="75" t="s">
        <v>53</v>
      </c>
      <c r="C37" s="75"/>
      <c r="D37" s="75"/>
      <c r="E37" s="75"/>
      <c r="F37" s="75" t="s">
        <v>54</v>
      </c>
      <c r="G37" s="75"/>
      <c r="H37" s="75"/>
      <c r="I37" s="75"/>
      <c r="J37" s="65" t="s">
        <v>55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59" t="s">
        <v>47</v>
      </c>
      <c r="AB37" s="59"/>
      <c r="AC37" s="59"/>
      <c r="AD37" s="59"/>
      <c r="AE37" s="59" t="s">
        <v>46</v>
      </c>
      <c r="AF37" s="59"/>
      <c r="AG37" s="59"/>
      <c r="AH37" s="59"/>
      <c r="AI37" s="60" t="s">
        <v>62</v>
      </c>
      <c r="AJ37" s="61"/>
      <c r="AK37" s="61"/>
      <c r="AL37" s="61"/>
      <c r="AM37" s="59" t="s">
        <v>48</v>
      </c>
      <c r="AN37" s="59"/>
      <c r="AO37" s="59"/>
      <c r="AP37" s="59"/>
      <c r="AQ37" s="59" t="s">
        <v>49</v>
      </c>
      <c r="AR37" s="59"/>
      <c r="AS37" s="59"/>
      <c r="AT37" s="59"/>
      <c r="AU37" s="60" t="s">
        <v>62</v>
      </c>
      <c r="AV37" s="61"/>
      <c r="AW37" s="61"/>
      <c r="AX37" s="61"/>
      <c r="AY37" s="62" t="s">
        <v>63</v>
      </c>
      <c r="AZ37" s="59"/>
      <c r="BA37" s="59"/>
      <c r="BB37" s="59"/>
      <c r="BC37" s="62" t="s">
        <v>63</v>
      </c>
      <c r="BD37" s="59"/>
      <c r="BE37" s="59"/>
      <c r="BF37" s="59"/>
      <c r="BG37" s="61" t="s">
        <v>62</v>
      </c>
      <c r="BH37" s="61"/>
      <c r="BI37" s="61"/>
      <c r="BJ37" s="61"/>
      <c r="BK37" s="65" t="s">
        <v>81</v>
      </c>
      <c r="BL37" s="65"/>
      <c r="BM37" s="65"/>
      <c r="BN37" s="65"/>
      <c r="BO37" s="65"/>
      <c r="BP37" s="65"/>
      <c r="BQ37" s="65"/>
      <c r="CA37" s="1" t="s">
        <v>70</v>
      </c>
    </row>
    <row r="38" spans="1:79" s="10" customFormat="1" ht="31.5" customHeight="1">
      <c r="A38" s="9">
        <v>1</v>
      </c>
      <c r="B38" s="66" t="s">
        <v>305</v>
      </c>
      <c r="C38" s="67"/>
      <c r="D38" s="67"/>
      <c r="E38" s="68"/>
      <c r="F38" s="69" t="s">
        <v>313</v>
      </c>
      <c r="G38" s="70"/>
      <c r="H38" s="70"/>
      <c r="I38" s="70"/>
      <c r="J38" s="71" t="s">
        <v>304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3"/>
      <c r="AA38" s="74">
        <v>2367.3000000000002</v>
      </c>
      <c r="AB38" s="74"/>
      <c r="AC38" s="74"/>
      <c r="AD38" s="74"/>
      <c r="AE38" s="74">
        <v>0</v>
      </c>
      <c r="AF38" s="74"/>
      <c r="AG38" s="74"/>
      <c r="AH38" s="74"/>
      <c r="AI38" s="74">
        <f>AA38+AE38</f>
        <v>2367.3000000000002</v>
      </c>
      <c r="AJ38" s="74"/>
      <c r="AK38" s="74"/>
      <c r="AL38" s="74"/>
      <c r="AM38" s="74">
        <f>V28</f>
        <v>2173.4</v>
      </c>
      <c r="AN38" s="74"/>
      <c r="AO38" s="74"/>
      <c r="AP38" s="74"/>
      <c r="AQ38" s="74">
        <f>AC28</f>
        <v>4.5</v>
      </c>
      <c r="AR38" s="74"/>
      <c r="AS38" s="74"/>
      <c r="AT38" s="74"/>
      <c r="AU38" s="74">
        <f>AM38+AQ38</f>
        <v>2177.9</v>
      </c>
      <c r="AV38" s="74"/>
      <c r="AW38" s="74"/>
      <c r="AX38" s="74"/>
      <c r="AY38" s="74">
        <f>AM38-AA38</f>
        <v>-193.90000000000009</v>
      </c>
      <c r="AZ38" s="74"/>
      <c r="BA38" s="74"/>
      <c r="BB38" s="74"/>
      <c r="BC38" s="74">
        <f>AQ38-AE38</f>
        <v>4.5</v>
      </c>
      <c r="BD38" s="74"/>
      <c r="BE38" s="74"/>
      <c r="BF38" s="74"/>
      <c r="BG38" s="74">
        <f>AY38+BC38</f>
        <v>-189.40000000000009</v>
      </c>
      <c r="BH38" s="74"/>
      <c r="BI38" s="74"/>
      <c r="BJ38" s="74"/>
      <c r="BK38" s="76"/>
      <c r="BL38" s="76"/>
      <c r="BM38" s="76"/>
      <c r="BN38" s="76"/>
      <c r="BO38" s="76"/>
      <c r="BP38" s="76"/>
      <c r="BQ38" s="76"/>
      <c r="CA38" s="10" t="s">
        <v>71</v>
      </c>
    </row>
    <row r="39" spans="1:79" ht="102" customHeight="1">
      <c r="A39" s="7">
        <v>2</v>
      </c>
      <c r="B39" s="78" t="s">
        <v>305</v>
      </c>
      <c r="C39" s="79"/>
      <c r="D39" s="79"/>
      <c r="E39" s="80"/>
      <c r="F39" s="81" t="s">
        <v>313</v>
      </c>
      <c r="G39" s="82"/>
      <c r="H39" s="82"/>
      <c r="I39" s="82"/>
      <c r="J39" s="183" t="s">
        <v>306</v>
      </c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5"/>
      <c r="AA39" s="63">
        <v>2367.3000000000002</v>
      </c>
      <c r="AB39" s="63"/>
      <c r="AC39" s="63"/>
      <c r="AD39" s="63"/>
      <c r="AE39" s="63">
        <v>0</v>
      </c>
      <c r="AF39" s="63"/>
      <c r="AG39" s="63"/>
      <c r="AH39" s="63"/>
      <c r="AI39" s="63">
        <f>AA39+AE39</f>
        <v>2367.3000000000002</v>
      </c>
      <c r="AJ39" s="63"/>
      <c r="AK39" s="63"/>
      <c r="AL39" s="63"/>
      <c r="AM39" s="63">
        <f>AM38</f>
        <v>2173.4</v>
      </c>
      <c r="AN39" s="63"/>
      <c r="AO39" s="63"/>
      <c r="AP39" s="63"/>
      <c r="AQ39" s="63">
        <f>AQ38</f>
        <v>4.5</v>
      </c>
      <c r="AR39" s="63"/>
      <c r="AS39" s="63"/>
      <c r="AT39" s="63"/>
      <c r="AU39" s="63">
        <f>AM39+AQ39</f>
        <v>2177.9</v>
      </c>
      <c r="AV39" s="63"/>
      <c r="AW39" s="63"/>
      <c r="AX39" s="63"/>
      <c r="AY39" s="63">
        <f>AM39-AA39</f>
        <v>-193.90000000000009</v>
      </c>
      <c r="AZ39" s="63"/>
      <c r="BA39" s="63"/>
      <c r="BB39" s="63"/>
      <c r="BC39" s="63">
        <f>AQ39-AE39</f>
        <v>4.5</v>
      </c>
      <c r="BD39" s="63"/>
      <c r="BE39" s="63"/>
      <c r="BF39" s="63"/>
      <c r="BG39" s="63">
        <f>AY39+BC39</f>
        <v>-189.40000000000009</v>
      </c>
      <c r="BH39" s="63"/>
      <c r="BI39" s="63"/>
      <c r="BJ39" s="63"/>
      <c r="BK39" s="77" t="s">
        <v>432</v>
      </c>
      <c r="BL39" s="77"/>
      <c r="BM39" s="77"/>
      <c r="BN39" s="77"/>
      <c r="BO39" s="77"/>
      <c r="BP39" s="77"/>
      <c r="BQ39" s="77"/>
    </row>
    <row r="40" spans="1:79" s="10" customFormat="1" ht="19.5" customHeight="1">
      <c r="A40" s="9"/>
      <c r="B40" s="66" t="s">
        <v>88</v>
      </c>
      <c r="C40" s="67"/>
      <c r="D40" s="67"/>
      <c r="E40" s="68"/>
      <c r="F40" s="69"/>
      <c r="G40" s="70"/>
      <c r="H40" s="70"/>
      <c r="I40" s="70"/>
      <c r="J40" s="71" t="s">
        <v>87</v>
      </c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3"/>
      <c r="AA40" s="74">
        <v>2367.3000000000002</v>
      </c>
      <c r="AB40" s="74"/>
      <c r="AC40" s="74"/>
      <c r="AD40" s="74"/>
      <c r="AE40" s="74">
        <v>0</v>
      </c>
      <c r="AF40" s="74"/>
      <c r="AG40" s="74"/>
      <c r="AH40" s="74"/>
      <c r="AI40" s="74">
        <f>AA40+AE40</f>
        <v>2367.3000000000002</v>
      </c>
      <c r="AJ40" s="74"/>
      <c r="AK40" s="74"/>
      <c r="AL40" s="74"/>
      <c r="AM40" s="74">
        <f>AM39</f>
        <v>2173.4</v>
      </c>
      <c r="AN40" s="74"/>
      <c r="AO40" s="74"/>
      <c r="AP40" s="74"/>
      <c r="AQ40" s="74">
        <f>AQ39</f>
        <v>4.5</v>
      </c>
      <c r="AR40" s="74"/>
      <c r="AS40" s="74"/>
      <c r="AT40" s="74"/>
      <c r="AU40" s="74">
        <f>AM40+AQ40</f>
        <v>2177.9</v>
      </c>
      <c r="AV40" s="74"/>
      <c r="AW40" s="74"/>
      <c r="AX40" s="74"/>
      <c r="AY40" s="74">
        <f>AM40-AA40</f>
        <v>-193.90000000000009</v>
      </c>
      <c r="AZ40" s="74"/>
      <c r="BA40" s="74"/>
      <c r="BB40" s="74"/>
      <c r="BC40" s="74">
        <f>AQ40-AE40</f>
        <v>4.5</v>
      </c>
      <c r="BD40" s="74"/>
      <c r="BE40" s="74"/>
      <c r="BF40" s="74"/>
      <c r="BG40" s="74">
        <f>AY40+BC40</f>
        <v>-189.40000000000009</v>
      </c>
      <c r="BH40" s="74"/>
      <c r="BI40" s="74"/>
      <c r="BJ40" s="74"/>
      <c r="BK40" s="76"/>
      <c r="BL40" s="76"/>
      <c r="BM40" s="76"/>
      <c r="BN40" s="76"/>
      <c r="BO40" s="76"/>
      <c r="BP40" s="76"/>
      <c r="BQ40" s="76"/>
    </row>
    <row r="43" spans="1:79" ht="15.75" customHeight="1">
      <c r="A43" s="64" t="s">
        <v>32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</row>
    <row r="44" spans="1:79" ht="15" customHeight="1">
      <c r="A44" s="55" t="s">
        <v>115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</row>
    <row r="46" spans="1:79" ht="39.950000000000003" customHeight="1">
      <c r="A46" s="56" t="s">
        <v>31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 t="s">
        <v>13</v>
      </c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 t="s">
        <v>12</v>
      </c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 t="s">
        <v>5</v>
      </c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 t="s">
        <v>80</v>
      </c>
      <c r="BJ46" s="56"/>
      <c r="BK46" s="56"/>
      <c r="BL46" s="56"/>
      <c r="BM46" s="56"/>
      <c r="BN46" s="56"/>
      <c r="BO46" s="56"/>
      <c r="BP46" s="56"/>
      <c r="BQ46" s="56"/>
    </row>
    <row r="47" spans="1:79" ht="29.1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 t="s">
        <v>10</v>
      </c>
      <c r="R47" s="56"/>
      <c r="S47" s="56"/>
      <c r="T47" s="56"/>
      <c r="U47" s="56"/>
      <c r="V47" s="56" t="s">
        <v>9</v>
      </c>
      <c r="W47" s="56"/>
      <c r="X47" s="56"/>
      <c r="Y47" s="56"/>
      <c r="Z47" s="56"/>
      <c r="AA47" s="56" t="s">
        <v>8</v>
      </c>
      <c r="AB47" s="56"/>
      <c r="AC47" s="56"/>
      <c r="AD47" s="56"/>
      <c r="AE47" s="56"/>
      <c r="AF47" s="56"/>
      <c r="AG47" s="56" t="s">
        <v>10</v>
      </c>
      <c r="AH47" s="56"/>
      <c r="AI47" s="56"/>
      <c r="AJ47" s="56"/>
      <c r="AK47" s="56"/>
      <c r="AL47" s="56" t="s">
        <v>9</v>
      </c>
      <c r="AM47" s="56"/>
      <c r="AN47" s="56"/>
      <c r="AO47" s="56"/>
      <c r="AP47" s="56"/>
      <c r="AQ47" s="56" t="s">
        <v>8</v>
      </c>
      <c r="AR47" s="56"/>
      <c r="AS47" s="56"/>
      <c r="AT47" s="56"/>
      <c r="AU47" s="56"/>
      <c r="AV47" s="56"/>
      <c r="AW47" s="56" t="s">
        <v>10</v>
      </c>
      <c r="AX47" s="86"/>
      <c r="AY47" s="86"/>
      <c r="AZ47" s="86"/>
      <c r="BA47" s="56" t="s">
        <v>9</v>
      </c>
      <c r="BB47" s="86"/>
      <c r="BC47" s="86"/>
      <c r="BD47" s="86"/>
      <c r="BE47" s="56" t="s">
        <v>8</v>
      </c>
      <c r="BF47" s="86"/>
      <c r="BG47" s="86"/>
      <c r="BH47" s="86"/>
      <c r="BI47" s="56"/>
      <c r="BJ47" s="56"/>
      <c r="BK47" s="56"/>
      <c r="BL47" s="56"/>
      <c r="BM47" s="56"/>
      <c r="BN47" s="56"/>
      <c r="BO47" s="56"/>
      <c r="BP47" s="56"/>
      <c r="BQ47" s="56"/>
    </row>
    <row r="48" spans="1:79" ht="15.95" customHeight="1">
      <c r="A48" s="56">
        <v>1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>
        <v>2</v>
      </c>
      <c r="R48" s="56"/>
      <c r="S48" s="56"/>
      <c r="T48" s="56"/>
      <c r="U48" s="56"/>
      <c r="V48" s="56">
        <v>3</v>
      </c>
      <c r="W48" s="56"/>
      <c r="X48" s="56"/>
      <c r="Y48" s="56"/>
      <c r="Z48" s="56"/>
      <c r="AA48" s="56">
        <v>4</v>
      </c>
      <c r="AB48" s="56"/>
      <c r="AC48" s="56"/>
      <c r="AD48" s="56"/>
      <c r="AE48" s="56"/>
      <c r="AF48" s="56"/>
      <c r="AG48" s="56">
        <v>5</v>
      </c>
      <c r="AH48" s="56"/>
      <c r="AI48" s="56"/>
      <c r="AJ48" s="56"/>
      <c r="AK48" s="56"/>
      <c r="AL48" s="56">
        <v>6</v>
      </c>
      <c r="AM48" s="56"/>
      <c r="AN48" s="56"/>
      <c r="AO48" s="56"/>
      <c r="AP48" s="56"/>
      <c r="AQ48" s="56">
        <v>7</v>
      </c>
      <c r="AR48" s="56"/>
      <c r="AS48" s="56"/>
      <c r="AT48" s="56"/>
      <c r="AU48" s="56"/>
      <c r="AV48" s="56"/>
      <c r="AW48" s="56">
        <v>8</v>
      </c>
      <c r="AX48" s="86"/>
      <c r="AY48" s="86"/>
      <c r="AZ48" s="86"/>
      <c r="BA48" s="56">
        <v>9</v>
      </c>
      <c r="BB48" s="86"/>
      <c r="BC48" s="86"/>
      <c r="BD48" s="86"/>
      <c r="BE48" s="56">
        <v>10</v>
      </c>
      <c r="BF48" s="86"/>
      <c r="BG48" s="86"/>
      <c r="BH48" s="86"/>
      <c r="BI48" s="87">
        <v>11</v>
      </c>
      <c r="BJ48" s="87"/>
      <c r="BK48" s="87"/>
      <c r="BL48" s="87"/>
      <c r="BM48" s="87"/>
      <c r="BN48" s="87"/>
      <c r="BO48" s="87"/>
      <c r="BP48" s="87"/>
      <c r="BQ48" s="87"/>
    </row>
    <row r="49" spans="1:79" ht="18" hidden="1" customHeight="1">
      <c r="A49" s="65" t="s">
        <v>55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59" t="s">
        <v>47</v>
      </c>
      <c r="R49" s="59"/>
      <c r="S49" s="59"/>
      <c r="T49" s="59"/>
      <c r="U49" s="59"/>
      <c r="V49" s="59" t="s">
        <v>46</v>
      </c>
      <c r="W49" s="59"/>
      <c r="X49" s="59"/>
      <c r="Y49" s="59"/>
      <c r="Z49" s="59"/>
      <c r="AA49" s="60" t="s">
        <v>64</v>
      </c>
      <c r="AB49" s="61"/>
      <c r="AC49" s="61"/>
      <c r="AD49" s="61"/>
      <c r="AE49" s="61"/>
      <c r="AF49" s="61"/>
      <c r="AG49" s="59" t="s">
        <v>48</v>
      </c>
      <c r="AH49" s="59"/>
      <c r="AI49" s="59"/>
      <c r="AJ49" s="59"/>
      <c r="AK49" s="59"/>
      <c r="AL49" s="59" t="s">
        <v>49</v>
      </c>
      <c r="AM49" s="59"/>
      <c r="AN49" s="59"/>
      <c r="AO49" s="59"/>
      <c r="AP49" s="59"/>
      <c r="AQ49" s="60" t="s">
        <v>64</v>
      </c>
      <c r="AR49" s="61"/>
      <c r="AS49" s="61"/>
      <c r="AT49" s="61"/>
      <c r="AU49" s="61"/>
      <c r="AV49" s="61"/>
      <c r="AW49" s="62" t="s">
        <v>65</v>
      </c>
      <c r="AX49" s="62"/>
      <c r="AY49" s="62"/>
      <c r="AZ49" s="62"/>
      <c r="BA49" s="62" t="s">
        <v>65</v>
      </c>
      <c r="BB49" s="86"/>
      <c r="BC49" s="86"/>
      <c r="BD49" s="86"/>
      <c r="BE49" s="61" t="s">
        <v>64</v>
      </c>
      <c r="BF49" s="61"/>
      <c r="BG49" s="61"/>
      <c r="BH49" s="61"/>
      <c r="BI49" s="59" t="s">
        <v>81</v>
      </c>
      <c r="BJ49" s="59"/>
      <c r="BK49" s="59"/>
      <c r="BL49" s="59"/>
      <c r="BM49" s="59"/>
      <c r="BN49" s="59"/>
      <c r="BO49" s="59"/>
      <c r="BP49" s="59"/>
      <c r="BQ49" s="59"/>
      <c r="CA49" s="1" t="s">
        <v>72</v>
      </c>
    </row>
    <row r="50" spans="1:79" ht="49.5" customHeight="1">
      <c r="A50" s="93" t="s">
        <v>126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63">
        <v>2367.3000000000002</v>
      </c>
      <c r="R50" s="63"/>
      <c r="S50" s="63"/>
      <c r="T50" s="63"/>
      <c r="U50" s="63"/>
      <c r="V50" s="63">
        <v>0</v>
      </c>
      <c r="W50" s="63"/>
      <c r="X50" s="63"/>
      <c r="Y50" s="63"/>
      <c r="Z50" s="63"/>
      <c r="AA50" s="63">
        <f>Q50+V50</f>
        <v>2367.3000000000002</v>
      </c>
      <c r="AB50" s="63"/>
      <c r="AC50" s="63"/>
      <c r="AD50" s="63"/>
      <c r="AE50" s="63"/>
      <c r="AF50" s="63"/>
      <c r="AG50" s="63">
        <v>2173.4</v>
      </c>
      <c r="AH50" s="63"/>
      <c r="AI50" s="63"/>
      <c r="AJ50" s="63"/>
      <c r="AK50" s="63"/>
      <c r="AL50" s="63">
        <v>0</v>
      </c>
      <c r="AM50" s="63"/>
      <c r="AN50" s="63"/>
      <c r="AO50" s="63"/>
      <c r="AP50" s="63"/>
      <c r="AQ50" s="63">
        <f>AG50+AL50</f>
        <v>2173.4</v>
      </c>
      <c r="AR50" s="63"/>
      <c r="AS50" s="63"/>
      <c r="AT50" s="63"/>
      <c r="AU50" s="63"/>
      <c r="AV50" s="63"/>
      <c r="AW50" s="63">
        <f>AG50-Q50</f>
        <v>-193.90000000000009</v>
      </c>
      <c r="AX50" s="88"/>
      <c r="AY50" s="88"/>
      <c r="AZ50" s="88"/>
      <c r="BA50" s="63">
        <f>AK50-U50</f>
        <v>0</v>
      </c>
      <c r="BB50" s="88"/>
      <c r="BC50" s="88"/>
      <c r="BD50" s="88"/>
      <c r="BE50" s="63">
        <f>AU50+AZ50</f>
        <v>0</v>
      </c>
      <c r="BF50" s="88"/>
      <c r="BG50" s="88"/>
      <c r="BH50" s="88"/>
      <c r="BI50" s="186" t="s">
        <v>433</v>
      </c>
      <c r="BJ50" s="187"/>
      <c r="BK50" s="187"/>
      <c r="BL50" s="187"/>
      <c r="BM50" s="187"/>
      <c r="BN50" s="187"/>
      <c r="BO50" s="187"/>
      <c r="BP50" s="187"/>
      <c r="BQ50" s="188"/>
      <c r="CA50" s="1" t="s">
        <v>73</v>
      </c>
    </row>
    <row r="51" spans="1:79" s="10" customFormat="1" ht="15.75">
      <c r="A51" s="141" t="s">
        <v>87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3"/>
      <c r="Q51" s="74">
        <v>2367.3000000000002</v>
      </c>
      <c r="R51" s="74"/>
      <c r="S51" s="74"/>
      <c r="T51" s="74"/>
      <c r="U51" s="74"/>
      <c r="V51" s="74">
        <v>0</v>
      </c>
      <c r="W51" s="74"/>
      <c r="X51" s="74"/>
      <c r="Y51" s="74"/>
      <c r="Z51" s="74"/>
      <c r="AA51" s="74">
        <f>Q51+V51</f>
        <v>2367.3000000000002</v>
      </c>
      <c r="AB51" s="74"/>
      <c r="AC51" s="74"/>
      <c r="AD51" s="74"/>
      <c r="AE51" s="74"/>
      <c r="AF51" s="74"/>
      <c r="AG51" s="74">
        <v>0</v>
      </c>
      <c r="AH51" s="74"/>
      <c r="AI51" s="74"/>
      <c r="AJ51" s="74"/>
      <c r="AK51" s="74"/>
      <c r="AL51" s="74">
        <v>0</v>
      </c>
      <c r="AM51" s="74"/>
      <c r="AN51" s="74"/>
      <c r="AO51" s="74"/>
      <c r="AP51" s="74"/>
      <c r="AQ51" s="74">
        <f>AG51+AL51</f>
        <v>0</v>
      </c>
      <c r="AR51" s="74"/>
      <c r="AS51" s="74"/>
      <c r="AT51" s="74"/>
      <c r="AU51" s="74"/>
      <c r="AV51" s="74"/>
      <c r="AW51" s="74">
        <f>AG51-Q51</f>
        <v>-2367.3000000000002</v>
      </c>
      <c r="AX51" s="92"/>
      <c r="AY51" s="92"/>
      <c r="AZ51" s="92"/>
      <c r="BA51" s="74">
        <f>AK51-U51</f>
        <v>0</v>
      </c>
      <c r="BB51" s="92"/>
      <c r="BC51" s="92"/>
      <c r="BD51" s="92"/>
      <c r="BE51" s="74">
        <f>AU51+AZ51</f>
        <v>0</v>
      </c>
      <c r="BF51" s="92"/>
      <c r="BG51" s="92"/>
      <c r="BH51" s="92"/>
      <c r="BI51" s="140"/>
      <c r="BJ51" s="140"/>
      <c r="BK51" s="140"/>
      <c r="BL51" s="140"/>
      <c r="BM51" s="140"/>
      <c r="BN51" s="140"/>
      <c r="BO51" s="140"/>
      <c r="BP51" s="140"/>
      <c r="BQ51" s="140"/>
    </row>
    <row r="53" spans="1:79" ht="15.75" customHeight="1">
      <c r="A53" s="54" t="s">
        <v>16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</row>
    <row r="55" spans="1:79" ht="48.95" customHeight="1">
      <c r="A55" s="56" t="s">
        <v>20</v>
      </c>
      <c r="B55" s="56"/>
      <c r="C55" s="56" t="s">
        <v>14</v>
      </c>
      <c r="D55" s="56"/>
      <c r="E55" s="56"/>
      <c r="F55" s="56"/>
      <c r="G55" s="56" t="s">
        <v>19</v>
      </c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 t="s">
        <v>18</v>
      </c>
      <c r="U55" s="56"/>
      <c r="V55" s="56"/>
      <c r="W55" s="56"/>
      <c r="X55" s="56"/>
      <c r="Y55" s="56" t="s">
        <v>17</v>
      </c>
      <c r="Z55" s="56"/>
      <c r="AA55" s="56"/>
      <c r="AB55" s="56"/>
      <c r="AC55" s="56"/>
      <c r="AD55" s="56"/>
      <c r="AE55" s="56"/>
      <c r="AF55" s="56"/>
      <c r="AG55" s="56"/>
      <c r="AH55" s="56"/>
      <c r="AI55" s="56" t="s">
        <v>13</v>
      </c>
      <c r="AJ55" s="56"/>
      <c r="AK55" s="56"/>
      <c r="AL55" s="56"/>
      <c r="AM55" s="56"/>
      <c r="AN55" s="56"/>
      <c r="AO55" s="56"/>
      <c r="AP55" s="56"/>
      <c r="AQ55" s="56"/>
      <c r="AR55" s="56"/>
      <c r="AS55" s="56" t="s">
        <v>33</v>
      </c>
      <c r="AT55" s="56"/>
      <c r="AU55" s="56"/>
      <c r="AV55" s="56"/>
      <c r="AW55" s="56"/>
      <c r="AX55" s="56"/>
      <c r="AY55" s="56"/>
      <c r="AZ55" s="56"/>
      <c r="BA55" s="56"/>
      <c r="BB55" s="56"/>
      <c r="BC55" s="56" t="s">
        <v>5</v>
      </c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.95" customHeight="1">
      <c r="A56" s="56">
        <v>1</v>
      </c>
      <c r="B56" s="56"/>
      <c r="C56" s="56">
        <v>2</v>
      </c>
      <c r="D56" s="56"/>
      <c r="E56" s="56"/>
      <c r="F56" s="56"/>
      <c r="G56" s="56">
        <v>3</v>
      </c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>
        <v>4</v>
      </c>
      <c r="U56" s="56"/>
      <c r="V56" s="56"/>
      <c r="W56" s="56"/>
      <c r="X56" s="56"/>
      <c r="Y56" s="56">
        <v>5</v>
      </c>
      <c r="Z56" s="56"/>
      <c r="AA56" s="56"/>
      <c r="AB56" s="56"/>
      <c r="AC56" s="56"/>
      <c r="AD56" s="56"/>
      <c r="AE56" s="56"/>
      <c r="AF56" s="56"/>
      <c r="AG56" s="56"/>
      <c r="AH56" s="56"/>
      <c r="AI56" s="56">
        <v>6</v>
      </c>
      <c r="AJ56" s="56"/>
      <c r="AK56" s="56"/>
      <c r="AL56" s="56"/>
      <c r="AM56" s="56"/>
      <c r="AN56" s="56"/>
      <c r="AO56" s="56"/>
      <c r="AP56" s="56"/>
      <c r="AQ56" s="56"/>
      <c r="AR56" s="56"/>
      <c r="AS56" s="56">
        <v>7</v>
      </c>
      <c r="AT56" s="56"/>
      <c r="AU56" s="56"/>
      <c r="AV56" s="56"/>
      <c r="AW56" s="56"/>
      <c r="AX56" s="56"/>
      <c r="AY56" s="56"/>
      <c r="AZ56" s="56"/>
      <c r="BA56" s="56"/>
      <c r="BB56" s="56"/>
      <c r="BC56" s="56">
        <v>8</v>
      </c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2.75" hidden="1" customHeight="1">
      <c r="A57" s="75"/>
      <c r="B57" s="75"/>
      <c r="C57" s="75" t="s">
        <v>53</v>
      </c>
      <c r="D57" s="75"/>
      <c r="E57" s="75"/>
      <c r="F57" s="75"/>
      <c r="G57" s="65" t="s">
        <v>55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 t="s">
        <v>56</v>
      </c>
      <c r="U57" s="65"/>
      <c r="V57" s="65"/>
      <c r="W57" s="65"/>
      <c r="X57" s="65"/>
      <c r="Y57" s="65" t="s">
        <v>57</v>
      </c>
      <c r="Z57" s="65"/>
      <c r="AA57" s="65"/>
      <c r="AB57" s="65"/>
      <c r="AC57" s="65"/>
      <c r="AD57" s="65"/>
      <c r="AE57" s="65"/>
      <c r="AF57" s="65"/>
      <c r="AG57" s="65"/>
      <c r="AH57" s="65"/>
      <c r="AI57" s="59" t="s">
        <v>47</v>
      </c>
      <c r="AJ57" s="59"/>
      <c r="AK57" s="59"/>
      <c r="AL57" s="59"/>
      <c r="AM57" s="59"/>
      <c r="AN57" s="59"/>
      <c r="AO57" s="59"/>
      <c r="AP57" s="59"/>
      <c r="AQ57" s="59"/>
      <c r="AR57" s="59"/>
      <c r="AS57" s="59" t="s">
        <v>48</v>
      </c>
      <c r="AT57" s="59"/>
      <c r="AU57" s="59"/>
      <c r="AV57" s="59"/>
      <c r="AW57" s="59"/>
      <c r="AX57" s="59"/>
      <c r="AY57" s="59"/>
      <c r="AZ57" s="59"/>
      <c r="BA57" s="59"/>
      <c r="BB57" s="59"/>
      <c r="BC57" s="62" t="s">
        <v>66</v>
      </c>
      <c r="BD57" s="59"/>
      <c r="BE57" s="59"/>
      <c r="BF57" s="59"/>
      <c r="BG57" s="59"/>
      <c r="BH57" s="59"/>
      <c r="BI57" s="59"/>
      <c r="BJ57" s="59"/>
      <c r="BK57" s="59"/>
      <c r="BL57" s="59"/>
      <c r="CA57" s="1" t="s">
        <v>74</v>
      </c>
    </row>
    <row r="58" spans="1:79" s="10" customFormat="1" ht="31.5" customHeight="1">
      <c r="A58" s="135"/>
      <c r="B58" s="135"/>
      <c r="C58" s="136" t="s">
        <v>305</v>
      </c>
      <c r="D58" s="137"/>
      <c r="E58" s="137"/>
      <c r="F58" s="138"/>
      <c r="G58" s="71" t="s">
        <v>307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3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CA58" s="10" t="s">
        <v>75</v>
      </c>
    </row>
    <row r="59" spans="1:79" s="10" customFormat="1" ht="31.5" customHeight="1">
      <c r="A59" s="135"/>
      <c r="B59" s="135"/>
      <c r="C59" s="136" t="s">
        <v>305</v>
      </c>
      <c r="D59" s="137"/>
      <c r="E59" s="137"/>
      <c r="F59" s="138"/>
      <c r="G59" s="71" t="s">
        <v>306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3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</row>
    <row r="60" spans="1:79" s="10" customFormat="1" ht="15.75">
      <c r="A60" s="135"/>
      <c r="B60" s="135"/>
      <c r="C60" s="136" t="s">
        <v>305</v>
      </c>
      <c r="D60" s="137"/>
      <c r="E60" s="137"/>
      <c r="F60" s="138"/>
      <c r="G60" s="71" t="s">
        <v>90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3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</row>
    <row r="61" spans="1:79" ht="47.25" customHeight="1">
      <c r="A61" s="56"/>
      <c r="B61" s="56"/>
      <c r="C61" s="142" t="s">
        <v>305</v>
      </c>
      <c r="D61" s="143"/>
      <c r="E61" s="143"/>
      <c r="F61" s="144"/>
      <c r="G61" s="83" t="s">
        <v>272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5"/>
      <c r="T61" s="145" t="s">
        <v>92</v>
      </c>
      <c r="U61" s="145"/>
      <c r="V61" s="145"/>
      <c r="W61" s="145"/>
      <c r="X61" s="145"/>
      <c r="Y61" s="83" t="s">
        <v>375</v>
      </c>
      <c r="Z61" s="84"/>
      <c r="AA61" s="84"/>
      <c r="AB61" s="84"/>
      <c r="AC61" s="84"/>
      <c r="AD61" s="84"/>
      <c r="AE61" s="84"/>
      <c r="AF61" s="84"/>
      <c r="AG61" s="84"/>
      <c r="AH61" s="85"/>
      <c r="AI61" s="63">
        <v>1</v>
      </c>
      <c r="AJ61" s="63"/>
      <c r="AK61" s="63"/>
      <c r="AL61" s="63"/>
      <c r="AM61" s="63"/>
      <c r="AN61" s="63"/>
      <c r="AO61" s="63"/>
      <c r="AP61" s="63"/>
      <c r="AQ61" s="63"/>
      <c r="AR61" s="63"/>
      <c r="AS61" s="63">
        <v>1</v>
      </c>
      <c r="AT61" s="63"/>
      <c r="AU61" s="63"/>
      <c r="AV61" s="63"/>
      <c r="AW61" s="63"/>
      <c r="AX61" s="63"/>
      <c r="AY61" s="63"/>
      <c r="AZ61" s="63"/>
      <c r="BA61" s="63"/>
      <c r="BB61" s="63"/>
      <c r="BC61" s="63">
        <f t="shared" ref="BC61:BC71" si="0">AS61-AI61</f>
        <v>0</v>
      </c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15.75" customHeight="1">
      <c r="A62" s="56"/>
      <c r="B62" s="56"/>
      <c r="C62" s="142" t="s">
        <v>305</v>
      </c>
      <c r="D62" s="143"/>
      <c r="E62" s="143"/>
      <c r="F62" s="144"/>
      <c r="G62" s="83" t="s">
        <v>133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5"/>
      <c r="T62" s="145" t="s">
        <v>92</v>
      </c>
      <c r="U62" s="145"/>
      <c r="V62" s="145"/>
      <c r="W62" s="145"/>
      <c r="X62" s="145"/>
      <c r="Y62" s="83" t="s">
        <v>308</v>
      </c>
      <c r="Z62" s="84"/>
      <c r="AA62" s="84"/>
      <c r="AB62" s="84"/>
      <c r="AC62" s="84"/>
      <c r="AD62" s="84"/>
      <c r="AE62" s="84"/>
      <c r="AF62" s="84"/>
      <c r="AG62" s="84"/>
      <c r="AH62" s="85"/>
      <c r="AI62" s="63">
        <v>20</v>
      </c>
      <c r="AJ62" s="63"/>
      <c r="AK62" s="63"/>
      <c r="AL62" s="63"/>
      <c r="AM62" s="63"/>
      <c r="AN62" s="63"/>
      <c r="AO62" s="63"/>
      <c r="AP62" s="63"/>
      <c r="AQ62" s="63"/>
      <c r="AR62" s="63"/>
      <c r="AS62" s="63">
        <v>20</v>
      </c>
      <c r="AT62" s="63"/>
      <c r="AU62" s="63"/>
      <c r="AV62" s="63"/>
      <c r="AW62" s="63"/>
      <c r="AX62" s="63"/>
      <c r="AY62" s="63"/>
      <c r="AZ62" s="63"/>
      <c r="BA62" s="63"/>
      <c r="BB62" s="63"/>
      <c r="BC62" s="63">
        <f t="shared" si="0"/>
        <v>0</v>
      </c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15.75" customHeight="1">
      <c r="A63" s="56"/>
      <c r="B63" s="56"/>
      <c r="C63" s="142" t="s">
        <v>305</v>
      </c>
      <c r="D63" s="143"/>
      <c r="E63" s="143"/>
      <c r="F63" s="144"/>
      <c r="G63" s="83" t="s">
        <v>135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5"/>
      <c r="T63" s="145" t="s">
        <v>92</v>
      </c>
      <c r="U63" s="145"/>
      <c r="V63" s="145"/>
      <c r="W63" s="145"/>
      <c r="X63" s="145"/>
      <c r="Y63" s="83" t="s">
        <v>308</v>
      </c>
      <c r="Z63" s="84"/>
      <c r="AA63" s="84"/>
      <c r="AB63" s="84"/>
      <c r="AC63" s="84"/>
      <c r="AD63" s="84"/>
      <c r="AE63" s="84"/>
      <c r="AF63" s="84"/>
      <c r="AG63" s="84"/>
      <c r="AH63" s="85"/>
      <c r="AI63" s="63">
        <v>4</v>
      </c>
      <c r="AJ63" s="63"/>
      <c r="AK63" s="63"/>
      <c r="AL63" s="63"/>
      <c r="AM63" s="63"/>
      <c r="AN63" s="63"/>
      <c r="AO63" s="63"/>
      <c r="AP63" s="63"/>
      <c r="AQ63" s="63"/>
      <c r="AR63" s="63"/>
      <c r="AS63" s="63">
        <v>4</v>
      </c>
      <c r="AT63" s="63"/>
      <c r="AU63" s="63"/>
      <c r="AV63" s="63"/>
      <c r="AW63" s="63"/>
      <c r="AX63" s="63"/>
      <c r="AY63" s="63"/>
      <c r="AZ63" s="63"/>
      <c r="BA63" s="63"/>
      <c r="BB63" s="63"/>
      <c r="BC63" s="63">
        <f t="shared" si="0"/>
        <v>0</v>
      </c>
      <c r="BD63" s="63"/>
      <c r="BE63" s="63"/>
      <c r="BF63" s="63"/>
      <c r="BG63" s="63"/>
      <c r="BH63" s="63"/>
      <c r="BI63" s="63"/>
      <c r="BJ63" s="63"/>
      <c r="BK63" s="63"/>
      <c r="BL63" s="63"/>
    </row>
    <row r="64" spans="1:79" ht="15.75" customHeight="1">
      <c r="A64" s="56"/>
      <c r="B64" s="56"/>
      <c r="C64" s="142" t="s">
        <v>305</v>
      </c>
      <c r="D64" s="143"/>
      <c r="E64" s="143"/>
      <c r="F64" s="144"/>
      <c r="G64" s="83" t="s">
        <v>136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5"/>
      <c r="T64" s="145" t="s">
        <v>92</v>
      </c>
      <c r="U64" s="145"/>
      <c r="V64" s="145"/>
      <c r="W64" s="145"/>
      <c r="X64" s="145"/>
      <c r="Y64" s="83" t="s">
        <v>308</v>
      </c>
      <c r="Z64" s="84"/>
      <c r="AA64" s="84"/>
      <c r="AB64" s="84"/>
      <c r="AC64" s="84"/>
      <c r="AD64" s="84"/>
      <c r="AE64" s="84"/>
      <c r="AF64" s="84"/>
      <c r="AG64" s="84"/>
      <c r="AH64" s="85"/>
      <c r="AI64" s="63">
        <v>0.5</v>
      </c>
      <c r="AJ64" s="63"/>
      <c r="AK64" s="63"/>
      <c r="AL64" s="63"/>
      <c r="AM64" s="63"/>
      <c r="AN64" s="63"/>
      <c r="AO64" s="63"/>
      <c r="AP64" s="63"/>
      <c r="AQ64" s="63"/>
      <c r="AR64" s="63"/>
      <c r="AS64" s="63">
        <v>0.5</v>
      </c>
      <c r="AT64" s="63"/>
      <c r="AU64" s="63"/>
      <c r="AV64" s="63"/>
      <c r="AW64" s="63"/>
      <c r="AX64" s="63"/>
      <c r="AY64" s="63"/>
      <c r="AZ64" s="63"/>
      <c r="BA64" s="63"/>
      <c r="BB64" s="63"/>
      <c r="BC64" s="63">
        <f t="shared" si="0"/>
        <v>0</v>
      </c>
      <c r="BD64" s="63"/>
      <c r="BE64" s="63"/>
      <c r="BF64" s="63"/>
      <c r="BG64" s="63"/>
      <c r="BH64" s="63"/>
      <c r="BI64" s="63"/>
      <c r="BJ64" s="63"/>
      <c r="BK64" s="63"/>
      <c r="BL64" s="63"/>
    </row>
    <row r="65" spans="1:79" ht="36" customHeight="1">
      <c r="A65" s="56"/>
      <c r="B65" s="56"/>
      <c r="C65" s="142" t="s">
        <v>305</v>
      </c>
      <c r="D65" s="143"/>
      <c r="E65" s="143"/>
      <c r="F65" s="144"/>
      <c r="G65" s="83" t="s">
        <v>309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5"/>
      <c r="T65" s="145" t="s">
        <v>92</v>
      </c>
      <c r="U65" s="145"/>
      <c r="V65" s="145"/>
      <c r="W65" s="145"/>
      <c r="X65" s="145"/>
      <c r="Y65" s="83" t="s">
        <v>375</v>
      </c>
      <c r="Z65" s="84"/>
      <c r="AA65" s="84"/>
      <c r="AB65" s="84"/>
      <c r="AC65" s="84"/>
      <c r="AD65" s="84"/>
      <c r="AE65" s="84"/>
      <c r="AF65" s="84"/>
      <c r="AG65" s="84"/>
      <c r="AH65" s="85"/>
      <c r="AI65" s="63">
        <v>24.5</v>
      </c>
      <c r="AJ65" s="63"/>
      <c r="AK65" s="63"/>
      <c r="AL65" s="63"/>
      <c r="AM65" s="63"/>
      <c r="AN65" s="63"/>
      <c r="AO65" s="63"/>
      <c r="AP65" s="63"/>
      <c r="AQ65" s="63"/>
      <c r="AR65" s="63"/>
      <c r="AS65" s="63">
        <v>24.5</v>
      </c>
      <c r="AT65" s="63"/>
      <c r="AU65" s="63"/>
      <c r="AV65" s="63"/>
      <c r="AW65" s="63"/>
      <c r="AX65" s="63"/>
      <c r="AY65" s="63"/>
      <c r="AZ65" s="63"/>
      <c r="BA65" s="63"/>
      <c r="BB65" s="63"/>
      <c r="BC65" s="63">
        <f t="shared" si="0"/>
        <v>0</v>
      </c>
      <c r="BD65" s="63"/>
      <c r="BE65" s="63"/>
      <c r="BF65" s="63"/>
      <c r="BG65" s="63"/>
      <c r="BH65" s="63"/>
      <c r="BI65" s="63"/>
      <c r="BJ65" s="63"/>
      <c r="BK65" s="63"/>
      <c r="BL65" s="63"/>
    </row>
    <row r="66" spans="1:79" s="10" customFormat="1" ht="15.75">
      <c r="A66" s="135"/>
      <c r="B66" s="135"/>
      <c r="C66" s="136" t="s">
        <v>305</v>
      </c>
      <c r="D66" s="137"/>
      <c r="E66" s="137"/>
      <c r="F66" s="138"/>
      <c r="G66" s="71" t="s">
        <v>94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3"/>
      <c r="T66" s="139"/>
      <c r="U66" s="139"/>
      <c r="V66" s="139"/>
      <c r="W66" s="139"/>
      <c r="X66" s="139"/>
      <c r="Y66" s="71"/>
      <c r="Z66" s="72"/>
      <c r="AA66" s="72"/>
      <c r="AB66" s="72"/>
      <c r="AC66" s="72"/>
      <c r="AD66" s="72"/>
      <c r="AE66" s="72"/>
      <c r="AF66" s="72"/>
      <c r="AG66" s="72"/>
      <c r="AH66" s="73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</row>
    <row r="67" spans="1:79" ht="47.25" customHeight="1">
      <c r="A67" s="56"/>
      <c r="B67" s="56"/>
      <c r="C67" s="142" t="s">
        <v>305</v>
      </c>
      <c r="D67" s="143"/>
      <c r="E67" s="143"/>
      <c r="F67" s="144"/>
      <c r="G67" s="83" t="s">
        <v>310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5"/>
      <c r="T67" s="145" t="s">
        <v>92</v>
      </c>
      <c r="U67" s="145"/>
      <c r="V67" s="145"/>
      <c r="W67" s="145"/>
      <c r="X67" s="145"/>
      <c r="Y67" s="83" t="s">
        <v>144</v>
      </c>
      <c r="Z67" s="84"/>
      <c r="AA67" s="84"/>
      <c r="AB67" s="84"/>
      <c r="AC67" s="84"/>
      <c r="AD67" s="84"/>
      <c r="AE67" s="84"/>
      <c r="AF67" s="84"/>
      <c r="AG67" s="84"/>
      <c r="AH67" s="85"/>
      <c r="AI67" s="63">
        <v>0</v>
      </c>
      <c r="AJ67" s="63"/>
      <c r="AK67" s="63"/>
      <c r="AL67" s="63"/>
      <c r="AM67" s="63"/>
      <c r="AN67" s="63"/>
      <c r="AO67" s="63"/>
      <c r="AP67" s="63"/>
      <c r="AQ67" s="63"/>
      <c r="AR67" s="63"/>
      <c r="AS67" s="63">
        <v>0</v>
      </c>
      <c r="AT67" s="63"/>
      <c r="AU67" s="63"/>
      <c r="AV67" s="63"/>
      <c r="AW67" s="63"/>
      <c r="AX67" s="63"/>
      <c r="AY67" s="63"/>
      <c r="AZ67" s="63"/>
      <c r="BA67" s="63"/>
      <c r="BB67" s="63"/>
      <c r="BC67" s="63">
        <f t="shared" si="0"/>
        <v>0</v>
      </c>
      <c r="BD67" s="63"/>
      <c r="BE67" s="63"/>
      <c r="BF67" s="63"/>
      <c r="BG67" s="63"/>
      <c r="BH67" s="63"/>
      <c r="BI67" s="63"/>
      <c r="BJ67" s="63"/>
      <c r="BK67" s="63"/>
      <c r="BL67" s="63"/>
    </row>
    <row r="68" spans="1:79" s="10" customFormat="1" ht="15.75">
      <c r="A68" s="135"/>
      <c r="B68" s="135"/>
      <c r="C68" s="136" t="s">
        <v>305</v>
      </c>
      <c r="D68" s="137"/>
      <c r="E68" s="137"/>
      <c r="F68" s="138"/>
      <c r="G68" s="71" t="s">
        <v>101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3"/>
      <c r="T68" s="139"/>
      <c r="U68" s="139"/>
      <c r="V68" s="139"/>
      <c r="W68" s="139"/>
      <c r="X68" s="139"/>
      <c r="Y68" s="71"/>
      <c r="Z68" s="72"/>
      <c r="AA68" s="72"/>
      <c r="AB68" s="72"/>
      <c r="AC68" s="72"/>
      <c r="AD68" s="72"/>
      <c r="AE68" s="72"/>
      <c r="AF68" s="72"/>
      <c r="AG68" s="72"/>
      <c r="AH68" s="73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</row>
    <row r="69" spans="1:79" ht="47.25" customHeight="1">
      <c r="A69" s="56"/>
      <c r="B69" s="56"/>
      <c r="C69" s="142" t="s">
        <v>305</v>
      </c>
      <c r="D69" s="143"/>
      <c r="E69" s="143"/>
      <c r="F69" s="144"/>
      <c r="G69" s="83" t="s">
        <v>311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5"/>
      <c r="T69" s="145" t="s">
        <v>143</v>
      </c>
      <c r="U69" s="145"/>
      <c r="V69" s="145"/>
      <c r="W69" s="145"/>
      <c r="X69" s="145"/>
      <c r="Y69" s="83" t="s">
        <v>144</v>
      </c>
      <c r="Z69" s="84"/>
      <c r="AA69" s="84"/>
      <c r="AB69" s="84"/>
      <c r="AC69" s="84"/>
      <c r="AD69" s="84"/>
      <c r="AE69" s="84"/>
      <c r="AF69" s="84"/>
      <c r="AG69" s="84"/>
      <c r="AH69" s="85"/>
      <c r="AI69" s="63">
        <v>0</v>
      </c>
      <c r="AJ69" s="63"/>
      <c r="AK69" s="63"/>
      <c r="AL69" s="63"/>
      <c r="AM69" s="63"/>
      <c r="AN69" s="63"/>
      <c r="AO69" s="63"/>
      <c r="AP69" s="63"/>
      <c r="AQ69" s="63"/>
      <c r="AR69" s="63"/>
      <c r="AS69" s="63">
        <v>0</v>
      </c>
      <c r="AT69" s="63"/>
      <c r="AU69" s="63"/>
      <c r="AV69" s="63"/>
      <c r="AW69" s="63"/>
      <c r="AX69" s="63"/>
      <c r="AY69" s="63"/>
      <c r="AZ69" s="63"/>
      <c r="BA69" s="63"/>
      <c r="BB69" s="63"/>
      <c r="BC69" s="63">
        <f t="shared" si="0"/>
        <v>0</v>
      </c>
      <c r="BD69" s="63"/>
      <c r="BE69" s="63"/>
      <c r="BF69" s="63"/>
      <c r="BG69" s="63"/>
      <c r="BH69" s="63"/>
      <c r="BI69" s="63"/>
      <c r="BJ69" s="63"/>
      <c r="BK69" s="63"/>
      <c r="BL69" s="63"/>
    </row>
    <row r="70" spans="1:79" s="10" customFormat="1" ht="15.75">
      <c r="A70" s="135"/>
      <c r="B70" s="135"/>
      <c r="C70" s="136" t="s">
        <v>305</v>
      </c>
      <c r="D70" s="137"/>
      <c r="E70" s="137"/>
      <c r="F70" s="138"/>
      <c r="G70" s="71" t="s">
        <v>148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3"/>
      <c r="T70" s="139"/>
      <c r="U70" s="139"/>
      <c r="V70" s="139"/>
      <c r="W70" s="139"/>
      <c r="X70" s="139"/>
      <c r="Y70" s="71"/>
      <c r="Z70" s="72"/>
      <c r="AA70" s="72"/>
      <c r="AB70" s="72"/>
      <c r="AC70" s="72"/>
      <c r="AD70" s="72"/>
      <c r="AE70" s="72"/>
      <c r="AF70" s="72"/>
      <c r="AG70" s="72"/>
      <c r="AH70" s="73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</row>
    <row r="71" spans="1:79" ht="47.25" customHeight="1">
      <c r="A71" s="56"/>
      <c r="B71" s="56"/>
      <c r="C71" s="142" t="s">
        <v>305</v>
      </c>
      <c r="D71" s="143"/>
      <c r="E71" s="143"/>
      <c r="F71" s="144"/>
      <c r="G71" s="83" t="s">
        <v>312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5"/>
      <c r="T71" s="145" t="s">
        <v>152</v>
      </c>
      <c r="U71" s="145"/>
      <c r="V71" s="145"/>
      <c r="W71" s="145"/>
      <c r="X71" s="145"/>
      <c r="Y71" s="83" t="s">
        <v>144</v>
      </c>
      <c r="Z71" s="84"/>
      <c r="AA71" s="84"/>
      <c r="AB71" s="84"/>
      <c r="AC71" s="84"/>
      <c r="AD71" s="84"/>
      <c r="AE71" s="84"/>
      <c r="AF71" s="84"/>
      <c r="AG71" s="84"/>
      <c r="AH71" s="85"/>
      <c r="AI71" s="63">
        <v>0</v>
      </c>
      <c r="AJ71" s="63"/>
      <c r="AK71" s="63"/>
      <c r="AL71" s="63"/>
      <c r="AM71" s="63"/>
      <c r="AN71" s="63"/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/>
      <c r="AY71" s="63"/>
      <c r="AZ71" s="63"/>
      <c r="BA71" s="63"/>
      <c r="BB71" s="63"/>
      <c r="BC71" s="63">
        <f t="shared" si="0"/>
        <v>0</v>
      </c>
      <c r="BD71" s="63"/>
      <c r="BE71" s="63"/>
      <c r="BF71" s="63"/>
      <c r="BG71" s="63"/>
      <c r="BH71" s="63"/>
      <c r="BI71" s="63"/>
      <c r="BJ71" s="63"/>
      <c r="BK71" s="63"/>
      <c r="BL71" s="63"/>
    </row>
    <row r="73" spans="1:79" s="2" customFormat="1" ht="15.75" customHeight="1">
      <c r="A73" s="54" t="s">
        <v>34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</row>
    <row r="74" spans="1:79" ht="15" customHeight="1">
      <c r="A74" s="55" t="s">
        <v>114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</row>
    <row r="76" spans="1:79" ht="39.950000000000003" customHeight="1">
      <c r="A76" s="94" t="s">
        <v>22</v>
      </c>
      <c r="B76" s="94"/>
      <c r="C76" s="94"/>
      <c r="D76" s="94" t="s">
        <v>21</v>
      </c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5" t="s">
        <v>14</v>
      </c>
      <c r="R76" s="96"/>
      <c r="S76" s="96"/>
      <c r="T76" s="96"/>
      <c r="U76" s="97"/>
      <c r="V76" s="94" t="s">
        <v>41</v>
      </c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 t="s">
        <v>42</v>
      </c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 t="s">
        <v>43</v>
      </c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 t="s">
        <v>44</v>
      </c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</row>
    <row r="77" spans="1:79" ht="33.950000000000003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8"/>
      <c r="R77" s="99"/>
      <c r="S77" s="99"/>
      <c r="T77" s="99"/>
      <c r="U77" s="100"/>
      <c r="V77" s="94" t="s">
        <v>10</v>
      </c>
      <c r="W77" s="94"/>
      <c r="X77" s="94"/>
      <c r="Y77" s="94"/>
      <c r="Z77" s="94" t="s">
        <v>9</v>
      </c>
      <c r="AA77" s="94"/>
      <c r="AB77" s="94"/>
      <c r="AC77" s="94"/>
      <c r="AD77" s="94" t="s">
        <v>23</v>
      </c>
      <c r="AE77" s="94"/>
      <c r="AF77" s="94"/>
      <c r="AG77" s="94"/>
      <c r="AH77" s="94" t="s">
        <v>10</v>
      </c>
      <c r="AI77" s="94"/>
      <c r="AJ77" s="94"/>
      <c r="AK77" s="94"/>
      <c r="AL77" s="94" t="s">
        <v>9</v>
      </c>
      <c r="AM77" s="94"/>
      <c r="AN77" s="94"/>
      <c r="AO77" s="94"/>
      <c r="AP77" s="94" t="s">
        <v>23</v>
      </c>
      <c r="AQ77" s="94"/>
      <c r="AR77" s="94"/>
      <c r="AS77" s="94"/>
      <c r="AT77" s="94" t="s">
        <v>10</v>
      </c>
      <c r="AU77" s="94"/>
      <c r="AV77" s="94"/>
      <c r="AW77" s="94"/>
      <c r="AX77" s="94" t="s">
        <v>9</v>
      </c>
      <c r="AY77" s="94"/>
      <c r="AZ77" s="94"/>
      <c r="BA77" s="94"/>
      <c r="BB77" s="94" t="s">
        <v>23</v>
      </c>
      <c r="BC77" s="94"/>
      <c r="BD77" s="94"/>
      <c r="BE77" s="94"/>
      <c r="BF77" s="94" t="s">
        <v>10</v>
      </c>
      <c r="BG77" s="94"/>
      <c r="BH77" s="94"/>
      <c r="BI77" s="94"/>
      <c r="BJ77" s="94" t="s">
        <v>9</v>
      </c>
      <c r="BK77" s="94"/>
      <c r="BL77" s="94"/>
      <c r="BM77" s="94"/>
      <c r="BN77" s="94" t="s">
        <v>23</v>
      </c>
      <c r="BO77" s="94"/>
      <c r="BP77" s="94"/>
      <c r="BQ77" s="94"/>
    </row>
    <row r="78" spans="1:79" ht="15" customHeight="1">
      <c r="A78" s="94">
        <v>1</v>
      </c>
      <c r="B78" s="94"/>
      <c r="C78" s="94"/>
      <c r="D78" s="94">
        <v>2</v>
      </c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104">
        <v>3</v>
      </c>
      <c r="R78" s="105"/>
      <c r="S78" s="105"/>
      <c r="T78" s="105"/>
      <c r="U78" s="106"/>
      <c r="V78" s="94">
        <v>4</v>
      </c>
      <c r="W78" s="94"/>
      <c r="X78" s="94"/>
      <c r="Y78" s="94"/>
      <c r="Z78" s="94">
        <v>5</v>
      </c>
      <c r="AA78" s="94"/>
      <c r="AB78" s="94"/>
      <c r="AC78" s="94"/>
      <c r="AD78" s="94">
        <v>6</v>
      </c>
      <c r="AE78" s="94"/>
      <c r="AF78" s="94"/>
      <c r="AG78" s="94"/>
      <c r="AH78" s="94">
        <v>7</v>
      </c>
      <c r="AI78" s="94"/>
      <c r="AJ78" s="94"/>
      <c r="AK78" s="94"/>
      <c r="AL78" s="94">
        <v>8</v>
      </c>
      <c r="AM78" s="94"/>
      <c r="AN78" s="94"/>
      <c r="AO78" s="94"/>
      <c r="AP78" s="94">
        <v>9</v>
      </c>
      <c r="AQ78" s="94"/>
      <c r="AR78" s="94"/>
      <c r="AS78" s="94"/>
      <c r="AT78" s="94">
        <v>10</v>
      </c>
      <c r="AU78" s="94"/>
      <c r="AV78" s="94"/>
      <c r="AW78" s="94"/>
      <c r="AX78" s="94">
        <v>11</v>
      </c>
      <c r="AY78" s="94"/>
      <c r="AZ78" s="94"/>
      <c r="BA78" s="94"/>
      <c r="BB78" s="94">
        <v>12</v>
      </c>
      <c r="BC78" s="94"/>
      <c r="BD78" s="94"/>
      <c r="BE78" s="94"/>
      <c r="BF78" s="94">
        <v>13</v>
      </c>
      <c r="BG78" s="94"/>
      <c r="BH78" s="94"/>
      <c r="BI78" s="94"/>
      <c r="BJ78" s="94">
        <v>14</v>
      </c>
      <c r="BK78" s="94"/>
      <c r="BL78" s="94"/>
      <c r="BM78" s="94"/>
      <c r="BN78" s="94">
        <v>15</v>
      </c>
      <c r="BO78" s="94"/>
      <c r="BP78" s="94"/>
      <c r="BQ78" s="94"/>
    </row>
    <row r="79" spans="1:79" ht="9" hidden="1" customHeight="1">
      <c r="A79" s="110" t="s">
        <v>58</v>
      </c>
      <c r="B79" s="111"/>
      <c r="C79" s="112"/>
      <c r="D79" s="113" t="s">
        <v>55</v>
      </c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5"/>
      <c r="Q79" s="110" t="s">
        <v>53</v>
      </c>
      <c r="R79" s="111"/>
      <c r="S79" s="111"/>
      <c r="T79" s="111"/>
      <c r="U79" s="112"/>
      <c r="V79" s="107" t="s">
        <v>45</v>
      </c>
      <c r="W79" s="108"/>
      <c r="X79" s="108"/>
      <c r="Y79" s="109"/>
      <c r="Z79" s="107" t="s">
        <v>59</v>
      </c>
      <c r="AA79" s="108"/>
      <c r="AB79" s="108"/>
      <c r="AC79" s="109"/>
      <c r="AD79" s="101" t="s">
        <v>62</v>
      </c>
      <c r="AE79" s="102"/>
      <c r="AF79" s="102"/>
      <c r="AG79" s="103"/>
      <c r="AH79" s="107" t="s">
        <v>47</v>
      </c>
      <c r="AI79" s="108"/>
      <c r="AJ79" s="108"/>
      <c r="AK79" s="109"/>
      <c r="AL79" s="107" t="s">
        <v>46</v>
      </c>
      <c r="AM79" s="108"/>
      <c r="AN79" s="108"/>
      <c r="AO79" s="109"/>
      <c r="AP79" s="101" t="s">
        <v>62</v>
      </c>
      <c r="AQ79" s="102"/>
      <c r="AR79" s="102"/>
      <c r="AS79" s="103"/>
      <c r="AT79" s="107" t="s">
        <v>48</v>
      </c>
      <c r="AU79" s="108"/>
      <c r="AV79" s="108"/>
      <c r="AW79" s="109"/>
      <c r="AX79" s="107" t="s">
        <v>49</v>
      </c>
      <c r="AY79" s="108"/>
      <c r="AZ79" s="108"/>
      <c r="BA79" s="109"/>
      <c r="BB79" s="101" t="s">
        <v>62</v>
      </c>
      <c r="BC79" s="102"/>
      <c r="BD79" s="102"/>
      <c r="BE79" s="103"/>
      <c r="BF79" s="116" t="s">
        <v>60</v>
      </c>
      <c r="BG79" s="117"/>
      <c r="BH79" s="117"/>
      <c r="BI79" s="118"/>
      <c r="BJ79" s="107" t="s">
        <v>61</v>
      </c>
      <c r="BK79" s="108"/>
      <c r="BL79" s="108"/>
      <c r="BM79" s="109"/>
      <c r="BN79" s="101" t="s">
        <v>62</v>
      </c>
      <c r="BO79" s="102"/>
      <c r="BP79" s="102"/>
      <c r="BQ79" s="103"/>
      <c r="CA79" s="1" t="s">
        <v>76</v>
      </c>
    </row>
    <row r="80" spans="1:79" s="10" customFormat="1" ht="15.75">
      <c r="A80" s="127" t="s">
        <v>88</v>
      </c>
      <c r="B80" s="67"/>
      <c r="C80" s="68"/>
      <c r="D80" s="128" t="s">
        <v>87</v>
      </c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30"/>
      <c r="Q80" s="66" t="s">
        <v>88</v>
      </c>
      <c r="R80" s="67"/>
      <c r="S80" s="67"/>
      <c r="T80" s="67"/>
      <c r="U80" s="68"/>
      <c r="V80" s="119"/>
      <c r="W80" s="120"/>
      <c r="X80" s="120"/>
      <c r="Y80" s="121"/>
      <c r="Z80" s="119"/>
      <c r="AA80" s="120"/>
      <c r="AB80" s="120"/>
      <c r="AC80" s="121"/>
      <c r="AD80" s="119">
        <f>V80+Z80</f>
        <v>0</v>
      </c>
      <c r="AE80" s="120"/>
      <c r="AF80" s="120"/>
      <c r="AG80" s="121"/>
      <c r="AH80" s="119"/>
      <c r="AI80" s="120"/>
      <c r="AJ80" s="120"/>
      <c r="AK80" s="121"/>
      <c r="AL80" s="119"/>
      <c r="AM80" s="120"/>
      <c r="AN80" s="120"/>
      <c r="AO80" s="121"/>
      <c r="AP80" s="119">
        <f>AH80+AL80</f>
        <v>0</v>
      </c>
      <c r="AQ80" s="120"/>
      <c r="AR80" s="120"/>
      <c r="AS80" s="121"/>
      <c r="AT80" s="119"/>
      <c r="AU80" s="120"/>
      <c r="AV80" s="120"/>
      <c r="AW80" s="121"/>
      <c r="AX80" s="119"/>
      <c r="AY80" s="120"/>
      <c r="AZ80" s="120"/>
      <c r="BA80" s="121"/>
      <c r="BB80" s="119">
        <f>AT80+AX80</f>
        <v>0</v>
      </c>
      <c r="BC80" s="120"/>
      <c r="BD80" s="120"/>
      <c r="BE80" s="121"/>
      <c r="BF80" s="124"/>
      <c r="BG80" s="125"/>
      <c r="BH80" s="125"/>
      <c r="BI80" s="126"/>
      <c r="BJ80" s="119"/>
      <c r="BK80" s="120"/>
      <c r="BL80" s="120"/>
      <c r="BM80" s="121"/>
      <c r="BN80" s="119">
        <f>BF80+BJ80</f>
        <v>0</v>
      </c>
      <c r="BO80" s="120"/>
      <c r="BP80" s="120"/>
      <c r="BQ80" s="121"/>
      <c r="CA80" s="10" t="s">
        <v>77</v>
      </c>
    </row>
    <row r="83" spans="1:64" ht="15.75" customHeight="1">
      <c r="A83" s="122" t="s">
        <v>35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</row>
    <row r="84" spans="1:64" ht="15.75" customHeight="1">
      <c r="A84" s="122" t="s">
        <v>36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</row>
    <row r="85" spans="1:64" ht="18.75" customHeight="1">
      <c r="A85" s="122" t="s">
        <v>37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</row>
    <row r="86" spans="1:64" ht="12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</row>
    <row r="88" spans="1:64" ht="42" customHeight="1">
      <c r="A88" s="132" t="s">
        <v>110</v>
      </c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5"/>
      <c r="AO88" s="5"/>
      <c r="AP88" s="49" t="s">
        <v>112</v>
      </c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</row>
    <row r="89" spans="1:64">
      <c r="W89" s="131" t="s">
        <v>38</v>
      </c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6"/>
      <c r="AO89" s="6"/>
      <c r="AP89" s="131" t="s">
        <v>39</v>
      </c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</row>
    <row r="92" spans="1:64" ht="15.95" customHeight="1">
      <c r="A92" s="132" t="s">
        <v>111</v>
      </c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5"/>
      <c r="AO92" s="5"/>
      <c r="AP92" s="49" t="s">
        <v>113</v>
      </c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</row>
    <row r="93" spans="1:64">
      <c r="W93" s="131" t="s">
        <v>38</v>
      </c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6"/>
      <c r="AO93" s="6"/>
      <c r="AP93" s="131" t="s">
        <v>39</v>
      </c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</row>
  </sheetData>
  <mergeCells count="425"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59:B59"/>
    <mergeCell ref="C59:F59"/>
    <mergeCell ref="G59:S59"/>
    <mergeCell ref="T59:X59"/>
    <mergeCell ref="Y59:AH59"/>
    <mergeCell ref="AI59:AR59"/>
    <mergeCell ref="AS59:BB59"/>
    <mergeCell ref="BC59:BL59"/>
    <mergeCell ref="BI51:BQ51"/>
    <mergeCell ref="A51:P51"/>
    <mergeCell ref="Q51:U51"/>
    <mergeCell ref="V51:Z51"/>
    <mergeCell ref="AA51:AF51"/>
    <mergeCell ref="AG51:AK51"/>
    <mergeCell ref="AL51:AP51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AU39:AX39"/>
    <mergeCell ref="BK40:BQ40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W93:AM93"/>
    <mergeCell ref="AP93:BH93"/>
    <mergeCell ref="A88:V88"/>
    <mergeCell ref="W88:AM88"/>
    <mergeCell ref="AP88:BH88"/>
    <mergeCell ref="W89:AM89"/>
    <mergeCell ref="AP89:BH89"/>
    <mergeCell ref="A92:V92"/>
    <mergeCell ref="W92:AM92"/>
    <mergeCell ref="AP92:BH92"/>
    <mergeCell ref="BJ80:BM80"/>
    <mergeCell ref="BN80:BQ80"/>
    <mergeCell ref="A83:BL83"/>
    <mergeCell ref="A84:BL84"/>
    <mergeCell ref="A85:BL85"/>
    <mergeCell ref="A86:BL86"/>
    <mergeCell ref="AL80:AO80"/>
    <mergeCell ref="AP80:AS80"/>
    <mergeCell ref="AT80:AW80"/>
    <mergeCell ref="AX80:BA80"/>
    <mergeCell ref="BB80:BE80"/>
    <mergeCell ref="BF80:BI80"/>
    <mergeCell ref="A80:C80"/>
    <mergeCell ref="D80:P80"/>
    <mergeCell ref="Q80:U80"/>
    <mergeCell ref="V80:Y80"/>
    <mergeCell ref="Z80:AC80"/>
    <mergeCell ref="AD80:AG80"/>
    <mergeCell ref="AH80:AK80"/>
    <mergeCell ref="BF78:BI78"/>
    <mergeCell ref="BJ78:BM78"/>
    <mergeCell ref="BN78:BQ78"/>
    <mergeCell ref="A79:C79"/>
    <mergeCell ref="D79:P79"/>
    <mergeCell ref="Q79:U79"/>
    <mergeCell ref="V79:Y79"/>
    <mergeCell ref="Z79:AC79"/>
    <mergeCell ref="AD79:AG79"/>
    <mergeCell ref="AD78:AG78"/>
    <mergeCell ref="AH78:AK78"/>
    <mergeCell ref="AL78:AO78"/>
    <mergeCell ref="AP78:AS78"/>
    <mergeCell ref="AT78:AW78"/>
    <mergeCell ref="AX78:BA78"/>
    <mergeCell ref="BF79:BI79"/>
    <mergeCell ref="BJ79:BM79"/>
    <mergeCell ref="BN79:BQ79"/>
    <mergeCell ref="AP79:AS79"/>
    <mergeCell ref="AT79:AW79"/>
    <mergeCell ref="AX79:BA79"/>
    <mergeCell ref="BB79:BE79"/>
    <mergeCell ref="A78:C78"/>
    <mergeCell ref="D78:P78"/>
    <mergeCell ref="Q78:U78"/>
    <mergeCell ref="V78:Y78"/>
    <mergeCell ref="Z78:AC78"/>
    <mergeCell ref="Z77:AC77"/>
    <mergeCell ref="AD77:AG77"/>
    <mergeCell ref="AH77:AK77"/>
    <mergeCell ref="AL77:AO77"/>
    <mergeCell ref="AH79:AK79"/>
    <mergeCell ref="AL79:AO79"/>
    <mergeCell ref="BB78:BE78"/>
    <mergeCell ref="A73:BQ73"/>
    <mergeCell ref="A74:BL74"/>
    <mergeCell ref="A76:C77"/>
    <mergeCell ref="D76:P77"/>
    <mergeCell ref="Q76:U77"/>
    <mergeCell ref="V76:AG76"/>
    <mergeCell ref="AH76:AS76"/>
    <mergeCell ref="AT76:BE76"/>
    <mergeCell ref="BF76:BQ76"/>
    <mergeCell ref="V77:Y77"/>
    <mergeCell ref="AX77:BA77"/>
    <mergeCell ref="BB77:BE77"/>
    <mergeCell ref="BF77:BI77"/>
    <mergeCell ref="BJ77:BM77"/>
    <mergeCell ref="BN77:BQ77"/>
    <mergeCell ref="AP77:AS77"/>
    <mergeCell ref="AT77:AW77"/>
    <mergeCell ref="BC58:BL58"/>
    <mergeCell ref="A57:B57"/>
    <mergeCell ref="C57:F57"/>
    <mergeCell ref="G57:S57"/>
    <mergeCell ref="T57:X57"/>
    <mergeCell ref="Y57:AH57"/>
    <mergeCell ref="AI57:AR57"/>
    <mergeCell ref="AS55:BB55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55:B55"/>
    <mergeCell ref="C55:F55"/>
    <mergeCell ref="G55:S55"/>
    <mergeCell ref="T55:X55"/>
    <mergeCell ref="Y55:AH55"/>
    <mergeCell ref="AI55:AR55"/>
    <mergeCell ref="A53:BL53"/>
    <mergeCell ref="AQ51:AV51"/>
    <mergeCell ref="AW51:AZ51"/>
    <mergeCell ref="BA51:BD51"/>
    <mergeCell ref="BE51:BH51"/>
    <mergeCell ref="A50:P50"/>
    <mergeCell ref="Q50:U50"/>
    <mergeCell ref="V50:Z50"/>
    <mergeCell ref="AA50:AF50"/>
    <mergeCell ref="AG50:AK50"/>
    <mergeCell ref="AL50:AP50"/>
    <mergeCell ref="BI49:BQ49"/>
    <mergeCell ref="AQ48:AV48"/>
    <mergeCell ref="AW48:AZ48"/>
    <mergeCell ref="BA48:BD48"/>
    <mergeCell ref="BE48:BH48"/>
    <mergeCell ref="BI48:BQ48"/>
    <mergeCell ref="AQ50:AV50"/>
    <mergeCell ref="AW50:AZ50"/>
    <mergeCell ref="BA50:BD50"/>
    <mergeCell ref="BE50:BH50"/>
    <mergeCell ref="BI50:BQ50"/>
    <mergeCell ref="A49:P49"/>
    <mergeCell ref="Q49:U49"/>
    <mergeCell ref="V49:Z49"/>
    <mergeCell ref="AA49:AF49"/>
    <mergeCell ref="AG49:AK49"/>
    <mergeCell ref="AQ47:AV47"/>
    <mergeCell ref="AW47:AZ47"/>
    <mergeCell ref="BA47:BD47"/>
    <mergeCell ref="BE47:BH47"/>
    <mergeCell ref="A48:P48"/>
    <mergeCell ref="Q48:U48"/>
    <mergeCell ref="V48:Z48"/>
    <mergeCell ref="AA48:AF48"/>
    <mergeCell ref="AG48:AK48"/>
    <mergeCell ref="AL48:AP48"/>
    <mergeCell ref="A46:P47"/>
    <mergeCell ref="Q46:AF46"/>
    <mergeCell ref="AG46:AV46"/>
    <mergeCell ref="AW46:BH46"/>
    <mergeCell ref="AL49:AP49"/>
    <mergeCell ref="AQ49:AV49"/>
    <mergeCell ref="AW49:AZ49"/>
    <mergeCell ref="BA49:BD49"/>
    <mergeCell ref="BE49:BH49"/>
    <mergeCell ref="BI46:BQ47"/>
    <mergeCell ref="Q47:U47"/>
    <mergeCell ref="V47:Z47"/>
    <mergeCell ref="AA47:AF47"/>
    <mergeCell ref="AG47:AK47"/>
    <mergeCell ref="AL47:AP47"/>
    <mergeCell ref="AY38:BB38"/>
    <mergeCell ref="BC38:BF38"/>
    <mergeCell ref="BG38:BJ38"/>
    <mergeCell ref="BK38:BQ38"/>
    <mergeCell ref="A43:BL43"/>
    <mergeCell ref="A44:BL44"/>
    <mergeCell ref="AY39:BB39"/>
    <mergeCell ref="BC39:BF39"/>
    <mergeCell ref="BG39:BJ39"/>
    <mergeCell ref="BK39:BQ39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AQ35:AT35"/>
    <mergeCell ref="AU35:AX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8:F58">
    <cfRule type="cellIs" dxfId="330" priority="15" stopIfTrue="1" operator="equal">
      <formula>$C57</formula>
    </cfRule>
  </conditionalFormatting>
  <conditionalFormatting sqref="C59:F59">
    <cfRule type="cellIs" dxfId="329" priority="14" stopIfTrue="1" operator="equal">
      <formula>$C58</formula>
    </cfRule>
  </conditionalFormatting>
  <conditionalFormatting sqref="C60:F60">
    <cfRule type="cellIs" dxfId="328" priority="13" stopIfTrue="1" operator="equal">
      <formula>$C59</formula>
    </cfRule>
  </conditionalFormatting>
  <conditionalFormatting sqref="C61:F61">
    <cfRule type="cellIs" dxfId="327" priority="12" stopIfTrue="1" operator="equal">
      <formula>$C60</formula>
    </cfRule>
  </conditionalFormatting>
  <conditionalFormatting sqref="C62:F62">
    <cfRule type="cellIs" dxfId="326" priority="11" stopIfTrue="1" operator="equal">
      <formula>$C61</formula>
    </cfRule>
  </conditionalFormatting>
  <conditionalFormatting sqref="C63:F63">
    <cfRule type="cellIs" dxfId="325" priority="10" stopIfTrue="1" operator="equal">
      <formula>$C62</formula>
    </cfRule>
  </conditionalFormatting>
  <conditionalFormatting sqref="C64:F64">
    <cfRule type="cellIs" dxfId="324" priority="9" stopIfTrue="1" operator="equal">
      <formula>$C63</formula>
    </cfRule>
  </conditionalFormatting>
  <conditionalFormatting sqref="C65:F65">
    <cfRule type="cellIs" dxfId="323" priority="8" stopIfTrue="1" operator="equal">
      <formula>$C64</formula>
    </cfRule>
  </conditionalFormatting>
  <conditionalFormatting sqref="C66:F66">
    <cfRule type="cellIs" dxfId="322" priority="7" stopIfTrue="1" operator="equal">
      <formula>$C65</formula>
    </cfRule>
  </conditionalFormatting>
  <conditionalFormatting sqref="C67:F67">
    <cfRule type="cellIs" dxfId="321" priority="6" stopIfTrue="1" operator="equal">
      <formula>$C66</formula>
    </cfRule>
  </conditionalFormatting>
  <conditionalFormatting sqref="C68:F68">
    <cfRule type="cellIs" dxfId="320" priority="5" stopIfTrue="1" operator="equal">
      <formula>$C67</formula>
    </cfRule>
  </conditionalFormatting>
  <conditionalFormatting sqref="C69:F69">
    <cfRule type="cellIs" dxfId="319" priority="4" stopIfTrue="1" operator="equal">
      <formula>$C68</formula>
    </cfRule>
  </conditionalFormatting>
  <conditionalFormatting sqref="C70:F70">
    <cfRule type="cellIs" dxfId="318" priority="3" stopIfTrue="1" operator="equal">
      <formula>$C69</formula>
    </cfRule>
  </conditionalFormatting>
  <conditionalFormatting sqref="C71:F71">
    <cfRule type="cellIs" dxfId="317" priority="2" stopIfTrue="1" operator="equal">
      <formula>$C70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0"/>
  <sheetViews>
    <sheetView topLeftCell="A83" workbookViewId="0">
      <selection activeCell="AS79" sqref="AS79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15.95" customHeight="1">
      <c r="AO2" s="52" t="s">
        <v>24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15.95" customHeight="1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4.1" customHeight="1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9.75" hidden="1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9.75" hidden="1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25" hidden="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1" spans="1:64" ht="15.75" customHeight="1">
      <c r="A11" s="45" t="s">
        <v>67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6" t="s">
        <v>369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47" t="s">
        <v>109</v>
      </c>
      <c r="C14" s="48"/>
      <c r="D14" s="48"/>
      <c r="E14" s="48"/>
      <c r="F14" s="48"/>
      <c r="G14" s="48"/>
      <c r="H14" s="48"/>
      <c r="I14" s="48"/>
      <c r="J14" s="48"/>
      <c r="K14" s="48"/>
      <c r="L14" s="49" t="s">
        <v>116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4" ht="15.95" customHeight="1">
      <c r="A15" s="51" t="s">
        <v>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 t="s">
        <v>1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64" ht="27.95" customHeight="1">
      <c r="A16" s="4" t="s">
        <v>27</v>
      </c>
      <c r="B16" s="47" t="s">
        <v>117</v>
      </c>
      <c r="C16" s="48"/>
      <c r="D16" s="48"/>
      <c r="E16" s="48"/>
      <c r="F16" s="48"/>
      <c r="G16" s="48"/>
      <c r="H16" s="48"/>
      <c r="I16" s="48"/>
      <c r="J16" s="48"/>
      <c r="K16" s="48"/>
      <c r="L16" s="49" t="s">
        <v>116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>
      <c r="A17" s="51" t="s">
        <v>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 t="s">
        <v>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79" ht="31.5" customHeight="1">
      <c r="A18" s="4" t="s">
        <v>28</v>
      </c>
      <c r="B18" s="47" t="s">
        <v>290</v>
      </c>
      <c r="C18" s="48"/>
      <c r="D18" s="48"/>
      <c r="E18" s="48"/>
      <c r="F18" s="48"/>
      <c r="G18" s="48"/>
      <c r="H18" s="48"/>
      <c r="I18" s="48"/>
      <c r="J18" s="48"/>
      <c r="K18" s="48"/>
      <c r="M18" s="57" t="s">
        <v>303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C18" s="49" t="s">
        <v>289</v>
      </c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32.1" customHeight="1">
      <c r="A19" s="51" t="s">
        <v>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 t="s">
        <v>29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 t="s">
        <v>3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</row>
    <row r="21" spans="1:79" ht="15.75" customHeight="1">
      <c r="A21" s="54" t="s">
        <v>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5" customHeight="1">
      <c r="A22" s="55" t="s">
        <v>114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27.95" customHeight="1">
      <c r="A24" s="56" t="s">
        <v>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 t="s">
        <v>6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 t="s">
        <v>5</v>
      </c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27.95" customHeight="1">
      <c r="A25" s="56" t="s">
        <v>10</v>
      </c>
      <c r="B25" s="56"/>
      <c r="C25" s="56"/>
      <c r="D25" s="56"/>
      <c r="E25" s="56"/>
      <c r="F25" s="56"/>
      <c r="G25" s="56"/>
      <c r="H25" s="56" t="s">
        <v>9</v>
      </c>
      <c r="I25" s="56"/>
      <c r="J25" s="56"/>
      <c r="K25" s="56"/>
      <c r="L25" s="56"/>
      <c r="M25" s="56"/>
      <c r="N25" s="56"/>
      <c r="O25" s="56" t="s">
        <v>8</v>
      </c>
      <c r="P25" s="56"/>
      <c r="Q25" s="56"/>
      <c r="R25" s="56"/>
      <c r="S25" s="56"/>
      <c r="T25" s="56"/>
      <c r="U25" s="56"/>
      <c r="V25" s="56" t="s">
        <v>10</v>
      </c>
      <c r="W25" s="56"/>
      <c r="X25" s="56"/>
      <c r="Y25" s="56"/>
      <c r="Z25" s="56"/>
      <c r="AA25" s="56"/>
      <c r="AB25" s="56"/>
      <c r="AC25" s="56" t="s">
        <v>9</v>
      </c>
      <c r="AD25" s="56"/>
      <c r="AE25" s="56"/>
      <c r="AF25" s="56"/>
      <c r="AG25" s="56"/>
      <c r="AH25" s="56"/>
      <c r="AI25" s="56"/>
      <c r="AJ25" s="56" t="s">
        <v>8</v>
      </c>
      <c r="AK25" s="56"/>
      <c r="AL25" s="56"/>
      <c r="AM25" s="56"/>
      <c r="AN25" s="56"/>
      <c r="AO25" s="56"/>
      <c r="AP25" s="56"/>
      <c r="AQ25" s="56" t="s">
        <v>10</v>
      </c>
      <c r="AR25" s="56"/>
      <c r="AS25" s="56"/>
      <c r="AT25" s="56"/>
      <c r="AU25" s="56"/>
      <c r="AV25" s="56"/>
      <c r="AW25" s="56"/>
      <c r="AX25" s="56" t="s">
        <v>9</v>
      </c>
      <c r="AY25" s="56"/>
      <c r="AZ25" s="56"/>
      <c r="BA25" s="56"/>
      <c r="BB25" s="56"/>
      <c r="BC25" s="56"/>
      <c r="BD25" s="56"/>
      <c r="BE25" s="56" t="s">
        <v>8</v>
      </c>
      <c r="BF25" s="56"/>
      <c r="BG25" s="56"/>
      <c r="BH25" s="56"/>
      <c r="BI25" s="56"/>
      <c r="BJ25" s="56"/>
      <c r="BK25" s="56"/>
      <c r="BL25" s="56"/>
    </row>
    <row r="26" spans="1:79" ht="15.95" customHeight="1">
      <c r="A26" s="56">
        <v>1</v>
      </c>
      <c r="B26" s="56"/>
      <c r="C26" s="56"/>
      <c r="D26" s="56"/>
      <c r="E26" s="56"/>
      <c r="F26" s="56"/>
      <c r="G26" s="56"/>
      <c r="H26" s="56">
        <v>2</v>
      </c>
      <c r="I26" s="56"/>
      <c r="J26" s="56"/>
      <c r="K26" s="56"/>
      <c r="L26" s="56"/>
      <c r="M26" s="56"/>
      <c r="N26" s="56"/>
      <c r="O26" s="56">
        <v>3</v>
      </c>
      <c r="P26" s="56"/>
      <c r="Q26" s="56"/>
      <c r="R26" s="56"/>
      <c r="S26" s="56"/>
      <c r="T26" s="56"/>
      <c r="U26" s="56"/>
      <c r="V26" s="56">
        <v>4</v>
      </c>
      <c r="W26" s="56"/>
      <c r="X26" s="56"/>
      <c r="Y26" s="56"/>
      <c r="Z26" s="56"/>
      <c r="AA26" s="56"/>
      <c r="AB26" s="56"/>
      <c r="AC26" s="56">
        <v>5</v>
      </c>
      <c r="AD26" s="56"/>
      <c r="AE26" s="56"/>
      <c r="AF26" s="56"/>
      <c r="AG26" s="56"/>
      <c r="AH26" s="56"/>
      <c r="AI26" s="56"/>
      <c r="AJ26" s="56">
        <v>6</v>
      </c>
      <c r="AK26" s="56"/>
      <c r="AL26" s="56"/>
      <c r="AM26" s="56"/>
      <c r="AN26" s="56"/>
      <c r="AO26" s="56"/>
      <c r="AP26" s="56"/>
      <c r="AQ26" s="56">
        <v>7</v>
      </c>
      <c r="AR26" s="56"/>
      <c r="AS26" s="56"/>
      <c r="AT26" s="56"/>
      <c r="AU26" s="56"/>
      <c r="AV26" s="56"/>
      <c r="AW26" s="56"/>
      <c r="AX26" s="56">
        <v>8</v>
      </c>
      <c r="AY26" s="56"/>
      <c r="AZ26" s="56"/>
      <c r="BA26" s="56"/>
      <c r="BB26" s="56"/>
      <c r="BC26" s="56"/>
      <c r="BD26" s="56"/>
      <c r="BE26" s="56">
        <v>9</v>
      </c>
      <c r="BF26" s="56"/>
      <c r="BG26" s="56"/>
      <c r="BH26" s="56"/>
      <c r="BI26" s="56"/>
      <c r="BJ26" s="56"/>
      <c r="BK26" s="56"/>
      <c r="BL26" s="56"/>
    </row>
    <row r="27" spans="1:79" ht="12.75" hidden="1" customHeight="1">
      <c r="A27" s="59" t="s">
        <v>78</v>
      </c>
      <c r="B27" s="59"/>
      <c r="C27" s="59"/>
      <c r="D27" s="59"/>
      <c r="E27" s="59"/>
      <c r="F27" s="59"/>
      <c r="G27" s="59"/>
      <c r="H27" s="59" t="s">
        <v>79</v>
      </c>
      <c r="I27" s="59"/>
      <c r="J27" s="59"/>
      <c r="K27" s="59"/>
      <c r="L27" s="59"/>
      <c r="M27" s="59"/>
      <c r="N27" s="59"/>
      <c r="O27" s="60" t="s">
        <v>50</v>
      </c>
      <c r="P27" s="61"/>
      <c r="Q27" s="61"/>
      <c r="R27" s="61"/>
      <c r="S27" s="61"/>
      <c r="T27" s="61"/>
      <c r="U27" s="61"/>
      <c r="V27" s="59" t="s">
        <v>48</v>
      </c>
      <c r="W27" s="59"/>
      <c r="X27" s="59"/>
      <c r="Y27" s="59"/>
      <c r="Z27" s="59"/>
      <c r="AA27" s="59"/>
      <c r="AB27" s="59"/>
      <c r="AC27" s="59" t="s">
        <v>49</v>
      </c>
      <c r="AD27" s="59"/>
      <c r="AE27" s="59"/>
      <c r="AF27" s="59"/>
      <c r="AG27" s="59"/>
      <c r="AH27" s="59"/>
      <c r="AI27" s="59"/>
      <c r="AJ27" s="60" t="s">
        <v>50</v>
      </c>
      <c r="AK27" s="61"/>
      <c r="AL27" s="61"/>
      <c r="AM27" s="61"/>
      <c r="AN27" s="61"/>
      <c r="AO27" s="61"/>
      <c r="AP27" s="61"/>
      <c r="AQ27" s="62" t="s">
        <v>51</v>
      </c>
      <c r="AR27" s="59"/>
      <c r="AS27" s="59"/>
      <c r="AT27" s="59"/>
      <c r="AU27" s="59"/>
      <c r="AV27" s="59"/>
      <c r="AW27" s="59"/>
      <c r="AX27" s="62" t="s">
        <v>51</v>
      </c>
      <c r="AY27" s="59"/>
      <c r="AZ27" s="59"/>
      <c r="BA27" s="59"/>
      <c r="BB27" s="59"/>
      <c r="BC27" s="59"/>
      <c r="BD27" s="59"/>
      <c r="BE27" s="61" t="s">
        <v>50</v>
      </c>
      <c r="BF27" s="61"/>
      <c r="BG27" s="61"/>
      <c r="BH27" s="61"/>
      <c r="BI27" s="61"/>
      <c r="BJ27" s="61"/>
      <c r="BK27" s="61"/>
      <c r="BL27" s="61"/>
      <c r="CA27" s="1" t="s">
        <v>68</v>
      </c>
    </row>
    <row r="28" spans="1:79" ht="15.75">
      <c r="A28" s="63">
        <v>1705.7</v>
      </c>
      <c r="B28" s="63"/>
      <c r="C28" s="63"/>
      <c r="D28" s="63"/>
      <c r="E28" s="63"/>
      <c r="F28" s="63"/>
      <c r="G28" s="63"/>
      <c r="H28" s="63">
        <v>1305.7</v>
      </c>
      <c r="I28" s="63"/>
      <c r="J28" s="63"/>
      <c r="K28" s="63"/>
      <c r="L28" s="63"/>
      <c r="M28" s="63"/>
      <c r="N28" s="63"/>
      <c r="O28" s="63">
        <f>A28+H28</f>
        <v>3011.4</v>
      </c>
      <c r="P28" s="63"/>
      <c r="Q28" s="63"/>
      <c r="R28" s="63"/>
      <c r="S28" s="63"/>
      <c r="T28" s="63"/>
      <c r="U28" s="63"/>
      <c r="V28" s="63">
        <v>1702.9</v>
      </c>
      <c r="W28" s="63"/>
      <c r="X28" s="63"/>
      <c r="Y28" s="63"/>
      <c r="Z28" s="63"/>
      <c r="AA28" s="63"/>
      <c r="AB28" s="63"/>
      <c r="AC28" s="63">
        <v>50.3</v>
      </c>
      <c r="AD28" s="63"/>
      <c r="AE28" s="63"/>
      <c r="AF28" s="63"/>
      <c r="AG28" s="63"/>
      <c r="AH28" s="63"/>
      <c r="AI28" s="63"/>
      <c r="AJ28" s="63">
        <f>V28+AC28</f>
        <v>1753.2</v>
      </c>
      <c r="AK28" s="63"/>
      <c r="AL28" s="63"/>
      <c r="AM28" s="63"/>
      <c r="AN28" s="63"/>
      <c r="AO28" s="63"/>
      <c r="AP28" s="63"/>
      <c r="AQ28" s="63">
        <f>V28-A28</f>
        <v>-2.7999999999999545</v>
      </c>
      <c r="AR28" s="63"/>
      <c r="AS28" s="63"/>
      <c r="AT28" s="63"/>
      <c r="AU28" s="63"/>
      <c r="AV28" s="63"/>
      <c r="AW28" s="63"/>
      <c r="AX28" s="63">
        <f>AC28-H28</f>
        <v>-1255.4000000000001</v>
      </c>
      <c r="AY28" s="63"/>
      <c r="AZ28" s="63"/>
      <c r="BA28" s="63"/>
      <c r="BB28" s="63"/>
      <c r="BC28" s="63"/>
      <c r="BD28" s="63"/>
      <c r="BE28" s="63">
        <f>AQ28+AX28</f>
        <v>-1258.2</v>
      </c>
      <c r="BF28" s="63"/>
      <c r="BG28" s="63"/>
      <c r="BH28" s="63"/>
      <c r="BI28" s="63"/>
      <c r="BJ28" s="63"/>
      <c r="BK28" s="63"/>
      <c r="BL28" s="63"/>
      <c r="CA28" s="1" t="s">
        <v>69</v>
      </c>
    </row>
    <row r="31" spans="1:79" ht="15.75" customHeight="1">
      <c r="A31" s="64" t="s">
        <v>11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15" customHeight="1">
      <c r="A32" s="55" t="s">
        <v>115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4" spans="1:79" ht="48" customHeight="1">
      <c r="A34" s="56" t="s">
        <v>15</v>
      </c>
      <c r="B34" s="56" t="s">
        <v>14</v>
      </c>
      <c r="C34" s="56"/>
      <c r="D34" s="56"/>
      <c r="E34" s="56"/>
      <c r="F34" s="56" t="s">
        <v>30</v>
      </c>
      <c r="G34" s="56"/>
      <c r="H34" s="56"/>
      <c r="I34" s="56"/>
      <c r="J34" s="56" t="s">
        <v>40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 t="s">
        <v>13</v>
      </c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 t="s">
        <v>12</v>
      </c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 t="s">
        <v>5</v>
      </c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 t="s">
        <v>80</v>
      </c>
      <c r="BL34" s="56"/>
      <c r="BM34" s="56"/>
      <c r="BN34" s="56"/>
      <c r="BO34" s="56"/>
      <c r="BP34" s="56"/>
      <c r="BQ34" s="56"/>
    </row>
    <row r="35" spans="1:79" ht="29.1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 t="s">
        <v>10</v>
      </c>
      <c r="AB35" s="56"/>
      <c r="AC35" s="56"/>
      <c r="AD35" s="56"/>
      <c r="AE35" s="56" t="s">
        <v>9</v>
      </c>
      <c r="AF35" s="56"/>
      <c r="AG35" s="56"/>
      <c r="AH35" s="56"/>
      <c r="AI35" s="56" t="s">
        <v>8</v>
      </c>
      <c r="AJ35" s="56"/>
      <c r="AK35" s="56"/>
      <c r="AL35" s="56"/>
      <c r="AM35" s="56" t="s">
        <v>10</v>
      </c>
      <c r="AN35" s="56"/>
      <c r="AO35" s="56"/>
      <c r="AP35" s="56"/>
      <c r="AQ35" s="56" t="s">
        <v>9</v>
      </c>
      <c r="AR35" s="56"/>
      <c r="AS35" s="56"/>
      <c r="AT35" s="56"/>
      <c r="AU35" s="56" t="s">
        <v>8</v>
      </c>
      <c r="AV35" s="56"/>
      <c r="AW35" s="56"/>
      <c r="AX35" s="56"/>
      <c r="AY35" s="56" t="s">
        <v>10</v>
      </c>
      <c r="AZ35" s="56"/>
      <c r="BA35" s="56"/>
      <c r="BB35" s="56"/>
      <c r="BC35" s="56" t="s">
        <v>9</v>
      </c>
      <c r="BD35" s="56"/>
      <c r="BE35" s="56"/>
      <c r="BF35" s="56"/>
      <c r="BG35" s="56" t="s">
        <v>8</v>
      </c>
      <c r="BH35" s="56"/>
      <c r="BI35" s="56"/>
      <c r="BJ35" s="56"/>
      <c r="BK35" s="56"/>
      <c r="BL35" s="56"/>
      <c r="BM35" s="56"/>
      <c r="BN35" s="56"/>
      <c r="BO35" s="56"/>
      <c r="BP35" s="56"/>
      <c r="BQ35" s="56"/>
    </row>
    <row r="36" spans="1:79" ht="15.95" customHeight="1">
      <c r="A36" s="7">
        <v>1</v>
      </c>
      <c r="B36" s="56">
        <v>2</v>
      </c>
      <c r="C36" s="56"/>
      <c r="D36" s="56"/>
      <c r="E36" s="56"/>
      <c r="F36" s="56">
        <v>3</v>
      </c>
      <c r="G36" s="56"/>
      <c r="H36" s="56"/>
      <c r="I36" s="56"/>
      <c r="J36" s="56">
        <v>4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>
        <v>5</v>
      </c>
      <c r="AB36" s="56"/>
      <c r="AC36" s="56"/>
      <c r="AD36" s="56"/>
      <c r="AE36" s="56">
        <v>6</v>
      </c>
      <c r="AF36" s="56"/>
      <c r="AG36" s="56"/>
      <c r="AH36" s="56"/>
      <c r="AI36" s="56">
        <v>7</v>
      </c>
      <c r="AJ36" s="56"/>
      <c r="AK36" s="56"/>
      <c r="AL36" s="56"/>
      <c r="AM36" s="56">
        <v>8</v>
      </c>
      <c r="AN36" s="56"/>
      <c r="AO36" s="56"/>
      <c r="AP36" s="56"/>
      <c r="AQ36" s="56">
        <v>9</v>
      </c>
      <c r="AR36" s="56"/>
      <c r="AS36" s="56"/>
      <c r="AT36" s="56"/>
      <c r="AU36" s="56">
        <v>10</v>
      </c>
      <c r="AV36" s="56"/>
      <c r="AW36" s="56"/>
      <c r="AX36" s="56"/>
      <c r="AY36" s="56">
        <v>11</v>
      </c>
      <c r="AZ36" s="56"/>
      <c r="BA36" s="56"/>
      <c r="BB36" s="56"/>
      <c r="BC36" s="56">
        <v>12</v>
      </c>
      <c r="BD36" s="56"/>
      <c r="BE36" s="56"/>
      <c r="BF36" s="56"/>
      <c r="BG36" s="56">
        <v>13</v>
      </c>
      <c r="BH36" s="56"/>
      <c r="BI36" s="56"/>
      <c r="BJ36" s="56"/>
      <c r="BK36" s="56">
        <v>14</v>
      </c>
      <c r="BL36" s="56"/>
      <c r="BM36" s="56"/>
      <c r="BN36" s="56"/>
      <c r="BO36" s="56"/>
      <c r="BP36" s="56"/>
      <c r="BQ36" s="56"/>
    </row>
    <row r="37" spans="1:79" ht="15.75" hidden="1" customHeight="1">
      <c r="A37" s="8" t="s">
        <v>52</v>
      </c>
      <c r="B37" s="75" t="s">
        <v>53</v>
      </c>
      <c r="C37" s="75"/>
      <c r="D37" s="75"/>
      <c r="E37" s="75"/>
      <c r="F37" s="75" t="s">
        <v>54</v>
      </c>
      <c r="G37" s="75"/>
      <c r="H37" s="75"/>
      <c r="I37" s="75"/>
      <c r="J37" s="65" t="s">
        <v>55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59" t="s">
        <v>47</v>
      </c>
      <c r="AB37" s="59"/>
      <c r="AC37" s="59"/>
      <c r="AD37" s="59"/>
      <c r="AE37" s="59" t="s">
        <v>46</v>
      </c>
      <c r="AF37" s="59"/>
      <c r="AG37" s="59"/>
      <c r="AH37" s="59"/>
      <c r="AI37" s="60" t="s">
        <v>62</v>
      </c>
      <c r="AJ37" s="61"/>
      <c r="AK37" s="61"/>
      <c r="AL37" s="61"/>
      <c r="AM37" s="59" t="s">
        <v>48</v>
      </c>
      <c r="AN37" s="59"/>
      <c r="AO37" s="59"/>
      <c r="AP37" s="59"/>
      <c r="AQ37" s="59" t="s">
        <v>49</v>
      </c>
      <c r="AR37" s="59"/>
      <c r="AS37" s="59"/>
      <c r="AT37" s="59"/>
      <c r="AU37" s="60" t="s">
        <v>62</v>
      </c>
      <c r="AV37" s="61"/>
      <c r="AW37" s="61"/>
      <c r="AX37" s="61"/>
      <c r="AY37" s="62" t="s">
        <v>63</v>
      </c>
      <c r="AZ37" s="59"/>
      <c r="BA37" s="59"/>
      <c r="BB37" s="59"/>
      <c r="BC37" s="62" t="s">
        <v>63</v>
      </c>
      <c r="BD37" s="59"/>
      <c r="BE37" s="59"/>
      <c r="BF37" s="59"/>
      <c r="BG37" s="61" t="s">
        <v>62</v>
      </c>
      <c r="BH37" s="61"/>
      <c r="BI37" s="61"/>
      <c r="BJ37" s="61"/>
      <c r="BK37" s="65" t="s">
        <v>81</v>
      </c>
      <c r="BL37" s="65"/>
      <c r="BM37" s="65"/>
      <c r="BN37" s="65"/>
      <c r="BO37" s="65"/>
      <c r="BP37" s="65"/>
      <c r="BQ37" s="65"/>
      <c r="CA37" s="1" t="s">
        <v>70</v>
      </c>
    </row>
    <row r="38" spans="1:79" s="10" customFormat="1" ht="47.25" customHeight="1">
      <c r="A38" s="9">
        <v>1</v>
      </c>
      <c r="B38" s="66" t="s">
        <v>290</v>
      </c>
      <c r="C38" s="67"/>
      <c r="D38" s="67"/>
      <c r="E38" s="68"/>
      <c r="F38" s="69" t="s">
        <v>303</v>
      </c>
      <c r="G38" s="70"/>
      <c r="H38" s="70"/>
      <c r="I38" s="70"/>
      <c r="J38" s="71" t="s">
        <v>289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3"/>
      <c r="AA38" s="74">
        <f>A28</f>
        <v>1705.7</v>
      </c>
      <c r="AB38" s="74"/>
      <c r="AC38" s="74"/>
      <c r="AD38" s="74"/>
      <c r="AE38" s="74">
        <v>1305.7</v>
      </c>
      <c r="AF38" s="74"/>
      <c r="AG38" s="74"/>
      <c r="AH38" s="74"/>
      <c r="AI38" s="74">
        <f>AA38+AE38</f>
        <v>3011.4</v>
      </c>
      <c r="AJ38" s="74"/>
      <c r="AK38" s="74"/>
      <c r="AL38" s="74"/>
      <c r="AM38" s="74">
        <f>V28</f>
        <v>1702.9</v>
      </c>
      <c r="AN38" s="74"/>
      <c r="AO38" s="74"/>
      <c r="AP38" s="74"/>
      <c r="AQ38" s="74">
        <f>AC28</f>
        <v>50.3</v>
      </c>
      <c r="AR38" s="74"/>
      <c r="AS38" s="74"/>
      <c r="AT38" s="74"/>
      <c r="AU38" s="74">
        <f>AJ28</f>
        <v>1753.2</v>
      </c>
      <c r="AV38" s="74"/>
      <c r="AW38" s="74"/>
      <c r="AX38" s="74"/>
      <c r="AY38" s="74">
        <f>AM38-AA38</f>
        <v>-2.7999999999999545</v>
      </c>
      <c r="AZ38" s="74"/>
      <c r="BA38" s="74"/>
      <c r="BB38" s="74"/>
      <c r="BC38" s="74">
        <f>AQ38-AE38</f>
        <v>-1255.4000000000001</v>
      </c>
      <c r="BD38" s="74"/>
      <c r="BE38" s="74"/>
      <c r="BF38" s="74"/>
      <c r="BG38" s="74">
        <f>AY38+BC38</f>
        <v>-1258.2</v>
      </c>
      <c r="BH38" s="74"/>
      <c r="BI38" s="74"/>
      <c r="BJ38" s="74"/>
      <c r="BK38" s="76"/>
      <c r="BL38" s="76"/>
      <c r="BM38" s="76"/>
      <c r="BN38" s="76"/>
      <c r="BO38" s="76"/>
      <c r="BP38" s="76"/>
      <c r="BQ38" s="76"/>
      <c r="CA38" s="10" t="s">
        <v>71</v>
      </c>
    </row>
    <row r="39" spans="1:79" ht="114" customHeight="1">
      <c r="A39" s="7">
        <v>2</v>
      </c>
      <c r="B39" s="78" t="s">
        <v>290</v>
      </c>
      <c r="C39" s="79"/>
      <c r="D39" s="79"/>
      <c r="E39" s="80"/>
      <c r="F39" s="81" t="s">
        <v>303</v>
      </c>
      <c r="G39" s="82"/>
      <c r="H39" s="82"/>
      <c r="I39" s="82"/>
      <c r="J39" s="83" t="s">
        <v>291</v>
      </c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  <c r="AA39" s="63">
        <f>AA38</f>
        <v>1705.7</v>
      </c>
      <c r="AB39" s="63"/>
      <c r="AC39" s="63"/>
      <c r="AD39" s="63"/>
      <c r="AE39" s="63">
        <v>1305.7</v>
      </c>
      <c r="AF39" s="63"/>
      <c r="AG39" s="63"/>
      <c r="AH39" s="63"/>
      <c r="AI39" s="63">
        <f>AA39+AE39</f>
        <v>3011.4</v>
      </c>
      <c r="AJ39" s="63"/>
      <c r="AK39" s="63"/>
      <c r="AL39" s="63"/>
      <c r="AM39" s="63">
        <f>AM38</f>
        <v>1702.9</v>
      </c>
      <c r="AN39" s="63"/>
      <c r="AO39" s="63"/>
      <c r="AP39" s="63"/>
      <c r="AQ39" s="63">
        <f>AQ38</f>
        <v>50.3</v>
      </c>
      <c r="AR39" s="63"/>
      <c r="AS39" s="63"/>
      <c r="AT39" s="63"/>
      <c r="AU39" s="63">
        <f>AM39+AQ39</f>
        <v>1753.2</v>
      </c>
      <c r="AV39" s="63"/>
      <c r="AW39" s="63"/>
      <c r="AX39" s="63"/>
      <c r="AY39" s="63">
        <f>AM39-AA39</f>
        <v>-2.7999999999999545</v>
      </c>
      <c r="AZ39" s="63"/>
      <c r="BA39" s="63"/>
      <c r="BB39" s="63"/>
      <c r="BC39" s="63">
        <f>AQ39-AE39</f>
        <v>-1255.4000000000001</v>
      </c>
      <c r="BD39" s="63"/>
      <c r="BE39" s="63"/>
      <c r="BF39" s="63"/>
      <c r="BG39" s="63">
        <f>AY39+BC39</f>
        <v>-1258.2</v>
      </c>
      <c r="BH39" s="63"/>
      <c r="BI39" s="63"/>
      <c r="BJ39" s="63"/>
      <c r="BK39" s="77" t="s">
        <v>431</v>
      </c>
      <c r="BL39" s="77"/>
      <c r="BM39" s="77"/>
      <c r="BN39" s="77"/>
      <c r="BO39" s="77"/>
      <c r="BP39" s="77"/>
      <c r="BQ39" s="77"/>
    </row>
    <row r="40" spans="1:79" s="10" customFormat="1" ht="15.75">
      <c r="A40" s="9"/>
      <c r="B40" s="66" t="s">
        <v>88</v>
      </c>
      <c r="C40" s="67"/>
      <c r="D40" s="67"/>
      <c r="E40" s="68"/>
      <c r="F40" s="69" t="s">
        <v>86</v>
      </c>
      <c r="G40" s="70"/>
      <c r="H40" s="70"/>
      <c r="I40" s="70"/>
      <c r="J40" s="71" t="s">
        <v>87</v>
      </c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3"/>
      <c r="AA40" s="74">
        <f>AA39</f>
        <v>1705.7</v>
      </c>
      <c r="AB40" s="74"/>
      <c r="AC40" s="74"/>
      <c r="AD40" s="74"/>
      <c r="AE40" s="74">
        <v>1305.7</v>
      </c>
      <c r="AF40" s="74"/>
      <c r="AG40" s="74"/>
      <c r="AH40" s="74"/>
      <c r="AI40" s="74">
        <f>AA40+AE40</f>
        <v>3011.4</v>
      </c>
      <c r="AJ40" s="74"/>
      <c r="AK40" s="74"/>
      <c r="AL40" s="74"/>
      <c r="AM40" s="74">
        <f>AM39</f>
        <v>1702.9</v>
      </c>
      <c r="AN40" s="74"/>
      <c r="AO40" s="74"/>
      <c r="AP40" s="74"/>
      <c r="AQ40" s="74">
        <f>AQ39</f>
        <v>50.3</v>
      </c>
      <c r="AR40" s="74"/>
      <c r="AS40" s="74"/>
      <c r="AT40" s="74"/>
      <c r="AU40" s="74">
        <f>AM40+AQ40</f>
        <v>1753.2</v>
      </c>
      <c r="AV40" s="74"/>
      <c r="AW40" s="74"/>
      <c r="AX40" s="74"/>
      <c r="AY40" s="74">
        <f>AM40-AA40</f>
        <v>-2.7999999999999545</v>
      </c>
      <c r="AZ40" s="74"/>
      <c r="BA40" s="74"/>
      <c r="BB40" s="74"/>
      <c r="BC40" s="74">
        <f>AQ40-AE40</f>
        <v>-1255.4000000000001</v>
      </c>
      <c r="BD40" s="74"/>
      <c r="BE40" s="74"/>
      <c r="BF40" s="74"/>
      <c r="BG40" s="74">
        <f>AY40+BC40</f>
        <v>-1258.2</v>
      </c>
      <c r="BH40" s="74"/>
      <c r="BI40" s="74"/>
      <c r="BJ40" s="74"/>
      <c r="BK40" s="76"/>
      <c r="BL40" s="76"/>
      <c r="BM40" s="76"/>
      <c r="BN40" s="76"/>
      <c r="BO40" s="76"/>
      <c r="BP40" s="76"/>
      <c r="BQ40" s="76"/>
    </row>
    <row r="43" spans="1:79" ht="15.75" customHeight="1">
      <c r="A43" s="64" t="s">
        <v>32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</row>
    <row r="44" spans="1:79" ht="15" customHeight="1">
      <c r="A44" s="55" t="s">
        <v>115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</row>
    <row r="46" spans="1:79" ht="39.950000000000003" customHeight="1">
      <c r="A46" s="56" t="s">
        <v>31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 t="s">
        <v>13</v>
      </c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 t="s">
        <v>12</v>
      </c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 t="s">
        <v>5</v>
      </c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 t="s">
        <v>80</v>
      </c>
      <c r="BJ46" s="56"/>
      <c r="BK46" s="56"/>
      <c r="BL46" s="56"/>
      <c r="BM46" s="56"/>
      <c r="BN46" s="56"/>
      <c r="BO46" s="56"/>
      <c r="BP46" s="56"/>
      <c r="BQ46" s="56"/>
    </row>
    <row r="47" spans="1:79" ht="29.1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 t="s">
        <v>10</v>
      </c>
      <c r="R47" s="56"/>
      <c r="S47" s="56"/>
      <c r="T47" s="56"/>
      <c r="U47" s="56"/>
      <c r="V47" s="56" t="s">
        <v>9</v>
      </c>
      <c r="W47" s="56"/>
      <c r="X47" s="56"/>
      <c r="Y47" s="56"/>
      <c r="Z47" s="56"/>
      <c r="AA47" s="56" t="s">
        <v>8</v>
      </c>
      <c r="AB47" s="56"/>
      <c r="AC47" s="56"/>
      <c r="AD47" s="56"/>
      <c r="AE47" s="56"/>
      <c r="AF47" s="56"/>
      <c r="AG47" s="56" t="s">
        <v>10</v>
      </c>
      <c r="AH47" s="56"/>
      <c r="AI47" s="56"/>
      <c r="AJ47" s="56"/>
      <c r="AK47" s="56"/>
      <c r="AL47" s="56" t="s">
        <v>9</v>
      </c>
      <c r="AM47" s="56"/>
      <c r="AN47" s="56"/>
      <c r="AO47" s="56"/>
      <c r="AP47" s="56"/>
      <c r="AQ47" s="56" t="s">
        <v>8</v>
      </c>
      <c r="AR47" s="56"/>
      <c r="AS47" s="56"/>
      <c r="AT47" s="56"/>
      <c r="AU47" s="56"/>
      <c r="AV47" s="56"/>
      <c r="AW47" s="56" t="s">
        <v>10</v>
      </c>
      <c r="AX47" s="86"/>
      <c r="AY47" s="86"/>
      <c r="AZ47" s="86"/>
      <c r="BA47" s="56" t="s">
        <v>9</v>
      </c>
      <c r="BB47" s="86"/>
      <c r="BC47" s="86"/>
      <c r="BD47" s="86"/>
      <c r="BE47" s="56" t="s">
        <v>8</v>
      </c>
      <c r="BF47" s="86"/>
      <c r="BG47" s="86"/>
      <c r="BH47" s="86"/>
      <c r="BI47" s="56"/>
      <c r="BJ47" s="56"/>
      <c r="BK47" s="56"/>
      <c r="BL47" s="56"/>
      <c r="BM47" s="56"/>
      <c r="BN47" s="56"/>
      <c r="BO47" s="56"/>
      <c r="BP47" s="56"/>
      <c r="BQ47" s="56"/>
    </row>
    <row r="48" spans="1:79" ht="15.95" customHeight="1">
      <c r="A48" s="56">
        <v>1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>
        <v>2</v>
      </c>
      <c r="R48" s="56"/>
      <c r="S48" s="56"/>
      <c r="T48" s="56"/>
      <c r="U48" s="56"/>
      <c r="V48" s="56">
        <v>3</v>
      </c>
      <c r="W48" s="56"/>
      <c r="X48" s="56"/>
      <c r="Y48" s="56"/>
      <c r="Z48" s="56"/>
      <c r="AA48" s="56">
        <v>4</v>
      </c>
      <c r="AB48" s="56"/>
      <c r="AC48" s="56"/>
      <c r="AD48" s="56"/>
      <c r="AE48" s="56"/>
      <c r="AF48" s="56"/>
      <c r="AG48" s="56">
        <v>5</v>
      </c>
      <c r="AH48" s="56"/>
      <c r="AI48" s="56"/>
      <c r="AJ48" s="56"/>
      <c r="AK48" s="56"/>
      <c r="AL48" s="56">
        <v>6</v>
      </c>
      <c r="AM48" s="56"/>
      <c r="AN48" s="56"/>
      <c r="AO48" s="56"/>
      <c r="AP48" s="56"/>
      <c r="AQ48" s="56">
        <v>7</v>
      </c>
      <c r="AR48" s="56"/>
      <c r="AS48" s="56"/>
      <c r="AT48" s="56"/>
      <c r="AU48" s="56"/>
      <c r="AV48" s="56"/>
      <c r="AW48" s="56">
        <v>8</v>
      </c>
      <c r="AX48" s="86"/>
      <c r="AY48" s="86"/>
      <c r="AZ48" s="86"/>
      <c r="BA48" s="56">
        <v>9</v>
      </c>
      <c r="BB48" s="86"/>
      <c r="BC48" s="86"/>
      <c r="BD48" s="86"/>
      <c r="BE48" s="56">
        <v>10</v>
      </c>
      <c r="BF48" s="86"/>
      <c r="BG48" s="86"/>
      <c r="BH48" s="86"/>
      <c r="BI48" s="87">
        <v>11</v>
      </c>
      <c r="BJ48" s="87"/>
      <c r="BK48" s="87"/>
      <c r="BL48" s="87"/>
      <c r="BM48" s="87"/>
      <c r="BN48" s="87"/>
      <c r="BO48" s="87"/>
      <c r="BP48" s="87"/>
      <c r="BQ48" s="87"/>
    </row>
    <row r="49" spans="1:79" ht="18" hidden="1" customHeight="1">
      <c r="A49" s="65" t="s">
        <v>55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59" t="s">
        <v>47</v>
      </c>
      <c r="R49" s="59"/>
      <c r="S49" s="59"/>
      <c r="T49" s="59"/>
      <c r="U49" s="59"/>
      <c r="V49" s="59" t="s">
        <v>46</v>
      </c>
      <c r="W49" s="59"/>
      <c r="X49" s="59"/>
      <c r="Y49" s="59"/>
      <c r="Z49" s="59"/>
      <c r="AA49" s="60" t="s">
        <v>64</v>
      </c>
      <c r="AB49" s="61"/>
      <c r="AC49" s="61"/>
      <c r="AD49" s="61"/>
      <c r="AE49" s="61"/>
      <c r="AF49" s="61"/>
      <c r="AG49" s="59" t="s">
        <v>48</v>
      </c>
      <c r="AH49" s="59"/>
      <c r="AI49" s="59"/>
      <c r="AJ49" s="59"/>
      <c r="AK49" s="59"/>
      <c r="AL49" s="59" t="s">
        <v>49</v>
      </c>
      <c r="AM49" s="59"/>
      <c r="AN49" s="59"/>
      <c r="AO49" s="59"/>
      <c r="AP49" s="59"/>
      <c r="AQ49" s="60" t="s">
        <v>64</v>
      </c>
      <c r="AR49" s="61"/>
      <c r="AS49" s="61"/>
      <c r="AT49" s="61"/>
      <c r="AU49" s="61"/>
      <c r="AV49" s="61"/>
      <c r="AW49" s="62" t="s">
        <v>65</v>
      </c>
      <c r="AX49" s="62"/>
      <c r="AY49" s="62"/>
      <c r="AZ49" s="62"/>
      <c r="BA49" s="62" t="s">
        <v>65</v>
      </c>
      <c r="BB49" s="86"/>
      <c r="BC49" s="86"/>
      <c r="BD49" s="86"/>
      <c r="BE49" s="61" t="s">
        <v>64</v>
      </c>
      <c r="BF49" s="61"/>
      <c r="BG49" s="61"/>
      <c r="BH49" s="61"/>
      <c r="BI49" s="59" t="s">
        <v>81</v>
      </c>
      <c r="BJ49" s="59"/>
      <c r="BK49" s="59"/>
      <c r="BL49" s="59"/>
      <c r="BM49" s="59"/>
      <c r="BN49" s="59"/>
      <c r="BO49" s="59"/>
      <c r="BP49" s="59"/>
      <c r="BQ49" s="59"/>
      <c r="CA49" s="1" t="s">
        <v>72</v>
      </c>
    </row>
    <row r="50" spans="1:79" ht="15.75" customHeight="1">
      <c r="A50" s="93" t="s">
        <v>126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63">
        <v>226.5</v>
      </c>
      <c r="R50" s="63"/>
      <c r="S50" s="63"/>
      <c r="T50" s="63"/>
      <c r="U50" s="63"/>
      <c r="V50" s="63">
        <v>0</v>
      </c>
      <c r="W50" s="63"/>
      <c r="X50" s="63"/>
      <c r="Y50" s="63"/>
      <c r="Z50" s="63"/>
      <c r="AA50" s="63">
        <f>Q50+V50</f>
        <v>226.5</v>
      </c>
      <c r="AB50" s="63"/>
      <c r="AC50" s="63"/>
      <c r="AD50" s="63"/>
      <c r="AE50" s="63"/>
      <c r="AF50" s="63"/>
      <c r="AG50" s="63">
        <v>226.5</v>
      </c>
      <c r="AH50" s="63"/>
      <c r="AI50" s="63"/>
      <c r="AJ50" s="63"/>
      <c r="AK50" s="63"/>
      <c r="AL50" s="63">
        <v>0</v>
      </c>
      <c r="AM50" s="63"/>
      <c r="AN50" s="63"/>
      <c r="AO50" s="63"/>
      <c r="AP50" s="63"/>
      <c r="AQ50" s="63">
        <f>AG50+AL50</f>
        <v>226.5</v>
      </c>
      <c r="AR50" s="63"/>
      <c r="AS50" s="63"/>
      <c r="AT50" s="63"/>
      <c r="AU50" s="63"/>
      <c r="AV50" s="63"/>
      <c r="AW50" s="63">
        <f>AG50-Q50</f>
        <v>0</v>
      </c>
      <c r="AX50" s="88"/>
      <c r="AY50" s="88"/>
      <c r="AZ50" s="88"/>
      <c r="BA50" s="63">
        <f>AK50-U50</f>
        <v>0</v>
      </c>
      <c r="BB50" s="88"/>
      <c r="BC50" s="88"/>
      <c r="BD50" s="88"/>
      <c r="BE50" s="63">
        <f>AU50+AZ50</f>
        <v>0</v>
      </c>
      <c r="BF50" s="88"/>
      <c r="BG50" s="88"/>
      <c r="BH50" s="88"/>
      <c r="BI50" s="179"/>
      <c r="BJ50" s="179"/>
      <c r="BK50" s="179"/>
      <c r="BL50" s="179"/>
      <c r="BM50" s="179"/>
      <c r="BN50" s="179"/>
      <c r="BO50" s="179"/>
      <c r="BP50" s="179"/>
      <c r="BQ50" s="179"/>
      <c r="CA50" s="1" t="s">
        <v>73</v>
      </c>
    </row>
    <row r="51" spans="1:79" s="10" customFormat="1" ht="15.75">
      <c r="A51" s="141" t="s">
        <v>87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3"/>
      <c r="Q51" s="74">
        <v>226.5</v>
      </c>
      <c r="R51" s="74"/>
      <c r="S51" s="74"/>
      <c r="T51" s="74"/>
      <c r="U51" s="74"/>
      <c r="V51" s="74">
        <v>0</v>
      </c>
      <c r="W51" s="74"/>
      <c r="X51" s="74"/>
      <c r="Y51" s="74"/>
      <c r="Z51" s="74"/>
      <c r="AA51" s="74">
        <f>Q51+V51</f>
        <v>226.5</v>
      </c>
      <c r="AB51" s="74"/>
      <c r="AC51" s="74"/>
      <c r="AD51" s="74"/>
      <c r="AE51" s="74"/>
      <c r="AF51" s="74"/>
      <c r="AG51" s="74">
        <v>226.5</v>
      </c>
      <c r="AH51" s="74"/>
      <c r="AI51" s="74"/>
      <c r="AJ51" s="74"/>
      <c r="AK51" s="74"/>
      <c r="AL51" s="74">
        <v>0</v>
      </c>
      <c r="AM51" s="74"/>
      <c r="AN51" s="74"/>
      <c r="AO51" s="74"/>
      <c r="AP51" s="74"/>
      <c r="AQ51" s="74">
        <f>AG51+AL51</f>
        <v>226.5</v>
      </c>
      <c r="AR51" s="74"/>
      <c r="AS51" s="74"/>
      <c r="AT51" s="74"/>
      <c r="AU51" s="74"/>
      <c r="AV51" s="74"/>
      <c r="AW51" s="74">
        <f>AG51-Q51</f>
        <v>0</v>
      </c>
      <c r="AX51" s="92"/>
      <c r="AY51" s="92"/>
      <c r="AZ51" s="92"/>
      <c r="BA51" s="74">
        <f>AK51-U51</f>
        <v>0</v>
      </c>
      <c r="BB51" s="92"/>
      <c r="BC51" s="92"/>
      <c r="BD51" s="92"/>
      <c r="BE51" s="74">
        <f>AU51+AZ51</f>
        <v>0</v>
      </c>
      <c r="BF51" s="92"/>
      <c r="BG51" s="92"/>
      <c r="BH51" s="92"/>
      <c r="BI51" s="140"/>
      <c r="BJ51" s="140"/>
      <c r="BK51" s="140"/>
      <c r="BL51" s="140"/>
      <c r="BM51" s="140"/>
      <c r="BN51" s="140"/>
      <c r="BO51" s="140"/>
      <c r="BP51" s="140"/>
      <c r="BQ51" s="140"/>
    </row>
    <row r="53" spans="1:79" ht="15.75" customHeight="1">
      <c r="A53" s="54" t="s">
        <v>16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</row>
    <row r="55" spans="1:79" ht="48.95" customHeight="1">
      <c r="A55" s="56" t="s">
        <v>20</v>
      </c>
      <c r="B55" s="56"/>
      <c r="C55" s="56" t="s">
        <v>14</v>
      </c>
      <c r="D55" s="56"/>
      <c r="E55" s="56"/>
      <c r="F55" s="56"/>
      <c r="G55" s="56" t="s">
        <v>19</v>
      </c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 t="s">
        <v>18</v>
      </c>
      <c r="U55" s="56"/>
      <c r="V55" s="56"/>
      <c r="W55" s="56"/>
      <c r="X55" s="56"/>
      <c r="Y55" s="56" t="s">
        <v>17</v>
      </c>
      <c r="Z55" s="56"/>
      <c r="AA55" s="56"/>
      <c r="AB55" s="56"/>
      <c r="AC55" s="56"/>
      <c r="AD55" s="56"/>
      <c r="AE55" s="56"/>
      <c r="AF55" s="56"/>
      <c r="AG55" s="56"/>
      <c r="AH55" s="56"/>
      <c r="AI55" s="56" t="s">
        <v>13</v>
      </c>
      <c r="AJ55" s="56"/>
      <c r="AK55" s="56"/>
      <c r="AL55" s="56"/>
      <c r="AM55" s="56"/>
      <c r="AN55" s="56"/>
      <c r="AO55" s="56"/>
      <c r="AP55" s="56"/>
      <c r="AQ55" s="56"/>
      <c r="AR55" s="56"/>
      <c r="AS55" s="56" t="s">
        <v>33</v>
      </c>
      <c r="AT55" s="56"/>
      <c r="AU55" s="56"/>
      <c r="AV55" s="56"/>
      <c r="AW55" s="56"/>
      <c r="AX55" s="56"/>
      <c r="AY55" s="56"/>
      <c r="AZ55" s="56"/>
      <c r="BA55" s="56"/>
      <c r="BB55" s="56"/>
      <c r="BC55" s="56" t="s">
        <v>5</v>
      </c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.95" customHeight="1">
      <c r="A56" s="56">
        <v>1</v>
      </c>
      <c r="B56" s="56"/>
      <c r="C56" s="56">
        <v>2</v>
      </c>
      <c r="D56" s="56"/>
      <c r="E56" s="56"/>
      <c r="F56" s="56"/>
      <c r="G56" s="56">
        <v>3</v>
      </c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>
        <v>4</v>
      </c>
      <c r="U56" s="56"/>
      <c r="V56" s="56"/>
      <c r="W56" s="56"/>
      <c r="X56" s="56"/>
      <c r="Y56" s="56">
        <v>5</v>
      </c>
      <c r="Z56" s="56"/>
      <c r="AA56" s="56"/>
      <c r="AB56" s="56"/>
      <c r="AC56" s="56"/>
      <c r="AD56" s="56"/>
      <c r="AE56" s="56"/>
      <c r="AF56" s="56"/>
      <c r="AG56" s="56"/>
      <c r="AH56" s="56"/>
      <c r="AI56" s="56">
        <v>6</v>
      </c>
      <c r="AJ56" s="56"/>
      <c r="AK56" s="56"/>
      <c r="AL56" s="56"/>
      <c r="AM56" s="56"/>
      <c r="AN56" s="56"/>
      <c r="AO56" s="56"/>
      <c r="AP56" s="56"/>
      <c r="AQ56" s="56"/>
      <c r="AR56" s="56"/>
      <c r="AS56" s="56">
        <v>7</v>
      </c>
      <c r="AT56" s="56"/>
      <c r="AU56" s="56"/>
      <c r="AV56" s="56"/>
      <c r="AW56" s="56"/>
      <c r="AX56" s="56"/>
      <c r="AY56" s="56"/>
      <c r="AZ56" s="56"/>
      <c r="BA56" s="56"/>
      <c r="BB56" s="56"/>
      <c r="BC56" s="56">
        <v>8</v>
      </c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2.75" hidden="1" customHeight="1">
      <c r="A57" s="75"/>
      <c r="B57" s="75"/>
      <c r="C57" s="75" t="s">
        <v>53</v>
      </c>
      <c r="D57" s="75"/>
      <c r="E57" s="75"/>
      <c r="F57" s="75"/>
      <c r="G57" s="65" t="s">
        <v>55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 t="s">
        <v>56</v>
      </c>
      <c r="U57" s="65"/>
      <c r="V57" s="65"/>
      <c r="W57" s="65"/>
      <c r="X57" s="65"/>
      <c r="Y57" s="65" t="s">
        <v>57</v>
      </c>
      <c r="Z57" s="65"/>
      <c r="AA57" s="65"/>
      <c r="AB57" s="65"/>
      <c r="AC57" s="65"/>
      <c r="AD57" s="65"/>
      <c r="AE57" s="65"/>
      <c r="AF57" s="65"/>
      <c r="AG57" s="65"/>
      <c r="AH57" s="65"/>
      <c r="AI57" s="59" t="s">
        <v>47</v>
      </c>
      <c r="AJ57" s="59"/>
      <c r="AK57" s="59"/>
      <c r="AL57" s="59"/>
      <c r="AM57" s="59"/>
      <c r="AN57" s="59"/>
      <c r="AO57" s="59"/>
      <c r="AP57" s="59"/>
      <c r="AQ57" s="59"/>
      <c r="AR57" s="59"/>
      <c r="AS57" s="59" t="s">
        <v>48</v>
      </c>
      <c r="AT57" s="59"/>
      <c r="AU57" s="59"/>
      <c r="AV57" s="59"/>
      <c r="AW57" s="59"/>
      <c r="AX57" s="59"/>
      <c r="AY57" s="59"/>
      <c r="AZ57" s="59"/>
      <c r="BA57" s="59"/>
      <c r="BB57" s="59"/>
      <c r="BC57" s="62" t="s">
        <v>66</v>
      </c>
      <c r="BD57" s="59"/>
      <c r="BE57" s="59"/>
      <c r="BF57" s="59"/>
      <c r="BG57" s="59"/>
      <c r="BH57" s="59"/>
      <c r="BI57" s="59"/>
      <c r="BJ57" s="59"/>
      <c r="BK57" s="59"/>
      <c r="BL57" s="59"/>
      <c r="CA57" s="1" t="s">
        <v>74</v>
      </c>
    </row>
    <row r="58" spans="1:79" s="10" customFormat="1" ht="63" customHeight="1">
      <c r="A58" s="135"/>
      <c r="B58" s="135"/>
      <c r="C58" s="136" t="s">
        <v>290</v>
      </c>
      <c r="D58" s="137"/>
      <c r="E58" s="137"/>
      <c r="F58" s="138"/>
      <c r="G58" s="71" t="s">
        <v>292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3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CA58" s="10" t="s">
        <v>75</v>
      </c>
    </row>
    <row r="59" spans="1:79" s="10" customFormat="1" ht="63" customHeight="1">
      <c r="A59" s="135"/>
      <c r="B59" s="135"/>
      <c r="C59" s="136" t="s">
        <v>290</v>
      </c>
      <c r="D59" s="137"/>
      <c r="E59" s="137"/>
      <c r="F59" s="138"/>
      <c r="G59" s="71" t="s">
        <v>291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3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</row>
    <row r="60" spans="1:79" s="10" customFormat="1" ht="15.75">
      <c r="A60" s="135"/>
      <c r="B60" s="135"/>
      <c r="C60" s="136" t="s">
        <v>290</v>
      </c>
      <c r="D60" s="137"/>
      <c r="E60" s="137"/>
      <c r="F60" s="138"/>
      <c r="G60" s="71" t="s">
        <v>90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3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</row>
    <row r="61" spans="1:79" ht="47.25" customHeight="1">
      <c r="A61" s="56"/>
      <c r="B61" s="56"/>
      <c r="C61" s="142" t="s">
        <v>290</v>
      </c>
      <c r="D61" s="143"/>
      <c r="E61" s="143"/>
      <c r="F61" s="144"/>
      <c r="G61" s="83" t="s">
        <v>272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5"/>
      <c r="T61" s="145" t="s">
        <v>92</v>
      </c>
      <c r="U61" s="145"/>
      <c r="V61" s="145"/>
      <c r="W61" s="145"/>
      <c r="X61" s="145"/>
      <c r="Y61" s="83" t="s">
        <v>375</v>
      </c>
      <c r="Z61" s="84"/>
      <c r="AA61" s="84"/>
      <c r="AB61" s="84"/>
      <c r="AC61" s="84"/>
      <c r="AD61" s="84"/>
      <c r="AE61" s="84"/>
      <c r="AF61" s="84"/>
      <c r="AG61" s="84"/>
      <c r="AH61" s="85"/>
      <c r="AI61" s="63">
        <v>1</v>
      </c>
      <c r="AJ61" s="63"/>
      <c r="AK61" s="63"/>
      <c r="AL61" s="63"/>
      <c r="AM61" s="63"/>
      <c r="AN61" s="63"/>
      <c r="AO61" s="63"/>
      <c r="AP61" s="63"/>
      <c r="AQ61" s="63"/>
      <c r="AR61" s="63"/>
      <c r="AS61" s="63">
        <v>1</v>
      </c>
      <c r="AT61" s="63"/>
      <c r="AU61" s="63"/>
      <c r="AV61" s="63"/>
      <c r="AW61" s="63"/>
      <c r="AX61" s="63"/>
      <c r="AY61" s="63"/>
      <c r="AZ61" s="63"/>
      <c r="BA61" s="63"/>
      <c r="BB61" s="63"/>
      <c r="BC61" s="63">
        <f t="shared" ref="BC61:BC78" si="0">AS61-AI61</f>
        <v>0</v>
      </c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1.5" customHeight="1">
      <c r="A62" s="56"/>
      <c r="B62" s="56"/>
      <c r="C62" s="142" t="s">
        <v>290</v>
      </c>
      <c r="D62" s="143"/>
      <c r="E62" s="143"/>
      <c r="F62" s="144"/>
      <c r="G62" s="83" t="s">
        <v>293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5"/>
      <c r="T62" s="145" t="s">
        <v>92</v>
      </c>
      <c r="U62" s="145"/>
      <c r="V62" s="145"/>
      <c r="W62" s="145"/>
      <c r="X62" s="145"/>
      <c r="Y62" s="83" t="s">
        <v>132</v>
      </c>
      <c r="Z62" s="84"/>
      <c r="AA62" s="84"/>
      <c r="AB62" s="84"/>
      <c r="AC62" s="84"/>
      <c r="AD62" s="84"/>
      <c r="AE62" s="84"/>
      <c r="AF62" s="84"/>
      <c r="AG62" s="84"/>
      <c r="AH62" s="85"/>
      <c r="AI62" s="63">
        <v>2.4900000000000002</v>
      </c>
      <c r="AJ62" s="63"/>
      <c r="AK62" s="63"/>
      <c r="AL62" s="63"/>
      <c r="AM62" s="63"/>
      <c r="AN62" s="63"/>
      <c r="AO62" s="63"/>
      <c r="AP62" s="63"/>
      <c r="AQ62" s="63"/>
      <c r="AR62" s="63"/>
      <c r="AS62" s="63">
        <v>2.4900000000000002</v>
      </c>
      <c r="AT62" s="63"/>
      <c r="AU62" s="63"/>
      <c r="AV62" s="63"/>
      <c r="AW62" s="63"/>
      <c r="AX62" s="63"/>
      <c r="AY62" s="63"/>
      <c r="AZ62" s="63"/>
      <c r="BA62" s="63"/>
      <c r="BB62" s="63"/>
      <c r="BC62" s="63">
        <f t="shared" si="0"/>
        <v>0</v>
      </c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15.75" customHeight="1">
      <c r="A63" s="56"/>
      <c r="B63" s="56"/>
      <c r="C63" s="142" t="s">
        <v>290</v>
      </c>
      <c r="D63" s="143"/>
      <c r="E63" s="143"/>
      <c r="F63" s="144"/>
      <c r="G63" s="83" t="s">
        <v>294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5"/>
      <c r="T63" s="145" t="s">
        <v>92</v>
      </c>
      <c r="U63" s="145"/>
      <c r="V63" s="145"/>
      <c r="W63" s="145"/>
      <c r="X63" s="145"/>
      <c r="Y63" s="83" t="s">
        <v>132</v>
      </c>
      <c r="Z63" s="84"/>
      <c r="AA63" s="84"/>
      <c r="AB63" s="84"/>
      <c r="AC63" s="84"/>
      <c r="AD63" s="84"/>
      <c r="AE63" s="84"/>
      <c r="AF63" s="84"/>
      <c r="AG63" s="84"/>
      <c r="AH63" s="85"/>
      <c r="AI63" s="63">
        <v>2.4900000000000002</v>
      </c>
      <c r="AJ63" s="63"/>
      <c r="AK63" s="63"/>
      <c r="AL63" s="63"/>
      <c r="AM63" s="63"/>
      <c r="AN63" s="63"/>
      <c r="AO63" s="63"/>
      <c r="AP63" s="63"/>
      <c r="AQ63" s="63"/>
      <c r="AR63" s="63"/>
      <c r="AS63" s="63">
        <v>2.4900000000000002</v>
      </c>
      <c r="AT63" s="63"/>
      <c r="AU63" s="63"/>
      <c r="AV63" s="63"/>
      <c r="AW63" s="63"/>
      <c r="AX63" s="63"/>
      <c r="AY63" s="63"/>
      <c r="AZ63" s="63"/>
      <c r="BA63" s="63"/>
      <c r="BB63" s="63"/>
      <c r="BC63" s="63">
        <f t="shared" si="0"/>
        <v>0</v>
      </c>
      <c r="BD63" s="63"/>
      <c r="BE63" s="63"/>
      <c r="BF63" s="63"/>
      <c r="BG63" s="63"/>
      <c r="BH63" s="63"/>
      <c r="BI63" s="63"/>
      <c r="BJ63" s="63"/>
      <c r="BK63" s="63"/>
      <c r="BL63" s="63"/>
    </row>
    <row r="64" spans="1:79" s="10" customFormat="1" ht="15.75">
      <c r="A64" s="135"/>
      <c r="B64" s="135"/>
      <c r="C64" s="136" t="s">
        <v>290</v>
      </c>
      <c r="D64" s="137"/>
      <c r="E64" s="137"/>
      <c r="F64" s="138"/>
      <c r="G64" s="71" t="s">
        <v>94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3"/>
      <c r="T64" s="139"/>
      <c r="U64" s="139"/>
      <c r="V64" s="139"/>
      <c r="W64" s="139"/>
      <c r="X64" s="139"/>
      <c r="Y64" s="71"/>
      <c r="Z64" s="72"/>
      <c r="AA64" s="72"/>
      <c r="AB64" s="72"/>
      <c r="AC64" s="72"/>
      <c r="AD64" s="72"/>
      <c r="AE64" s="72"/>
      <c r="AF64" s="72"/>
      <c r="AG64" s="72"/>
      <c r="AH64" s="73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</row>
    <row r="65" spans="1:69" ht="31.5" customHeight="1">
      <c r="A65" s="56"/>
      <c r="B65" s="56"/>
      <c r="C65" s="142" t="s">
        <v>290</v>
      </c>
      <c r="D65" s="143"/>
      <c r="E65" s="143"/>
      <c r="F65" s="144"/>
      <c r="G65" s="83" t="s">
        <v>295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5"/>
      <c r="T65" s="145" t="s">
        <v>207</v>
      </c>
      <c r="U65" s="145"/>
      <c r="V65" s="145"/>
      <c r="W65" s="145"/>
      <c r="X65" s="145"/>
      <c r="Y65" s="83" t="s">
        <v>296</v>
      </c>
      <c r="Z65" s="84"/>
      <c r="AA65" s="84"/>
      <c r="AB65" s="84"/>
      <c r="AC65" s="84"/>
      <c r="AD65" s="84"/>
      <c r="AE65" s="84"/>
      <c r="AF65" s="84"/>
      <c r="AG65" s="84"/>
      <c r="AH65" s="85"/>
      <c r="AI65" s="63">
        <v>78</v>
      </c>
      <c r="AJ65" s="63"/>
      <c r="AK65" s="63"/>
      <c r="AL65" s="63"/>
      <c r="AM65" s="63"/>
      <c r="AN65" s="63"/>
      <c r="AO65" s="63"/>
      <c r="AP65" s="63"/>
      <c r="AQ65" s="63"/>
      <c r="AR65" s="63"/>
      <c r="AS65" s="63">
        <v>78</v>
      </c>
      <c r="AT65" s="63"/>
      <c r="AU65" s="63"/>
      <c r="AV65" s="63"/>
      <c r="AW65" s="63"/>
      <c r="AX65" s="63"/>
      <c r="AY65" s="63"/>
      <c r="AZ65" s="63"/>
      <c r="BA65" s="63"/>
      <c r="BB65" s="63"/>
      <c r="BC65" s="63">
        <f t="shared" si="0"/>
        <v>0</v>
      </c>
      <c r="BD65" s="63"/>
      <c r="BE65" s="63"/>
      <c r="BF65" s="63"/>
      <c r="BG65" s="63"/>
      <c r="BH65" s="63"/>
      <c r="BI65" s="63"/>
      <c r="BJ65" s="63"/>
      <c r="BK65" s="63"/>
      <c r="BL65" s="63"/>
    </row>
    <row r="66" spans="1:69" ht="31.5" customHeight="1">
      <c r="A66" s="56"/>
      <c r="B66" s="56"/>
      <c r="C66" s="142" t="s">
        <v>290</v>
      </c>
      <c r="D66" s="143"/>
      <c r="E66" s="143"/>
      <c r="F66" s="144"/>
      <c r="G66" s="83" t="s">
        <v>297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5"/>
      <c r="T66" s="145" t="s">
        <v>207</v>
      </c>
      <c r="U66" s="145"/>
      <c r="V66" s="145"/>
      <c r="W66" s="145"/>
      <c r="X66" s="145"/>
      <c r="Y66" s="83" t="s">
        <v>296</v>
      </c>
      <c r="Z66" s="84"/>
      <c r="AA66" s="84"/>
      <c r="AB66" s="84"/>
      <c r="AC66" s="84"/>
      <c r="AD66" s="84"/>
      <c r="AE66" s="84"/>
      <c r="AF66" s="84"/>
      <c r="AG66" s="84"/>
      <c r="AH66" s="85"/>
      <c r="AI66" s="63">
        <v>8</v>
      </c>
      <c r="AJ66" s="63"/>
      <c r="AK66" s="63"/>
      <c r="AL66" s="63"/>
      <c r="AM66" s="63"/>
      <c r="AN66" s="63"/>
      <c r="AO66" s="63"/>
      <c r="AP66" s="63"/>
      <c r="AQ66" s="63"/>
      <c r="AR66" s="63"/>
      <c r="AS66" s="63">
        <v>8</v>
      </c>
      <c r="AT66" s="63"/>
      <c r="AU66" s="63"/>
      <c r="AV66" s="63"/>
      <c r="AW66" s="63"/>
      <c r="AX66" s="63"/>
      <c r="AY66" s="63"/>
      <c r="AZ66" s="63"/>
      <c r="BA66" s="63"/>
      <c r="BB66" s="63"/>
      <c r="BC66" s="63">
        <f t="shared" si="0"/>
        <v>0</v>
      </c>
      <c r="BD66" s="63"/>
      <c r="BE66" s="63"/>
      <c r="BF66" s="63"/>
      <c r="BG66" s="63"/>
      <c r="BH66" s="63"/>
      <c r="BI66" s="63"/>
      <c r="BJ66" s="63"/>
      <c r="BK66" s="63"/>
      <c r="BL66" s="63"/>
    </row>
    <row r="67" spans="1:69" ht="78.75" customHeight="1">
      <c r="A67" s="56"/>
      <c r="B67" s="56"/>
      <c r="C67" s="142" t="s">
        <v>290</v>
      </c>
      <c r="D67" s="143"/>
      <c r="E67" s="143"/>
      <c r="F67" s="144"/>
      <c r="G67" s="83" t="s">
        <v>298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5"/>
      <c r="T67" s="145" t="s">
        <v>207</v>
      </c>
      <c r="U67" s="145"/>
      <c r="V67" s="145"/>
      <c r="W67" s="145"/>
      <c r="X67" s="145"/>
      <c r="Y67" s="83" t="s">
        <v>296</v>
      </c>
      <c r="Z67" s="84"/>
      <c r="AA67" s="84"/>
      <c r="AB67" s="84"/>
      <c r="AC67" s="84"/>
      <c r="AD67" s="84"/>
      <c r="AE67" s="84"/>
      <c r="AF67" s="84"/>
      <c r="AG67" s="84"/>
      <c r="AH67" s="85"/>
      <c r="AI67" s="63">
        <v>2</v>
      </c>
      <c r="AJ67" s="63"/>
      <c r="AK67" s="63"/>
      <c r="AL67" s="63"/>
      <c r="AM67" s="63"/>
      <c r="AN67" s="63"/>
      <c r="AO67" s="63"/>
      <c r="AP67" s="63"/>
      <c r="AQ67" s="63"/>
      <c r="AR67" s="63"/>
      <c r="AS67" s="63">
        <v>2</v>
      </c>
      <c r="AT67" s="63"/>
      <c r="AU67" s="63"/>
      <c r="AV67" s="63"/>
      <c r="AW67" s="63"/>
      <c r="AX67" s="63"/>
      <c r="AY67" s="63"/>
      <c r="AZ67" s="63"/>
      <c r="BA67" s="63"/>
      <c r="BB67" s="63"/>
      <c r="BC67" s="63">
        <f t="shared" si="0"/>
        <v>0</v>
      </c>
      <c r="BD67" s="63"/>
      <c r="BE67" s="63"/>
      <c r="BF67" s="63"/>
      <c r="BG67" s="63"/>
      <c r="BH67" s="63"/>
      <c r="BI67" s="63"/>
      <c r="BJ67" s="63"/>
      <c r="BK67" s="63"/>
      <c r="BL67" s="63"/>
    </row>
    <row r="68" spans="1:69" ht="94.5" customHeight="1">
      <c r="A68" s="56"/>
      <c r="B68" s="56"/>
      <c r="C68" s="142" t="s">
        <v>290</v>
      </c>
      <c r="D68" s="143"/>
      <c r="E68" s="143"/>
      <c r="F68" s="144"/>
      <c r="G68" s="83" t="s">
        <v>299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5"/>
      <c r="T68" s="145" t="s">
        <v>207</v>
      </c>
      <c r="U68" s="145"/>
      <c r="V68" s="145"/>
      <c r="W68" s="145"/>
      <c r="X68" s="145"/>
      <c r="Y68" s="83" t="s">
        <v>296</v>
      </c>
      <c r="Z68" s="84"/>
      <c r="AA68" s="84"/>
      <c r="AB68" s="84"/>
      <c r="AC68" s="84"/>
      <c r="AD68" s="84"/>
      <c r="AE68" s="84"/>
      <c r="AF68" s="84"/>
      <c r="AG68" s="84"/>
      <c r="AH68" s="85"/>
      <c r="AI68" s="63">
        <v>2</v>
      </c>
      <c r="AJ68" s="63"/>
      <c r="AK68" s="63"/>
      <c r="AL68" s="63"/>
      <c r="AM68" s="63"/>
      <c r="AN68" s="63"/>
      <c r="AO68" s="63"/>
      <c r="AP68" s="63"/>
      <c r="AQ68" s="63"/>
      <c r="AR68" s="63"/>
      <c r="AS68" s="63">
        <v>2</v>
      </c>
      <c r="AT68" s="63"/>
      <c r="AU68" s="63"/>
      <c r="AV68" s="63"/>
      <c r="AW68" s="63"/>
      <c r="AX68" s="63"/>
      <c r="AY68" s="63"/>
      <c r="AZ68" s="63"/>
      <c r="BA68" s="63"/>
      <c r="BB68" s="63"/>
      <c r="BC68" s="63">
        <f t="shared" si="0"/>
        <v>0</v>
      </c>
      <c r="BD68" s="63"/>
      <c r="BE68" s="63"/>
      <c r="BF68" s="63"/>
      <c r="BG68" s="63"/>
      <c r="BH68" s="63"/>
      <c r="BI68" s="63"/>
      <c r="BJ68" s="63"/>
      <c r="BK68" s="63"/>
      <c r="BL68" s="63"/>
    </row>
    <row r="69" spans="1:69" ht="31.5" customHeight="1">
      <c r="A69" s="56"/>
      <c r="B69" s="56"/>
      <c r="C69" s="142" t="s">
        <v>290</v>
      </c>
      <c r="D69" s="143"/>
      <c r="E69" s="143"/>
      <c r="F69" s="144"/>
      <c r="G69" s="83" t="s">
        <v>300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5"/>
      <c r="T69" s="145" t="s">
        <v>207</v>
      </c>
      <c r="U69" s="145"/>
      <c r="V69" s="145"/>
      <c r="W69" s="145"/>
      <c r="X69" s="145"/>
      <c r="Y69" s="83" t="s">
        <v>296</v>
      </c>
      <c r="Z69" s="84"/>
      <c r="AA69" s="84"/>
      <c r="AB69" s="84"/>
      <c r="AC69" s="84"/>
      <c r="AD69" s="84"/>
      <c r="AE69" s="84"/>
      <c r="AF69" s="84"/>
      <c r="AG69" s="84"/>
      <c r="AH69" s="85"/>
      <c r="AI69" s="63">
        <v>19</v>
      </c>
      <c r="AJ69" s="63"/>
      <c r="AK69" s="63"/>
      <c r="AL69" s="63"/>
      <c r="AM69" s="63"/>
      <c r="AN69" s="63"/>
      <c r="AO69" s="63"/>
      <c r="AP69" s="63"/>
      <c r="AQ69" s="63"/>
      <c r="AR69" s="63"/>
      <c r="AS69" s="63">
        <v>19</v>
      </c>
      <c r="AT69" s="63"/>
      <c r="AU69" s="63"/>
      <c r="AV69" s="63"/>
      <c r="AW69" s="63"/>
      <c r="AX69" s="63"/>
      <c r="AY69" s="63"/>
      <c r="AZ69" s="63"/>
      <c r="BA69" s="63"/>
      <c r="BB69" s="63"/>
      <c r="BC69" s="63">
        <f t="shared" si="0"/>
        <v>0</v>
      </c>
      <c r="BD69" s="63"/>
      <c r="BE69" s="63"/>
      <c r="BF69" s="63"/>
      <c r="BG69" s="63"/>
      <c r="BH69" s="63"/>
      <c r="BI69" s="63"/>
      <c r="BJ69" s="63"/>
      <c r="BK69" s="63"/>
      <c r="BL69" s="63"/>
    </row>
    <row r="70" spans="1:69" ht="15.75" customHeight="1">
      <c r="A70" s="56"/>
      <c r="B70" s="56"/>
      <c r="C70" s="142" t="s">
        <v>290</v>
      </c>
      <c r="D70" s="143"/>
      <c r="E70" s="143"/>
      <c r="F70" s="144"/>
      <c r="G70" s="83" t="s">
        <v>282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5"/>
      <c r="T70" s="145" t="s">
        <v>207</v>
      </c>
      <c r="U70" s="145"/>
      <c r="V70" s="145"/>
      <c r="W70" s="145"/>
      <c r="X70" s="145"/>
      <c r="Y70" s="83" t="s">
        <v>296</v>
      </c>
      <c r="Z70" s="84"/>
      <c r="AA70" s="84"/>
      <c r="AB70" s="84"/>
      <c r="AC70" s="84"/>
      <c r="AD70" s="84"/>
      <c r="AE70" s="84"/>
      <c r="AF70" s="84"/>
      <c r="AG70" s="84"/>
      <c r="AH70" s="85"/>
      <c r="AI70" s="63">
        <v>18</v>
      </c>
      <c r="AJ70" s="63"/>
      <c r="AK70" s="63"/>
      <c r="AL70" s="63"/>
      <c r="AM70" s="63"/>
      <c r="AN70" s="63"/>
      <c r="AO70" s="63"/>
      <c r="AP70" s="63"/>
      <c r="AQ70" s="63"/>
      <c r="AR70" s="63"/>
      <c r="AS70" s="63">
        <v>18</v>
      </c>
      <c r="AT70" s="63"/>
      <c r="AU70" s="63"/>
      <c r="AV70" s="63"/>
      <c r="AW70" s="63"/>
      <c r="AX70" s="63"/>
      <c r="AY70" s="63"/>
      <c r="AZ70" s="63"/>
      <c r="BA70" s="63"/>
      <c r="BB70" s="63"/>
      <c r="BC70" s="63">
        <f t="shared" si="0"/>
        <v>0</v>
      </c>
      <c r="BD70" s="63"/>
      <c r="BE70" s="63"/>
      <c r="BF70" s="63"/>
      <c r="BG70" s="63"/>
      <c r="BH70" s="63"/>
      <c r="BI70" s="63"/>
      <c r="BJ70" s="63"/>
      <c r="BK70" s="63"/>
      <c r="BL70" s="63"/>
    </row>
    <row r="71" spans="1:69" ht="31.5" customHeight="1">
      <c r="A71" s="56"/>
      <c r="B71" s="56"/>
      <c r="C71" s="142" t="s">
        <v>290</v>
      </c>
      <c r="D71" s="143"/>
      <c r="E71" s="143"/>
      <c r="F71" s="144"/>
      <c r="G71" s="83" t="s">
        <v>284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5"/>
      <c r="T71" s="145" t="s">
        <v>207</v>
      </c>
      <c r="U71" s="145"/>
      <c r="V71" s="145"/>
      <c r="W71" s="145"/>
      <c r="X71" s="145"/>
      <c r="Y71" s="83" t="s">
        <v>296</v>
      </c>
      <c r="Z71" s="84"/>
      <c r="AA71" s="84"/>
      <c r="AB71" s="84"/>
      <c r="AC71" s="84"/>
      <c r="AD71" s="84"/>
      <c r="AE71" s="84"/>
      <c r="AF71" s="84"/>
      <c r="AG71" s="84"/>
      <c r="AH71" s="85"/>
      <c r="AI71" s="63">
        <v>0</v>
      </c>
      <c r="AJ71" s="63"/>
      <c r="AK71" s="63"/>
      <c r="AL71" s="63"/>
      <c r="AM71" s="63"/>
      <c r="AN71" s="63"/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/>
      <c r="AY71" s="63"/>
      <c r="AZ71" s="63"/>
      <c r="BA71" s="63"/>
      <c r="BB71" s="63"/>
      <c r="BC71" s="63">
        <f t="shared" si="0"/>
        <v>0</v>
      </c>
      <c r="BD71" s="63"/>
      <c r="BE71" s="63"/>
      <c r="BF71" s="63"/>
      <c r="BG71" s="63"/>
      <c r="BH71" s="63"/>
      <c r="BI71" s="63"/>
      <c r="BJ71" s="63"/>
      <c r="BK71" s="63"/>
      <c r="BL71" s="63"/>
    </row>
    <row r="72" spans="1:69" s="10" customFormat="1" ht="15.75">
      <c r="A72" s="135"/>
      <c r="B72" s="135"/>
      <c r="C72" s="136" t="s">
        <v>290</v>
      </c>
      <c r="D72" s="137"/>
      <c r="E72" s="137"/>
      <c r="F72" s="138"/>
      <c r="G72" s="71" t="s">
        <v>101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3"/>
      <c r="T72" s="139"/>
      <c r="U72" s="139"/>
      <c r="V72" s="139"/>
      <c r="W72" s="139"/>
      <c r="X72" s="139"/>
      <c r="Y72" s="71"/>
      <c r="Z72" s="72"/>
      <c r="AA72" s="72"/>
      <c r="AB72" s="72"/>
      <c r="AC72" s="72"/>
      <c r="AD72" s="72"/>
      <c r="AE72" s="72"/>
      <c r="AF72" s="72"/>
      <c r="AG72" s="72"/>
      <c r="AH72" s="73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</row>
    <row r="73" spans="1:69" ht="31.5" customHeight="1">
      <c r="A73" s="56"/>
      <c r="B73" s="56"/>
      <c r="C73" s="142" t="s">
        <v>290</v>
      </c>
      <c r="D73" s="143"/>
      <c r="E73" s="143"/>
      <c r="F73" s="144"/>
      <c r="G73" s="83" t="s">
        <v>301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5"/>
      <c r="T73" s="145" t="s">
        <v>143</v>
      </c>
      <c r="U73" s="145"/>
      <c r="V73" s="145"/>
      <c r="W73" s="145"/>
      <c r="X73" s="145"/>
      <c r="Y73" s="83" t="s">
        <v>144</v>
      </c>
      <c r="Z73" s="84"/>
      <c r="AA73" s="84"/>
      <c r="AB73" s="84"/>
      <c r="AC73" s="84"/>
      <c r="AD73" s="84"/>
      <c r="AE73" s="84"/>
      <c r="AF73" s="84"/>
      <c r="AG73" s="84"/>
      <c r="AH73" s="85"/>
      <c r="AI73" s="63">
        <v>38608</v>
      </c>
      <c r="AJ73" s="63"/>
      <c r="AK73" s="63"/>
      <c r="AL73" s="63"/>
      <c r="AM73" s="63"/>
      <c r="AN73" s="63"/>
      <c r="AO73" s="63"/>
      <c r="AP73" s="63"/>
      <c r="AQ73" s="63"/>
      <c r="AR73" s="63"/>
      <c r="AS73" s="63">
        <v>22477</v>
      </c>
      <c r="AT73" s="63"/>
      <c r="AU73" s="63"/>
      <c r="AV73" s="63"/>
      <c r="AW73" s="63"/>
      <c r="AX73" s="63"/>
      <c r="AY73" s="63"/>
      <c r="AZ73" s="63"/>
      <c r="BA73" s="63"/>
      <c r="BB73" s="63"/>
      <c r="BC73" s="63">
        <f t="shared" si="0"/>
        <v>-16131</v>
      </c>
      <c r="BD73" s="63"/>
      <c r="BE73" s="63"/>
      <c r="BF73" s="63"/>
      <c r="BG73" s="63"/>
      <c r="BH73" s="63"/>
      <c r="BI73" s="63"/>
      <c r="BJ73" s="63"/>
      <c r="BK73" s="63"/>
      <c r="BL73" s="63"/>
    </row>
    <row r="74" spans="1:69" customFormat="1" ht="12.75" customHeight="1">
      <c r="A74" s="31"/>
      <c r="B74" s="189" t="s">
        <v>376</v>
      </c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</row>
    <row r="75" spans="1:69" customFormat="1" ht="12.75" customHeight="1">
      <c r="A75" s="31"/>
      <c r="B75" s="189" t="s">
        <v>391</v>
      </c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</row>
    <row r="76" spans="1:69" s="10" customFormat="1" ht="15.75">
      <c r="A76" s="135"/>
      <c r="B76" s="135"/>
      <c r="C76" s="136" t="s">
        <v>290</v>
      </c>
      <c r="D76" s="137"/>
      <c r="E76" s="137"/>
      <c r="F76" s="138"/>
      <c r="G76" s="71" t="s">
        <v>148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3"/>
      <c r="T76" s="139"/>
      <c r="U76" s="139"/>
      <c r="V76" s="139"/>
      <c r="W76" s="139"/>
      <c r="X76" s="139"/>
      <c r="Y76" s="71"/>
      <c r="Z76" s="72"/>
      <c r="AA76" s="72"/>
      <c r="AB76" s="72"/>
      <c r="AC76" s="72"/>
      <c r="AD76" s="72"/>
      <c r="AE76" s="72"/>
      <c r="AF76" s="72"/>
      <c r="AG76" s="72"/>
      <c r="AH76" s="73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</row>
    <row r="77" spans="1:69" ht="31.5" customHeight="1">
      <c r="A77" s="56"/>
      <c r="B77" s="56"/>
      <c r="C77" s="142" t="s">
        <v>290</v>
      </c>
      <c r="D77" s="143"/>
      <c r="E77" s="143"/>
      <c r="F77" s="144"/>
      <c r="G77" s="83" t="s">
        <v>286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5"/>
      <c r="T77" s="145" t="s">
        <v>152</v>
      </c>
      <c r="U77" s="145"/>
      <c r="V77" s="145"/>
      <c r="W77" s="145"/>
      <c r="X77" s="145"/>
      <c r="Y77" s="83" t="s">
        <v>144</v>
      </c>
      <c r="Z77" s="84"/>
      <c r="AA77" s="84"/>
      <c r="AB77" s="84"/>
      <c r="AC77" s="84"/>
      <c r="AD77" s="84"/>
      <c r="AE77" s="84"/>
      <c r="AF77" s="84"/>
      <c r="AG77" s="84"/>
      <c r="AH77" s="85"/>
      <c r="AI77" s="63">
        <v>99</v>
      </c>
      <c r="AJ77" s="63"/>
      <c r="AK77" s="63"/>
      <c r="AL77" s="63"/>
      <c r="AM77" s="63"/>
      <c r="AN77" s="63"/>
      <c r="AO77" s="63"/>
      <c r="AP77" s="63"/>
      <c r="AQ77" s="63"/>
      <c r="AR77" s="63"/>
      <c r="AS77" s="63">
        <v>99</v>
      </c>
      <c r="AT77" s="63"/>
      <c r="AU77" s="63"/>
      <c r="AV77" s="63"/>
      <c r="AW77" s="63"/>
      <c r="AX77" s="63"/>
      <c r="AY77" s="63"/>
      <c r="AZ77" s="63"/>
      <c r="BA77" s="63"/>
      <c r="BB77" s="63"/>
      <c r="BC77" s="63">
        <f t="shared" si="0"/>
        <v>0</v>
      </c>
      <c r="BD77" s="63"/>
      <c r="BE77" s="63"/>
      <c r="BF77" s="63"/>
      <c r="BG77" s="63"/>
      <c r="BH77" s="63"/>
      <c r="BI77" s="63"/>
      <c r="BJ77" s="63"/>
      <c r="BK77" s="63"/>
      <c r="BL77" s="63"/>
    </row>
    <row r="78" spans="1:69" ht="31.5" customHeight="1">
      <c r="A78" s="56"/>
      <c r="B78" s="56"/>
      <c r="C78" s="142" t="s">
        <v>290</v>
      </c>
      <c r="D78" s="143"/>
      <c r="E78" s="143"/>
      <c r="F78" s="144"/>
      <c r="G78" s="83" t="s">
        <v>302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5"/>
      <c r="T78" s="145" t="s">
        <v>152</v>
      </c>
      <c r="U78" s="145"/>
      <c r="V78" s="145"/>
      <c r="W78" s="145"/>
      <c r="X78" s="145"/>
      <c r="Y78" s="83" t="s">
        <v>144</v>
      </c>
      <c r="Z78" s="84"/>
      <c r="AA78" s="84"/>
      <c r="AB78" s="84"/>
      <c r="AC78" s="84"/>
      <c r="AD78" s="84"/>
      <c r="AE78" s="84"/>
      <c r="AF78" s="84"/>
      <c r="AG78" s="84"/>
      <c r="AH78" s="85"/>
      <c r="AI78" s="63">
        <v>100</v>
      </c>
      <c r="AJ78" s="63"/>
      <c r="AK78" s="63"/>
      <c r="AL78" s="63"/>
      <c r="AM78" s="63"/>
      <c r="AN78" s="63"/>
      <c r="AO78" s="63"/>
      <c r="AP78" s="63"/>
      <c r="AQ78" s="63"/>
      <c r="AR78" s="63"/>
      <c r="AS78" s="63">
        <v>100</v>
      </c>
      <c r="AT78" s="63"/>
      <c r="AU78" s="63"/>
      <c r="AV78" s="63"/>
      <c r="AW78" s="63"/>
      <c r="AX78" s="63"/>
      <c r="AY78" s="63"/>
      <c r="AZ78" s="63"/>
      <c r="BA78" s="63"/>
      <c r="BB78" s="63"/>
      <c r="BC78" s="63">
        <f t="shared" si="0"/>
        <v>0</v>
      </c>
      <c r="BD78" s="63"/>
      <c r="BE78" s="63"/>
      <c r="BF78" s="63"/>
      <c r="BG78" s="63"/>
      <c r="BH78" s="63"/>
      <c r="BI78" s="63"/>
      <c r="BJ78" s="63"/>
      <c r="BK78" s="63"/>
      <c r="BL78" s="63"/>
    </row>
    <row r="80" spans="1:69" s="2" customFormat="1" ht="15.75" customHeight="1">
      <c r="A80" s="54" t="s">
        <v>34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</row>
    <row r="81" spans="1:79" ht="15" customHeight="1">
      <c r="A81" s="55" t="s">
        <v>114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</row>
    <row r="83" spans="1:79" ht="39.950000000000003" customHeight="1">
      <c r="A83" s="94" t="s">
        <v>22</v>
      </c>
      <c r="B83" s="94"/>
      <c r="C83" s="94"/>
      <c r="D83" s="94" t="s">
        <v>21</v>
      </c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5" t="s">
        <v>14</v>
      </c>
      <c r="R83" s="96"/>
      <c r="S83" s="96"/>
      <c r="T83" s="96"/>
      <c r="U83" s="97"/>
      <c r="V83" s="94" t="s">
        <v>41</v>
      </c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 t="s">
        <v>42</v>
      </c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 t="s">
        <v>43</v>
      </c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 t="s">
        <v>44</v>
      </c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</row>
    <row r="84" spans="1:79" ht="33.950000000000003" customHeight="1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8"/>
      <c r="R84" s="99"/>
      <c r="S84" s="99"/>
      <c r="T84" s="99"/>
      <c r="U84" s="100"/>
      <c r="V84" s="94" t="s">
        <v>10</v>
      </c>
      <c r="W84" s="94"/>
      <c r="X84" s="94"/>
      <c r="Y84" s="94"/>
      <c r="Z84" s="94" t="s">
        <v>9</v>
      </c>
      <c r="AA84" s="94"/>
      <c r="AB84" s="94"/>
      <c r="AC84" s="94"/>
      <c r="AD84" s="94" t="s">
        <v>23</v>
      </c>
      <c r="AE84" s="94"/>
      <c r="AF84" s="94"/>
      <c r="AG84" s="94"/>
      <c r="AH84" s="94" t="s">
        <v>10</v>
      </c>
      <c r="AI84" s="94"/>
      <c r="AJ84" s="94"/>
      <c r="AK84" s="94"/>
      <c r="AL84" s="94" t="s">
        <v>9</v>
      </c>
      <c r="AM84" s="94"/>
      <c r="AN84" s="94"/>
      <c r="AO84" s="94"/>
      <c r="AP84" s="94" t="s">
        <v>23</v>
      </c>
      <c r="AQ84" s="94"/>
      <c r="AR84" s="94"/>
      <c r="AS84" s="94"/>
      <c r="AT84" s="94" t="s">
        <v>10</v>
      </c>
      <c r="AU84" s="94"/>
      <c r="AV84" s="94"/>
      <c r="AW84" s="94"/>
      <c r="AX84" s="94" t="s">
        <v>9</v>
      </c>
      <c r="AY84" s="94"/>
      <c r="AZ84" s="94"/>
      <c r="BA84" s="94"/>
      <c r="BB84" s="94" t="s">
        <v>23</v>
      </c>
      <c r="BC84" s="94"/>
      <c r="BD84" s="94"/>
      <c r="BE84" s="94"/>
      <c r="BF84" s="94" t="s">
        <v>10</v>
      </c>
      <c r="BG84" s="94"/>
      <c r="BH84" s="94"/>
      <c r="BI84" s="94"/>
      <c r="BJ84" s="94" t="s">
        <v>9</v>
      </c>
      <c r="BK84" s="94"/>
      <c r="BL84" s="94"/>
      <c r="BM84" s="94"/>
      <c r="BN84" s="94" t="s">
        <v>23</v>
      </c>
      <c r="BO84" s="94"/>
      <c r="BP84" s="94"/>
      <c r="BQ84" s="94"/>
    </row>
    <row r="85" spans="1:79" ht="15" customHeight="1">
      <c r="A85" s="94">
        <v>1</v>
      </c>
      <c r="B85" s="94"/>
      <c r="C85" s="94"/>
      <c r="D85" s="94">
        <v>2</v>
      </c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104">
        <v>3</v>
      </c>
      <c r="R85" s="105"/>
      <c r="S85" s="105"/>
      <c r="T85" s="105"/>
      <c r="U85" s="106"/>
      <c r="V85" s="94">
        <v>4</v>
      </c>
      <c r="W85" s="94"/>
      <c r="X85" s="94"/>
      <c r="Y85" s="94"/>
      <c r="Z85" s="94">
        <v>5</v>
      </c>
      <c r="AA85" s="94"/>
      <c r="AB85" s="94"/>
      <c r="AC85" s="94"/>
      <c r="AD85" s="94">
        <v>6</v>
      </c>
      <c r="AE85" s="94"/>
      <c r="AF85" s="94"/>
      <c r="AG85" s="94"/>
      <c r="AH85" s="94">
        <v>7</v>
      </c>
      <c r="AI85" s="94"/>
      <c r="AJ85" s="94"/>
      <c r="AK85" s="94"/>
      <c r="AL85" s="94">
        <v>8</v>
      </c>
      <c r="AM85" s="94"/>
      <c r="AN85" s="94"/>
      <c r="AO85" s="94"/>
      <c r="AP85" s="94">
        <v>9</v>
      </c>
      <c r="AQ85" s="94"/>
      <c r="AR85" s="94"/>
      <c r="AS85" s="94"/>
      <c r="AT85" s="94">
        <v>10</v>
      </c>
      <c r="AU85" s="94"/>
      <c r="AV85" s="94"/>
      <c r="AW85" s="94"/>
      <c r="AX85" s="94">
        <v>11</v>
      </c>
      <c r="AY85" s="94"/>
      <c r="AZ85" s="94"/>
      <c r="BA85" s="94"/>
      <c r="BB85" s="94">
        <v>12</v>
      </c>
      <c r="BC85" s="94"/>
      <c r="BD85" s="94"/>
      <c r="BE85" s="94"/>
      <c r="BF85" s="94">
        <v>13</v>
      </c>
      <c r="BG85" s="94"/>
      <c r="BH85" s="94"/>
      <c r="BI85" s="94"/>
      <c r="BJ85" s="94">
        <v>14</v>
      </c>
      <c r="BK85" s="94"/>
      <c r="BL85" s="94"/>
      <c r="BM85" s="94"/>
      <c r="BN85" s="94">
        <v>15</v>
      </c>
      <c r="BO85" s="94"/>
      <c r="BP85" s="94"/>
      <c r="BQ85" s="94"/>
    </row>
    <row r="86" spans="1:79" ht="9" hidden="1" customHeight="1">
      <c r="A86" s="110" t="s">
        <v>58</v>
      </c>
      <c r="B86" s="111"/>
      <c r="C86" s="112"/>
      <c r="D86" s="113" t="s">
        <v>55</v>
      </c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5"/>
      <c r="Q86" s="110" t="s">
        <v>53</v>
      </c>
      <c r="R86" s="111"/>
      <c r="S86" s="111"/>
      <c r="T86" s="111"/>
      <c r="U86" s="112"/>
      <c r="V86" s="107" t="s">
        <v>45</v>
      </c>
      <c r="W86" s="108"/>
      <c r="X86" s="108"/>
      <c r="Y86" s="109"/>
      <c r="Z86" s="107" t="s">
        <v>59</v>
      </c>
      <c r="AA86" s="108"/>
      <c r="AB86" s="108"/>
      <c r="AC86" s="109"/>
      <c r="AD86" s="101" t="s">
        <v>62</v>
      </c>
      <c r="AE86" s="102"/>
      <c r="AF86" s="102"/>
      <c r="AG86" s="103"/>
      <c r="AH86" s="107" t="s">
        <v>47</v>
      </c>
      <c r="AI86" s="108"/>
      <c r="AJ86" s="108"/>
      <c r="AK86" s="109"/>
      <c r="AL86" s="107" t="s">
        <v>46</v>
      </c>
      <c r="AM86" s="108"/>
      <c r="AN86" s="108"/>
      <c r="AO86" s="109"/>
      <c r="AP86" s="101" t="s">
        <v>62</v>
      </c>
      <c r="AQ86" s="102"/>
      <c r="AR86" s="102"/>
      <c r="AS86" s="103"/>
      <c r="AT86" s="107" t="s">
        <v>48</v>
      </c>
      <c r="AU86" s="108"/>
      <c r="AV86" s="108"/>
      <c r="AW86" s="109"/>
      <c r="AX86" s="107" t="s">
        <v>49</v>
      </c>
      <c r="AY86" s="108"/>
      <c r="AZ86" s="108"/>
      <c r="BA86" s="109"/>
      <c r="BB86" s="101" t="s">
        <v>62</v>
      </c>
      <c r="BC86" s="102"/>
      <c r="BD86" s="102"/>
      <c r="BE86" s="103"/>
      <c r="BF86" s="116" t="s">
        <v>60</v>
      </c>
      <c r="BG86" s="117"/>
      <c r="BH86" s="117"/>
      <c r="BI86" s="118"/>
      <c r="BJ86" s="107" t="s">
        <v>61</v>
      </c>
      <c r="BK86" s="108"/>
      <c r="BL86" s="108"/>
      <c r="BM86" s="109"/>
      <c r="BN86" s="101" t="s">
        <v>62</v>
      </c>
      <c r="BO86" s="102"/>
      <c r="BP86" s="102"/>
      <c r="BQ86" s="103"/>
      <c r="CA86" s="1" t="s">
        <v>76</v>
      </c>
    </row>
    <row r="87" spans="1:79" s="10" customFormat="1" ht="15.75">
      <c r="A87" s="127" t="s">
        <v>88</v>
      </c>
      <c r="B87" s="67"/>
      <c r="C87" s="68"/>
      <c r="D87" s="128" t="s">
        <v>87</v>
      </c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  <c r="Q87" s="66" t="s">
        <v>88</v>
      </c>
      <c r="R87" s="67"/>
      <c r="S87" s="67"/>
      <c r="T87" s="67"/>
      <c r="U87" s="68"/>
      <c r="V87" s="119"/>
      <c r="W87" s="120"/>
      <c r="X87" s="120"/>
      <c r="Y87" s="121"/>
      <c r="Z87" s="119"/>
      <c r="AA87" s="120"/>
      <c r="AB87" s="120"/>
      <c r="AC87" s="121"/>
      <c r="AD87" s="119">
        <f>V87+Z87</f>
        <v>0</v>
      </c>
      <c r="AE87" s="120"/>
      <c r="AF87" s="120"/>
      <c r="AG87" s="121"/>
      <c r="AH87" s="119"/>
      <c r="AI87" s="120"/>
      <c r="AJ87" s="120"/>
      <c r="AK87" s="121"/>
      <c r="AL87" s="119"/>
      <c r="AM87" s="120"/>
      <c r="AN87" s="120"/>
      <c r="AO87" s="121"/>
      <c r="AP87" s="119">
        <f>AH87+AL87</f>
        <v>0</v>
      </c>
      <c r="AQ87" s="120"/>
      <c r="AR87" s="120"/>
      <c r="AS87" s="121"/>
      <c r="AT87" s="119"/>
      <c r="AU87" s="120"/>
      <c r="AV87" s="120"/>
      <c r="AW87" s="121"/>
      <c r="AX87" s="119"/>
      <c r="AY87" s="120"/>
      <c r="AZ87" s="120"/>
      <c r="BA87" s="121"/>
      <c r="BB87" s="119">
        <f>AT87+AX87</f>
        <v>0</v>
      </c>
      <c r="BC87" s="120"/>
      <c r="BD87" s="120"/>
      <c r="BE87" s="121"/>
      <c r="BF87" s="124"/>
      <c r="BG87" s="125"/>
      <c r="BH87" s="125"/>
      <c r="BI87" s="126"/>
      <c r="BJ87" s="119"/>
      <c r="BK87" s="120"/>
      <c r="BL87" s="120"/>
      <c r="BM87" s="121"/>
      <c r="BN87" s="119">
        <f>BF87+BJ87</f>
        <v>0</v>
      </c>
      <c r="BO87" s="120"/>
      <c r="BP87" s="120"/>
      <c r="BQ87" s="121"/>
      <c r="CA87" s="10" t="s">
        <v>77</v>
      </c>
    </row>
    <row r="90" spans="1:79" ht="15.75" customHeight="1">
      <c r="A90" s="122" t="s">
        <v>35</v>
      </c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</row>
    <row r="91" spans="1:79" ht="15.75" customHeight="1">
      <c r="A91" s="122" t="s">
        <v>36</v>
      </c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</row>
    <row r="92" spans="1:79" ht="18.75" customHeight="1">
      <c r="A92" s="122" t="s">
        <v>37</v>
      </c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</row>
    <row r="93" spans="1:79" ht="12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</row>
    <row r="95" spans="1:79" ht="42" customHeight="1">
      <c r="A95" s="132" t="s">
        <v>110</v>
      </c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5"/>
      <c r="AO95" s="5"/>
      <c r="AP95" s="49" t="s">
        <v>112</v>
      </c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</row>
    <row r="96" spans="1:79">
      <c r="W96" s="131" t="s">
        <v>38</v>
      </c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6"/>
      <c r="AO96" s="6"/>
      <c r="AP96" s="131" t="s">
        <v>39</v>
      </c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</row>
    <row r="99" spans="1:60" ht="15.95" customHeight="1">
      <c r="A99" s="132" t="s">
        <v>111</v>
      </c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5"/>
      <c r="AO99" s="5"/>
      <c r="AP99" s="49" t="s">
        <v>113</v>
      </c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</row>
    <row r="100" spans="1:60">
      <c r="W100" s="131" t="s">
        <v>38</v>
      </c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6"/>
      <c r="AO100" s="6"/>
      <c r="AP100" s="131" t="s">
        <v>39</v>
      </c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</row>
  </sheetData>
  <mergeCells count="467">
    <mergeCell ref="AS78:BB78"/>
    <mergeCell ref="BC78:BL78"/>
    <mergeCell ref="A78:B78"/>
    <mergeCell ref="C78:F78"/>
    <mergeCell ref="G78:S78"/>
    <mergeCell ref="T78:X78"/>
    <mergeCell ref="Y78:AH78"/>
    <mergeCell ref="AI78:AR78"/>
    <mergeCell ref="AS76:BB76"/>
    <mergeCell ref="BC76:BL76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6:B76"/>
    <mergeCell ref="C76:F76"/>
    <mergeCell ref="G76:S76"/>
    <mergeCell ref="T76:X76"/>
    <mergeCell ref="Y76:AH76"/>
    <mergeCell ref="AI76:AR76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59:B59"/>
    <mergeCell ref="C59:F59"/>
    <mergeCell ref="G59:S59"/>
    <mergeCell ref="T59:X59"/>
    <mergeCell ref="Y59:AH59"/>
    <mergeCell ref="AI59:AR59"/>
    <mergeCell ref="AS59:BB59"/>
    <mergeCell ref="BC59:BL59"/>
    <mergeCell ref="BI51:BQ51"/>
    <mergeCell ref="A51:P51"/>
    <mergeCell ref="Q51:U51"/>
    <mergeCell ref="V51:Z51"/>
    <mergeCell ref="AA51:AF51"/>
    <mergeCell ref="AG51:AK51"/>
    <mergeCell ref="AL51:AP51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AU39:AX39"/>
    <mergeCell ref="BK40:BQ40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W100:AM100"/>
    <mergeCell ref="AP100:BH100"/>
    <mergeCell ref="A95:V95"/>
    <mergeCell ref="W95:AM95"/>
    <mergeCell ref="AP95:BH95"/>
    <mergeCell ref="W96:AM96"/>
    <mergeCell ref="AP96:BH96"/>
    <mergeCell ref="A99:V99"/>
    <mergeCell ref="W99:AM99"/>
    <mergeCell ref="AP99:BH99"/>
    <mergeCell ref="BJ87:BM87"/>
    <mergeCell ref="BN87:BQ87"/>
    <mergeCell ref="A90:BL90"/>
    <mergeCell ref="A91:BL91"/>
    <mergeCell ref="A92:BL92"/>
    <mergeCell ref="A93:BL93"/>
    <mergeCell ref="AL87:AO87"/>
    <mergeCell ref="AP87:AS87"/>
    <mergeCell ref="AT87:AW87"/>
    <mergeCell ref="AX87:BA87"/>
    <mergeCell ref="BB87:BE87"/>
    <mergeCell ref="BF87:BI87"/>
    <mergeCell ref="A87:C87"/>
    <mergeCell ref="D87:P87"/>
    <mergeCell ref="Q87:U87"/>
    <mergeCell ref="V87:Y87"/>
    <mergeCell ref="Z87:AC87"/>
    <mergeCell ref="AD87:AG87"/>
    <mergeCell ref="AH87:AK87"/>
    <mergeCell ref="BF85:BI85"/>
    <mergeCell ref="BJ85:BM85"/>
    <mergeCell ref="BN85:BQ85"/>
    <mergeCell ref="A86:C86"/>
    <mergeCell ref="D86:P86"/>
    <mergeCell ref="Q86:U86"/>
    <mergeCell ref="V86:Y86"/>
    <mergeCell ref="Z86:AC86"/>
    <mergeCell ref="AD86:AG86"/>
    <mergeCell ref="AD85:AG85"/>
    <mergeCell ref="AH85:AK85"/>
    <mergeCell ref="AL85:AO85"/>
    <mergeCell ref="AP85:AS85"/>
    <mergeCell ref="AT85:AW85"/>
    <mergeCell ref="AX85:BA85"/>
    <mergeCell ref="BF86:BI86"/>
    <mergeCell ref="BJ86:BM86"/>
    <mergeCell ref="BN86:BQ86"/>
    <mergeCell ref="AP86:AS86"/>
    <mergeCell ref="AT86:AW86"/>
    <mergeCell ref="AX86:BA86"/>
    <mergeCell ref="BB86:BE86"/>
    <mergeCell ref="A85:C85"/>
    <mergeCell ref="D85:P85"/>
    <mergeCell ref="Q85:U85"/>
    <mergeCell ref="V85:Y85"/>
    <mergeCell ref="Z85:AC85"/>
    <mergeCell ref="Z84:AC84"/>
    <mergeCell ref="AD84:AG84"/>
    <mergeCell ref="AH84:AK84"/>
    <mergeCell ref="AL84:AO84"/>
    <mergeCell ref="AH86:AK86"/>
    <mergeCell ref="AL86:AO86"/>
    <mergeCell ref="BB85:BE85"/>
    <mergeCell ref="A80:BQ80"/>
    <mergeCell ref="A81:BL81"/>
    <mergeCell ref="A83:C84"/>
    <mergeCell ref="D83:P84"/>
    <mergeCell ref="Q83:U84"/>
    <mergeCell ref="V83:AG83"/>
    <mergeCell ref="AH83:AS83"/>
    <mergeCell ref="AT83:BE83"/>
    <mergeCell ref="BF83:BQ83"/>
    <mergeCell ref="V84:Y84"/>
    <mergeCell ref="AX84:BA84"/>
    <mergeCell ref="BB84:BE84"/>
    <mergeCell ref="BF84:BI84"/>
    <mergeCell ref="BJ84:BM84"/>
    <mergeCell ref="BN84:BQ84"/>
    <mergeCell ref="AP84:AS84"/>
    <mergeCell ref="AT84:AW84"/>
    <mergeCell ref="BC58:BL58"/>
    <mergeCell ref="A57:B57"/>
    <mergeCell ref="C57:F57"/>
    <mergeCell ref="G57:S57"/>
    <mergeCell ref="T57:X57"/>
    <mergeCell ref="Y57:AH57"/>
    <mergeCell ref="AI57:AR57"/>
    <mergeCell ref="AS55:BB55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55:B55"/>
    <mergeCell ref="C55:F55"/>
    <mergeCell ref="G55:S55"/>
    <mergeCell ref="T55:X55"/>
    <mergeCell ref="Y55:AH55"/>
    <mergeCell ref="AI55:AR55"/>
    <mergeCell ref="A53:BL53"/>
    <mergeCell ref="AQ51:AV51"/>
    <mergeCell ref="AW51:AZ51"/>
    <mergeCell ref="BA51:BD51"/>
    <mergeCell ref="BE51:BH51"/>
    <mergeCell ref="A50:P50"/>
    <mergeCell ref="Q50:U50"/>
    <mergeCell ref="V50:Z50"/>
    <mergeCell ref="AA50:AF50"/>
    <mergeCell ref="AG50:AK50"/>
    <mergeCell ref="AL50:AP50"/>
    <mergeCell ref="BI49:BQ49"/>
    <mergeCell ref="AQ48:AV48"/>
    <mergeCell ref="AW48:AZ48"/>
    <mergeCell ref="BA48:BD48"/>
    <mergeCell ref="BE48:BH48"/>
    <mergeCell ref="BI48:BQ48"/>
    <mergeCell ref="AQ50:AV50"/>
    <mergeCell ref="AW50:AZ50"/>
    <mergeCell ref="BA50:BD50"/>
    <mergeCell ref="BE50:BH50"/>
    <mergeCell ref="BI50:BQ50"/>
    <mergeCell ref="A49:P49"/>
    <mergeCell ref="Q49:U49"/>
    <mergeCell ref="V49:Z49"/>
    <mergeCell ref="AA49:AF49"/>
    <mergeCell ref="AG49:AK49"/>
    <mergeCell ref="AQ47:AV47"/>
    <mergeCell ref="AW47:AZ47"/>
    <mergeCell ref="BA47:BD47"/>
    <mergeCell ref="BE47:BH47"/>
    <mergeCell ref="A48:P48"/>
    <mergeCell ref="Q48:U48"/>
    <mergeCell ref="V48:Z48"/>
    <mergeCell ref="AA48:AF48"/>
    <mergeCell ref="AG48:AK48"/>
    <mergeCell ref="AL48:AP48"/>
    <mergeCell ref="A46:P47"/>
    <mergeCell ref="Q46:AF46"/>
    <mergeCell ref="AG46:AV46"/>
    <mergeCell ref="AW46:BH46"/>
    <mergeCell ref="AL49:AP49"/>
    <mergeCell ref="AQ49:AV49"/>
    <mergeCell ref="AW49:AZ49"/>
    <mergeCell ref="BA49:BD49"/>
    <mergeCell ref="BE49:BH49"/>
    <mergeCell ref="BI46:BQ47"/>
    <mergeCell ref="Q47:U47"/>
    <mergeCell ref="V47:Z47"/>
    <mergeCell ref="AA47:AF47"/>
    <mergeCell ref="AG47:AK47"/>
    <mergeCell ref="AL47:AP47"/>
    <mergeCell ref="AY38:BB38"/>
    <mergeCell ref="BC38:BF38"/>
    <mergeCell ref="BG38:BJ38"/>
    <mergeCell ref="BK38:BQ38"/>
    <mergeCell ref="A43:BL43"/>
    <mergeCell ref="A44:BL44"/>
    <mergeCell ref="AY39:BB39"/>
    <mergeCell ref="BC39:BF39"/>
    <mergeCell ref="BG39:BJ39"/>
    <mergeCell ref="BK39:BQ39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AQ35:AT35"/>
    <mergeCell ref="AU35:AX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O2:BL4"/>
    <mergeCell ref="A5:BL5"/>
    <mergeCell ref="A6:BL6"/>
    <mergeCell ref="A7:BL7"/>
    <mergeCell ref="A8:BL8"/>
    <mergeCell ref="A9:BL9"/>
    <mergeCell ref="A19:K19"/>
    <mergeCell ref="L19:AB19"/>
    <mergeCell ref="AC19:BB19"/>
    <mergeCell ref="B16:K16"/>
    <mergeCell ref="L16:BL16"/>
    <mergeCell ref="A17:K17"/>
    <mergeCell ref="L17:AP17"/>
    <mergeCell ref="B18:K18"/>
    <mergeCell ref="M18:AA18"/>
    <mergeCell ref="AC18:BL18"/>
    <mergeCell ref="B74:BL74"/>
    <mergeCell ref="B75:BL75"/>
    <mergeCell ref="A11:BL11"/>
    <mergeCell ref="A12:BL12"/>
    <mergeCell ref="Y13:AL13"/>
    <mergeCell ref="B14:K14"/>
    <mergeCell ref="L14:BL14"/>
    <mergeCell ref="A15:K15"/>
    <mergeCell ref="L15:AP15"/>
    <mergeCell ref="A21:BL21"/>
    <mergeCell ref="A22:BL22"/>
    <mergeCell ref="A24:U24"/>
    <mergeCell ref="V24:AP24"/>
    <mergeCell ref="AQ24:BL24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</mergeCells>
  <conditionalFormatting sqref="C58:F58 C73:F73">
    <cfRule type="cellIs" dxfId="316" priority="20" stopIfTrue="1" operator="equal">
      <formula>$C57</formula>
    </cfRule>
  </conditionalFormatting>
  <conditionalFormatting sqref="C59:F59">
    <cfRule type="cellIs" dxfId="315" priority="19" stopIfTrue="1" operator="equal">
      <formula>$C58</formula>
    </cfRule>
  </conditionalFormatting>
  <conditionalFormatting sqref="C60:F60">
    <cfRule type="cellIs" dxfId="314" priority="18" stopIfTrue="1" operator="equal">
      <formula>$C59</formula>
    </cfRule>
  </conditionalFormatting>
  <conditionalFormatting sqref="C61:F61">
    <cfRule type="cellIs" dxfId="313" priority="17" stopIfTrue="1" operator="equal">
      <formula>$C60</formula>
    </cfRule>
  </conditionalFormatting>
  <conditionalFormatting sqref="C62:F62">
    <cfRule type="cellIs" dxfId="312" priority="16" stopIfTrue="1" operator="equal">
      <formula>$C61</formula>
    </cfRule>
  </conditionalFormatting>
  <conditionalFormatting sqref="C63:F63">
    <cfRule type="cellIs" dxfId="311" priority="15" stopIfTrue="1" operator="equal">
      <formula>$C62</formula>
    </cfRule>
  </conditionalFormatting>
  <conditionalFormatting sqref="C64:F64">
    <cfRule type="cellIs" dxfId="310" priority="14" stopIfTrue="1" operator="equal">
      <formula>$C63</formula>
    </cfRule>
  </conditionalFormatting>
  <conditionalFormatting sqref="C65:F65">
    <cfRule type="cellIs" dxfId="309" priority="13" stopIfTrue="1" operator="equal">
      <formula>$C64</formula>
    </cfRule>
  </conditionalFormatting>
  <conditionalFormatting sqref="C66:F66">
    <cfRule type="cellIs" dxfId="308" priority="12" stopIfTrue="1" operator="equal">
      <formula>$C65</formula>
    </cfRule>
  </conditionalFormatting>
  <conditionalFormatting sqref="C67:F67">
    <cfRule type="cellIs" dxfId="307" priority="11" stopIfTrue="1" operator="equal">
      <formula>$C66</formula>
    </cfRule>
  </conditionalFormatting>
  <conditionalFormatting sqref="C68:F68">
    <cfRule type="cellIs" dxfId="306" priority="10" stopIfTrue="1" operator="equal">
      <formula>$C67</formula>
    </cfRule>
  </conditionalFormatting>
  <conditionalFormatting sqref="C69:F69">
    <cfRule type="cellIs" dxfId="305" priority="9" stopIfTrue="1" operator="equal">
      <formula>$C68</formula>
    </cfRule>
  </conditionalFormatting>
  <conditionalFormatting sqref="C70:F70">
    <cfRule type="cellIs" dxfId="304" priority="8" stopIfTrue="1" operator="equal">
      <formula>$C69</formula>
    </cfRule>
  </conditionalFormatting>
  <conditionalFormatting sqref="C71:F71">
    <cfRule type="cellIs" dxfId="303" priority="7" stopIfTrue="1" operator="equal">
      <formula>$C70</formula>
    </cfRule>
  </conditionalFormatting>
  <conditionalFormatting sqref="C72:F72">
    <cfRule type="cellIs" dxfId="302" priority="6" stopIfTrue="1" operator="equal">
      <formula>$C71</formula>
    </cfRule>
  </conditionalFormatting>
  <conditionalFormatting sqref="C76:F76">
    <cfRule type="cellIs" dxfId="301" priority="4" stopIfTrue="1" operator="equal">
      <formula>$C73</formula>
    </cfRule>
  </conditionalFormatting>
  <conditionalFormatting sqref="C77:F77">
    <cfRule type="cellIs" dxfId="300" priority="3" stopIfTrue="1" operator="equal">
      <formula>$C76</formula>
    </cfRule>
  </conditionalFormatting>
  <conditionalFormatting sqref="C78:F78">
    <cfRule type="cellIs" dxfId="299" priority="2" stopIfTrue="1" operator="equal">
      <formula>$C77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27"/>
  <sheetViews>
    <sheetView topLeftCell="A103" workbookViewId="0">
      <selection activeCell="AS106" sqref="AS10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15.95" customHeight="1">
      <c r="AO2" s="52" t="s">
        <v>24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15.95" customHeight="1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4.1" customHeight="1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9.75" hidden="1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9.75" hidden="1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25" hidden="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1" spans="1:64" ht="15.75" customHeight="1">
      <c r="A11" s="45" t="s">
        <v>67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6" t="s">
        <v>369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47" t="s">
        <v>109</v>
      </c>
      <c r="C14" s="48"/>
      <c r="D14" s="48"/>
      <c r="E14" s="48"/>
      <c r="F14" s="48"/>
      <c r="G14" s="48"/>
      <c r="H14" s="48"/>
      <c r="I14" s="48"/>
      <c r="J14" s="48"/>
      <c r="K14" s="48"/>
      <c r="L14" s="49" t="s">
        <v>116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4" ht="15.95" customHeight="1">
      <c r="A15" s="51" t="s">
        <v>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 t="s">
        <v>1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64" ht="27.95" customHeight="1">
      <c r="A16" s="4" t="s">
        <v>27</v>
      </c>
      <c r="B16" s="47" t="s">
        <v>117</v>
      </c>
      <c r="C16" s="48"/>
      <c r="D16" s="48"/>
      <c r="E16" s="48"/>
      <c r="F16" s="48"/>
      <c r="G16" s="48"/>
      <c r="H16" s="48"/>
      <c r="I16" s="48"/>
      <c r="J16" s="48"/>
      <c r="K16" s="48"/>
      <c r="L16" s="49" t="s">
        <v>116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>
      <c r="A17" s="51" t="s">
        <v>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 t="s">
        <v>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79" ht="27.95" customHeight="1">
      <c r="A18" s="4" t="s">
        <v>28</v>
      </c>
      <c r="B18" s="47" t="s">
        <v>269</v>
      </c>
      <c r="C18" s="48"/>
      <c r="D18" s="48"/>
      <c r="E18" s="48"/>
      <c r="F18" s="48"/>
      <c r="G18" s="48"/>
      <c r="H18" s="48"/>
      <c r="I18" s="48"/>
      <c r="J18" s="48"/>
      <c r="K18" s="48"/>
      <c r="M18" s="57" t="s">
        <v>288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C18" s="49" t="s">
        <v>268</v>
      </c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32.1" customHeight="1">
      <c r="A19" s="51" t="s">
        <v>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 t="s">
        <v>29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 t="s">
        <v>3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</row>
    <row r="21" spans="1:79" ht="15.75" customHeight="1">
      <c r="A21" s="54" t="s">
        <v>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5" customHeight="1">
      <c r="A22" s="55" t="s">
        <v>114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27.95" customHeight="1">
      <c r="A24" s="56" t="s">
        <v>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 t="s">
        <v>6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 t="s">
        <v>5</v>
      </c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27.95" customHeight="1">
      <c r="A25" s="56" t="s">
        <v>10</v>
      </c>
      <c r="B25" s="56"/>
      <c r="C25" s="56"/>
      <c r="D25" s="56"/>
      <c r="E25" s="56"/>
      <c r="F25" s="56"/>
      <c r="G25" s="56"/>
      <c r="H25" s="56" t="s">
        <v>9</v>
      </c>
      <c r="I25" s="56"/>
      <c r="J25" s="56"/>
      <c r="K25" s="56"/>
      <c r="L25" s="56"/>
      <c r="M25" s="56"/>
      <c r="N25" s="56"/>
      <c r="O25" s="56" t="s">
        <v>8</v>
      </c>
      <c r="P25" s="56"/>
      <c r="Q25" s="56"/>
      <c r="R25" s="56"/>
      <c r="S25" s="56"/>
      <c r="T25" s="56"/>
      <c r="U25" s="56"/>
      <c r="V25" s="56" t="s">
        <v>10</v>
      </c>
      <c r="W25" s="56"/>
      <c r="X25" s="56"/>
      <c r="Y25" s="56"/>
      <c r="Z25" s="56"/>
      <c r="AA25" s="56"/>
      <c r="AB25" s="56"/>
      <c r="AC25" s="56" t="s">
        <v>9</v>
      </c>
      <c r="AD25" s="56"/>
      <c r="AE25" s="56"/>
      <c r="AF25" s="56"/>
      <c r="AG25" s="56"/>
      <c r="AH25" s="56"/>
      <c r="AI25" s="56"/>
      <c r="AJ25" s="56" t="s">
        <v>8</v>
      </c>
      <c r="AK25" s="56"/>
      <c r="AL25" s="56"/>
      <c r="AM25" s="56"/>
      <c r="AN25" s="56"/>
      <c r="AO25" s="56"/>
      <c r="AP25" s="56"/>
      <c r="AQ25" s="56" t="s">
        <v>10</v>
      </c>
      <c r="AR25" s="56"/>
      <c r="AS25" s="56"/>
      <c r="AT25" s="56"/>
      <c r="AU25" s="56"/>
      <c r="AV25" s="56"/>
      <c r="AW25" s="56"/>
      <c r="AX25" s="56" t="s">
        <v>9</v>
      </c>
      <c r="AY25" s="56"/>
      <c r="AZ25" s="56"/>
      <c r="BA25" s="56"/>
      <c r="BB25" s="56"/>
      <c r="BC25" s="56"/>
      <c r="BD25" s="56"/>
      <c r="BE25" s="56" t="s">
        <v>8</v>
      </c>
      <c r="BF25" s="56"/>
      <c r="BG25" s="56"/>
      <c r="BH25" s="56"/>
      <c r="BI25" s="56"/>
      <c r="BJ25" s="56"/>
      <c r="BK25" s="56"/>
      <c r="BL25" s="56"/>
    </row>
    <row r="26" spans="1:79" ht="15.95" customHeight="1">
      <c r="A26" s="56">
        <v>1</v>
      </c>
      <c r="B26" s="56"/>
      <c r="C26" s="56"/>
      <c r="D26" s="56"/>
      <c r="E26" s="56"/>
      <c r="F26" s="56"/>
      <c r="G26" s="56"/>
      <c r="H26" s="56">
        <v>2</v>
      </c>
      <c r="I26" s="56"/>
      <c r="J26" s="56"/>
      <c r="K26" s="56"/>
      <c r="L26" s="56"/>
      <c r="M26" s="56"/>
      <c r="N26" s="56"/>
      <c r="O26" s="56">
        <v>3</v>
      </c>
      <c r="P26" s="56"/>
      <c r="Q26" s="56"/>
      <c r="R26" s="56"/>
      <c r="S26" s="56"/>
      <c r="T26" s="56"/>
      <c r="U26" s="56"/>
      <c r="V26" s="56">
        <v>4</v>
      </c>
      <c r="W26" s="56"/>
      <c r="X26" s="56"/>
      <c r="Y26" s="56"/>
      <c r="Z26" s="56"/>
      <c r="AA26" s="56"/>
      <c r="AB26" s="56"/>
      <c r="AC26" s="56">
        <v>5</v>
      </c>
      <c r="AD26" s="56"/>
      <c r="AE26" s="56"/>
      <c r="AF26" s="56"/>
      <c r="AG26" s="56"/>
      <c r="AH26" s="56"/>
      <c r="AI26" s="56"/>
      <c r="AJ26" s="56">
        <v>6</v>
      </c>
      <c r="AK26" s="56"/>
      <c r="AL26" s="56"/>
      <c r="AM26" s="56"/>
      <c r="AN26" s="56"/>
      <c r="AO26" s="56"/>
      <c r="AP26" s="56"/>
      <c r="AQ26" s="56">
        <v>7</v>
      </c>
      <c r="AR26" s="56"/>
      <c r="AS26" s="56"/>
      <c r="AT26" s="56"/>
      <c r="AU26" s="56"/>
      <c r="AV26" s="56"/>
      <c r="AW26" s="56"/>
      <c r="AX26" s="56">
        <v>8</v>
      </c>
      <c r="AY26" s="56"/>
      <c r="AZ26" s="56"/>
      <c r="BA26" s="56"/>
      <c r="BB26" s="56"/>
      <c r="BC26" s="56"/>
      <c r="BD26" s="56"/>
      <c r="BE26" s="56">
        <v>9</v>
      </c>
      <c r="BF26" s="56"/>
      <c r="BG26" s="56"/>
      <c r="BH26" s="56"/>
      <c r="BI26" s="56"/>
      <c r="BJ26" s="56"/>
      <c r="BK26" s="56"/>
      <c r="BL26" s="56"/>
    </row>
    <row r="27" spans="1:79" ht="12.75" hidden="1" customHeight="1">
      <c r="A27" s="59" t="s">
        <v>78</v>
      </c>
      <c r="B27" s="59"/>
      <c r="C27" s="59"/>
      <c r="D27" s="59"/>
      <c r="E27" s="59"/>
      <c r="F27" s="59"/>
      <c r="G27" s="59"/>
      <c r="H27" s="59" t="s">
        <v>79</v>
      </c>
      <c r="I27" s="59"/>
      <c r="J27" s="59"/>
      <c r="K27" s="59"/>
      <c r="L27" s="59"/>
      <c r="M27" s="59"/>
      <c r="N27" s="59"/>
      <c r="O27" s="60" t="s">
        <v>50</v>
      </c>
      <c r="P27" s="61"/>
      <c r="Q27" s="61"/>
      <c r="R27" s="61"/>
      <c r="S27" s="61"/>
      <c r="T27" s="61"/>
      <c r="U27" s="61"/>
      <c r="V27" s="59" t="s">
        <v>48</v>
      </c>
      <c r="W27" s="59"/>
      <c r="X27" s="59"/>
      <c r="Y27" s="59"/>
      <c r="Z27" s="59"/>
      <c r="AA27" s="59"/>
      <c r="AB27" s="59"/>
      <c r="AC27" s="59" t="s">
        <v>49</v>
      </c>
      <c r="AD27" s="59"/>
      <c r="AE27" s="59"/>
      <c r="AF27" s="59"/>
      <c r="AG27" s="59"/>
      <c r="AH27" s="59"/>
      <c r="AI27" s="59"/>
      <c r="AJ27" s="60" t="s">
        <v>50</v>
      </c>
      <c r="AK27" s="61"/>
      <c r="AL27" s="61"/>
      <c r="AM27" s="61"/>
      <c r="AN27" s="61"/>
      <c r="AO27" s="61"/>
      <c r="AP27" s="61"/>
      <c r="AQ27" s="62" t="s">
        <v>51</v>
      </c>
      <c r="AR27" s="59"/>
      <c r="AS27" s="59"/>
      <c r="AT27" s="59"/>
      <c r="AU27" s="59"/>
      <c r="AV27" s="59"/>
      <c r="AW27" s="59"/>
      <c r="AX27" s="62" t="s">
        <v>51</v>
      </c>
      <c r="AY27" s="59"/>
      <c r="AZ27" s="59"/>
      <c r="BA27" s="59"/>
      <c r="BB27" s="59"/>
      <c r="BC27" s="59"/>
      <c r="BD27" s="59"/>
      <c r="BE27" s="61" t="s">
        <v>50</v>
      </c>
      <c r="BF27" s="61"/>
      <c r="BG27" s="61"/>
      <c r="BH27" s="61"/>
      <c r="BI27" s="61"/>
      <c r="BJ27" s="61"/>
      <c r="BK27" s="61"/>
      <c r="BL27" s="61"/>
      <c r="CA27" s="1" t="s">
        <v>68</v>
      </c>
    </row>
    <row r="28" spans="1:79" ht="15.75">
      <c r="A28" s="63">
        <v>69921.899999999994</v>
      </c>
      <c r="B28" s="63"/>
      <c r="C28" s="63"/>
      <c r="D28" s="63"/>
      <c r="E28" s="63"/>
      <c r="F28" s="63"/>
      <c r="G28" s="63"/>
      <c r="H28" s="63">
        <v>2199.6</v>
      </c>
      <c r="I28" s="63"/>
      <c r="J28" s="63"/>
      <c r="K28" s="63"/>
      <c r="L28" s="63"/>
      <c r="M28" s="63"/>
      <c r="N28" s="63"/>
      <c r="O28" s="63">
        <f>A28+H28</f>
        <v>72121.5</v>
      </c>
      <c r="P28" s="63"/>
      <c r="Q28" s="63"/>
      <c r="R28" s="63"/>
      <c r="S28" s="63"/>
      <c r="T28" s="63"/>
      <c r="U28" s="63"/>
      <c r="V28" s="63">
        <v>69768.7</v>
      </c>
      <c r="W28" s="63"/>
      <c r="X28" s="63"/>
      <c r="Y28" s="63"/>
      <c r="Z28" s="63"/>
      <c r="AA28" s="63"/>
      <c r="AB28" s="63"/>
      <c r="AC28" s="63">
        <v>2882.4</v>
      </c>
      <c r="AD28" s="63"/>
      <c r="AE28" s="63"/>
      <c r="AF28" s="63"/>
      <c r="AG28" s="63"/>
      <c r="AH28" s="63"/>
      <c r="AI28" s="63"/>
      <c r="AJ28" s="63">
        <f>V28+AC28</f>
        <v>72651.099999999991</v>
      </c>
      <c r="AK28" s="63"/>
      <c r="AL28" s="63"/>
      <c r="AM28" s="63"/>
      <c r="AN28" s="63"/>
      <c r="AO28" s="63"/>
      <c r="AP28" s="63"/>
      <c r="AQ28" s="63">
        <f>V28-A28</f>
        <v>-153.19999999999709</v>
      </c>
      <c r="AR28" s="63"/>
      <c r="AS28" s="63"/>
      <c r="AT28" s="63"/>
      <c r="AU28" s="63"/>
      <c r="AV28" s="63"/>
      <c r="AW28" s="63"/>
      <c r="AX28" s="63">
        <f>AC28-H28</f>
        <v>682.80000000000018</v>
      </c>
      <c r="AY28" s="63"/>
      <c r="AZ28" s="63"/>
      <c r="BA28" s="63"/>
      <c r="BB28" s="63"/>
      <c r="BC28" s="63"/>
      <c r="BD28" s="63"/>
      <c r="BE28" s="63">
        <f>AQ28+AX28</f>
        <v>529.60000000000309</v>
      </c>
      <c r="BF28" s="63"/>
      <c r="BG28" s="63"/>
      <c r="BH28" s="63"/>
      <c r="BI28" s="63"/>
      <c r="BJ28" s="63"/>
      <c r="BK28" s="63"/>
      <c r="BL28" s="63"/>
      <c r="CA28" s="1" t="s">
        <v>69</v>
      </c>
    </row>
    <row r="31" spans="1:79" ht="15.75" customHeight="1">
      <c r="A31" s="64" t="s">
        <v>11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15" customHeight="1">
      <c r="A32" s="55" t="s">
        <v>115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4" spans="1:79" ht="48" customHeight="1">
      <c r="A34" s="56" t="s">
        <v>15</v>
      </c>
      <c r="B34" s="56" t="s">
        <v>14</v>
      </c>
      <c r="C34" s="56"/>
      <c r="D34" s="56"/>
      <c r="E34" s="56"/>
      <c r="F34" s="56" t="s">
        <v>30</v>
      </c>
      <c r="G34" s="56"/>
      <c r="H34" s="56"/>
      <c r="I34" s="56"/>
      <c r="J34" s="56" t="s">
        <v>40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 t="s">
        <v>13</v>
      </c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 t="s">
        <v>12</v>
      </c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 t="s">
        <v>5</v>
      </c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 t="s">
        <v>80</v>
      </c>
      <c r="BL34" s="56"/>
      <c r="BM34" s="56"/>
      <c r="BN34" s="56"/>
      <c r="BO34" s="56"/>
      <c r="BP34" s="56"/>
      <c r="BQ34" s="56"/>
    </row>
    <row r="35" spans="1:79" ht="29.1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 t="s">
        <v>10</v>
      </c>
      <c r="AB35" s="56"/>
      <c r="AC35" s="56"/>
      <c r="AD35" s="56"/>
      <c r="AE35" s="56" t="s">
        <v>9</v>
      </c>
      <c r="AF35" s="56"/>
      <c r="AG35" s="56"/>
      <c r="AH35" s="56"/>
      <c r="AI35" s="56" t="s">
        <v>8</v>
      </c>
      <c r="AJ35" s="56"/>
      <c r="AK35" s="56"/>
      <c r="AL35" s="56"/>
      <c r="AM35" s="56" t="s">
        <v>10</v>
      </c>
      <c r="AN35" s="56"/>
      <c r="AO35" s="56"/>
      <c r="AP35" s="56"/>
      <c r="AQ35" s="56" t="s">
        <v>9</v>
      </c>
      <c r="AR35" s="56"/>
      <c r="AS35" s="56"/>
      <c r="AT35" s="56"/>
      <c r="AU35" s="56" t="s">
        <v>8</v>
      </c>
      <c r="AV35" s="56"/>
      <c r="AW35" s="56"/>
      <c r="AX35" s="56"/>
      <c r="AY35" s="56" t="s">
        <v>10</v>
      </c>
      <c r="AZ35" s="56"/>
      <c r="BA35" s="56"/>
      <c r="BB35" s="56"/>
      <c r="BC35" s="56" t="s">
        <v>9</v>
      </c>
      <c r="BD35" s="56"/>
      <c r="BE35" s="56"/>
      <c r="BF35" s="56"/>
      <c r="BG35" s="56" t="s">
        <v>8</v>
      </c>
      <c r="BH35" s="56"/>
      <c r="BI35" s="56"/>
      <c r="BJ35" s="56"/>
      <c r="BK35" s="56"/>
      <c r="BL35" s="56"/>
      <c r="BM35" s="56"/>
      <c r="BN35" s="56"/>
      <c r="BO35" s="56"/>
      <c r="BP35" s="56"/>
      <c r="BQ35" s="56"/>
    </row>
    <row r="36" spans="1:79" ht="15.95" customHeight="1">
      <c r="A36" s="7">
        <v>1</v>
      </c>
      <c r="B36" s="56">
        <v>2</v>
      </c>
      <c r="C36" s="56"/>
      <c r="D36" s="56"/>
      <c r="E36" s="56"/>
      <c r="F36" s="56">
        <v>3</v>
      </c>
      <c r="G36" s="56"/>
      <c r="H36" s="56"/>
      <c r="I36" s="56"/>
      <c r="J36" s="56">
        <v>4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>
        <v>5</v>
      </c>
      <c r="AB36" s="56"/>
      <c r="AC36" s="56"/>
      <c r="AD36" s="56"/>
      <c r="AE36" s="56">
        <v>6</v>
      </c>
      <c r="AF36" s="56"/>
      <c r="AG36" s="56"/>
      <c r="AH36" s="56"/>
      <c r="AI36" s="56">
        <v>7</v>
      </c>
      <c r="AJ36" s="56"/>
      <c r="AK36" s="56"/>
      <c r="AL36" s="56"/>
      <c r="AM36" s="56">
        <v>8</v>
      </c>
      <c r="AN36" s="56"/>
      <c r="AO36" s="56"/>
      <c r="AP36" s="56"/>
      <c r="AQ36" s="56">
        <v>9</v>
      </c>
      <c r="AR36" s="56"/>
      <c r="AS36" s="56"/>
      <c r="AT36" s="56"/>
      <c r="AU36" s="56">
        <v>10</v>
      </c>
      <c r="AV36" s="56"/>
      <c r="AW36" s="56"/>
      <c r="AX36" s="56"/>
      <c r="AY36" s="56">
        <v>11</v>
      </c>
      <c r="AZ36" s="56"/>
      <c r="BA36" s="56"/>
      <c r="BB36" s="56"/>
      <c r="BC36" s="56">
        <v>12</v>
      </c>
      <c r="BD36" s="56"/>
      <c r="BE36" s="56"/>
      <c r="BF36" s="56"/>
      <c r="BG36" s="56">
        <v>13</v>
      </c>
      <c r="BH36" s="56"/>
      <c r="BI36" s="56"/>
      <c r="BJ36" s="56"/>
      <c r="BK36" s="56">
        <v>14</v>
      </c>
      <c r="BL36" s="56"/>
      <c r="BM36" s="56"/>
      <c r="BN36" s="56"/>
      <c r="BO36" s="56"/>
      <c r="BP36" s="56"/>
      <c r="BQ36" s="56"/>
    </row>
    <row r="37" spans="1:79" ht="15.75" hidden="1" customHeight="1">
      <c r="A37" s="8" t="s">
        <v>52</v>
      </c>
      <c r="B37" s="75" t="s">
        <v>53</v>
      </c>
      <c r="C37" s="75"/>
      <c r="D37" s="75"/>
      <c r="E37" s="75"/>
      <c r="F37" s="75" t="s">
        <v>54</v>
      </c>
      <c r="G37" s="75"/>
      <c r="H37" s="75"/>
      <c r="I37" s="75"/>
      <c r="J37" s="65" t="s">
        <v>55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59" t="s">
        <v>47</v>
      </c>
      <c r="AB37" s="59"/>
      <c r="AC37" s="59"/>
      <c r="AD37" s="59"/>
      <c r="AE37" s="59" t="s">
        <v>46</v>
      </c>
      <c r="AF37" s="59"/>
      <c r="AG37" s="59"/>
      <c r="AH37" s="59"/>
      <c r="AI37" s="60" t="s">
        <v>62</v>
      </c>
      <c r="AJ37" s="61"/>
      <c r="AK37" s="61"/>
      <c r="AL37" s="61"/>
      <c r="AM37" s="59" t="s">
        <v>48</v>
      </c>
      <c r="AN37" s="59"/>
      <c r="AO37" s="59"/>
      <c r="AP37" s="59"/>
      <c r="AQ37" s="59" t="s">
        <v>49</v>
      </c>
      <c r="AR37" s="59"/>
      <c r="AS37" s="59"/>
      <c r="AT37" s="59"/>
      <c r="AU37" s="60" t="s">
        <v>62</v>
      </c>
      <c r="AV37" s="61"/>
      <c r="AW37" s="61"/>
      <c r="AX37" s="61"/>
      <c r="AY37" s="62" t="s">
        <v>63</v>
      </c>
      <c r="AZ37" s="59"/>
      <c r="BA37" s="59"/>
      <c r="BB37" s="59"/>
      <c r="BC37" s="62" t="s">
        <v>63</v>
      </c>
      <c r="BD37" s="59"/>
      <c r="BE37" s="59"/>
      <c r="BF37" s="59"/>
      <c r="BG37" s="61" t="s">
        <v>62</v>
      </c>
      <c r="BH37" s="61"/>
      <c r="BI37" s="61"/>
      <c r="BJ37" s="61"/>
      <c r="BK37" s="65" t="s">
        <v>81</v>
      </c>
      <c r="BL37" s="65"/>
      <c r="BM37" s="65"/>
      <c r="BN37" s="65"/>
      <c r="BO37" s="65"/>
      <c r="BP37" s="65"/>
      <c r="BQ37" s="65"/>
      <c r="CA37" s="1" t="s">
        <v>70</v>
      </c>
    </row>
    <row r="38" spans="1:79" s="10" customFormat="1" ht="31.5" customHeight="1">
      <c r="A38" s="9">
        <v>1</v>
      </c>
      <c r="B38" s="66" t="s">
        <v>269</v>
      </c>
      <c r="C38" s="67"/>
      <c r="D38" s="67"/>
      <c r="E38" s="68"/>
      <c r="F38" s="69" t="s">
        <v>267</v>
      </c>
      <c r="G38" s="70"/>
      <c r="H38" s="70"/>
      <c r="I38" s="70"/>
      <c r="J38" s="71" t="s">
        <v>268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3"/>
      <c r="AA38" s="74">
        <f>A28</f>
        <v>69921.899999999994</v>
      </c>
      <c r="AB38" s="74"/>
      <c r="AC38" s="74"/>
      <c r="AD38" s="74"/>
      <c r="AE38" s="74">
        <v>2199.6</v>
      </c>
      <c r="AF38" s="74"/>
      <c r="AG38" s="74"/>
      <c r="AH38" s="74"/>
      <c r="AI38" s="74">
        <f>AA38+AE38</f>
        <v>72121.5</v>
      </c>
      <c r="AJ38" s="74"/>
      <c r="AK38" s="74"/>
      <c r="AL38" s="74"/>
      <c r="AM38" s="74">
        <f>V28</f>
        <v>69768.7</v>
      </c>
      <c r="AN38" s="74"/>
      <c r="AO38" s="74"/>
      <c r="AP38" s="74"/>
      <c r="AQ38" s="74">
        <f>AC28</f>
        <v>2882.4</v>
      </c>
      <c r="AR38" s="74"/>
      <c r="AS38" s="74"/>
      <c r="AT38" s="74"/>
      <c r="AU38" s="74">
        <f>AM38+AQ38</f>
        <v>72651.099999999991</v>
      </c>
      <c r="AV38" s="74"/>
      <c r="AW38" s="74"/>
      <c r="AX38" s="74"/>
      <c r="AY38" s="74">
        <f>AM38-AA38</f>
        <v>-153.19999999999709</v>
      </c>
      <c r="AZ38" s="74"/>
      <c r="BA38" s="74"/>
      <c r="BB38" s="74"/>
      <c r="BC38" s="74">
        <f>AQ38-AE38</f>
        <v>682.80000000000018</v>
      </c>
      <c r="BD38" s="74"/>
      <c r="BE38" s="74"/>
      <c r="BF38" s="74"/>
      <c r="BG38" s="74">
        <f>AY38+BC38</f>
        <v>529.60000000000309</v>
      </c>
      <c r="BH38" s="74"/>
      <c r="BI38" s="74"/>
      <c r="BJ38" s="74"/>
      <c r="BK38" s="76"/>
      <c r="BL38" s="76"/>
      <c r="BM38" s="76"/>
      <c r="BN38" s="76"/>
      <c r="BO38" s="76"/>
      <c r="BP38" s="76"/>
      <c r="BQ38" s="76"/>
      <c r="CA38" s="10" t="s">
        <v>71</v>
      </c>
    </row>
    <row r="39" spans="1:79" ht="97.5" customHeight="1">
      <c r="A39" s="7">
        <v>2</v>
      </c>
      <c r="B39" s="78" t="s">
        <v>269</v>
      </c>
      <c r="C39" s="79"/>
      <c r="D39" s="79"/>
      <c r="E39" s="80"/>
      <c r="F39" s="81" t="s">
        <v>267</v>
      </c>
      <c r="G39" s="82"/>
      <c r="H39" s="82"/>
      <c r="I39" s="82"/>
      <c r="J39" s="83" t="s">
        <v>270</v>
      </c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  <c r="AA39" s="63">
        <v>69021.899999999994</v>
      </c>
      <c r="AB39" s="63"/>
      <c r="AC39" s="63"/>
      <c r="AD39" s="63"/>
      <c r="AE39" s="63">
        <v>1944.8</v>
      </c>
      <c r="AF39" s="63"/>
      <c r="AG39" s="63"/>
      <c r="AH39" s="63"/>
      <c r="AI39" s="63">
        <v>71866.7</v>
      </c>
      <c r="AJ39" s="63"/>
      <c r="AK39" s="63"/>
      <c r="AL39" s="63"/>
      <c r="AM39" s="63">
        <v>69768.7</v>
      </c>
      <c r="AN39" s="63"/>
      <c r="AO39" s="63"/>
      <c r="AP39" s="63"/>
      <c r="AQ39" s="63">
        <v>2370.6</v>
      </c>
      <c r="AR39" s="63"/>
      <c r="AS39" s="63"/>
      <c r="AT39" s="63"/>
      <c r="AU39" s="63">
        <f>AM39+AQ39</f>
        <v>72139.3</v>
      </c>
      <c r="AV39" s="63"/>
      <c r="AW39" s="63"/>
      <c r="AX39" s="63"/>
      <c r="AY39" s="63">
        <v>-153.19999999999999</v>
      </c>
      <c r="AZ39" s="63"/>
      <c r="BA39" s="63"/>
      <c r="BB39" s="63"/>
      <c r="BC39" s="63">
        <f>AQ39-AE39</f>
        <v>425.79999999999995</v>
      </c>
      <c r="BD39" s="63"/>
      <c r="BE39" s="63"/>
      <c r="BF39" s="63"/>
      <c r="BG39" s="63">
        <f>AY39+BC39</f>
        <v>272.59999999999997</v>
      </c>
      <c r="BH39" s="63"/>
      <c r="BI39" s="63"/>
      <c r="BJ39" s="63"/>
      <c r="BK39" s="77" t="s">
        <v>424</v>
      </c>
      <c r="BL39" s="77"/>
      <c r="BM39" s="77"/>
      <c r="BN39" s="77"/>
      <c r="BO39" s="77"/>
      <c r="BP39" s="77"/>
      <c r="BQ39" s="77"/>
    </row>
    <row r="40" spans="1:79" ht="44.25" customHeight="1">
      <c r="A40" s="7">
        <v>3</v>
      </c>
      <c r="B40" s="78" t="s">
        <v>269</v>
      </c>
      <c r="C40" s="79"/>
      <c r="D40" s="79"/>
      <c r="E40" s="80"/>
      <c r="F40" s="81" t="s">
        <v>267</v>
      </c>
      <c r="G40" s="82"/>
      <c r="H40" s="82"/>
      <c r="I40" s="82"/>
      <c r="J40" s="83" t="s">
        <v>124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  <c r="AA40" s="63">
        <v>0</v>
      </c>
      <c r="AB40" s="63"/>
      <c r="AC40" s="63"/>
      <c r="AD40" s="63"/>
      <c r="AE40" s="63">
        <v>254.8</v>
      </c>
      <c r="AF40" s="63"/>
      <c r="AG40" s="63"/>
      <c r="AH40" s="63"/>
      <c r="AI40" s="63">
        <f>AA40+AE40</f>
        <v>254.8</v>
      </c>
      <c r="AJ40" s="63"/>
      <c r="AK40" s="63"/>
      <c r="AL40" s="63"/>
      <c r="AM40" s="63">
        <v>0</v>
      </c>
      <c r="AN40" s="63"/>
      <c r="AO40" s="63"/>
      <c r="AP40" s="63"/>
      <c r="AQ40" s="63">
        <v>511.8</v>
      </c>
      <c r="AR40" s="63"/>
      <c r="AS40" s="63"/>
      <c r="AT40" s="63"/>
      <c r="AU40" s="63">
        <f>AM40+AQ40</f>
        <v>511.8</v>
      </c>
      <c r="AV40" s="63"/>
      <c r="AW40" s="63"/>
      <c r="AX40" s="63"/>
      <c r="AY40" s="63">
        <f>AM40-AA40</f>
        <v>0</v>
      </c>
      <c r="AZ40" s="63"/>
      <c r="BA40" s="63"/>
      <c r="BB40" s="63"/>
      <c r="BC40" s="63">
        <f>AQ40-AE40</f>
        <v>257</v>
      </c>
      <c r="BD40" s="63"/>
      <c r="BE40" s="63"/>
      <c r="BF40" s="63"/>
      <c r="BG40" s="63">
        <f>AY40+BC40</f>
        <v>257</v>
      </c>
      <c r="BH40" s="63"/>
      <c r="BI40" s="63"/>
      <c r="BJ40" s="63"/>
      <c r="BK40" s="77" t="s">
        <v>415</v>
      </c>
      <c r="BL40" s="77"/>
      <c r="BM40" s="77"/>
      <c r="BN40" s="77"/>
      <c r="BO40" s="77"/>
      <c r="BP40" s="77"/>
      <c r="BQ40" s="77"/>
    </row>
    <row r="41" spans="1:79" s="10" customFormat="1" ht="15.75">
      <c r="A41" s="9"/>
      <c r="B41" s="66" t="s">
        <v>88</v>
      </c>
      <c r="C41" s="67"/>
      <c r="D41" s="67"/>
      <c r="E41" s="68"/>
      <c r="F41" s="69" t="s">
        <v>86</v>
      </c>
      <c r="G41" s="70"/>
      <c r="H41" s="70"/>
      <c r="I41" s="70"/>
      <c r="J41" s="71" t="s">
        <v>87</v>
      </c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3"/>
      <c r="AA41" s="74">
        <f>AA38</f>
        <v>69921.899999999994</v>
      </c>
      <c r="AB41" s="74"/>
      <c r="AC41" s="74"/>
      <c r="AD41" s="74"/>
      <c r="AE41" s="74">
        <v>2199.6</v>
      </c>
      <c r="AF41" s="74"/>
      <c r="AG41" s="74"/>
      <c r="AH41" s="74"/>
      <c r="AI41" s="74">
        <f>AA41+AE41</f>
        <v>72121.5</v>
      </c>
      <c r="AJ41" s="74"/>
      <c r="AK41" s="74"/>
      <c r="AL41" s="74"/>
      <c r="AM41" s="74">
        <f>AM38</f>
        <v>69768.7</v>
      </c>
      <c r="AN41" s="74"/>
      <c r="AO41" s="74"/>
      <c r="AP41" s="74"/>
      <c r="AQ41" s="74">
        <f>AQ38</f>
        <v>2882.4</v>
      </c>
      <c r="AR41" s="74"/>
      <c r="AS41" s="74"/>
      <c r="AT41" s="74"/>
      <c r="AU41" s="74">
        <f>AM41+AQ41</f>
        <v>72651.099999999991</v>
      </c>
      <c r="AV41" s="74"/>
      <c r="AW41" s="74"/>
      <c r="AX41" s="74"/>
      <c r="AY41" s="74">
        <f>AM41-AA41</f>
        <v>-153.19999999999709</v>
      </c>
      <c r="AZ41" s="74"/>
      <c r="BA41" s="74"/>
      <c r="BB41" s="74"/>
      <c r="BC41" s="74">
        <f>AQ41-AE41</f>
        <v>682.80000000000018</v>
      </c>
      <c r="BD41" s="74"/>
      <c r="BE41" s="74"/>
      <c r="BF41" s="74"/>
      <c r="BG41" s="74">
        <f>AY41+BC41</f>
        <v>529.60000000000309</v>
      </c>
      <c r="BH41" s="74"/>
      <c r="BI41" s="74"/>
      <c r="BJ41" s="74"/>
      <c r="BK41" s="76"/>
      <c r="BL41" s="76"/>
      <c r="BM41" s="76"/>
      <c r="BN41" s="76"/>
      <c r="BO41" s="76"/>
      <c r="BP41" s="76"/>
      <c r="BQ41" s="76"/>
    </row>
    <row r="44" spans="1:79" ht="15.75" customHeight="1">
      <c r="A44" s="64" t="s">
        <v>32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</row>
    <row r="45" spans="1:79" ht="15" customHeight="1">
      <c r="A45" s="55" t="s">
        <v>115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</row>
    <row r="47" spans="1:79" ht="39.950000000000003" customHeight="1">
      <c r="A47" s="56" t="s">
        <v>31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 t="s">
        <v>13</v>
      </c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 t="s">
        <v>12</v>
      </c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 t="s">
        <v>5</v>
      </c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 t="s">
        <v>80</v>
      </c>
      <c r="BJ47" s="56"/>
      <c r="BK47" s="56"/>
      <c r="BL47" s="56"/>
      <c r="BM47" s="56"/>
      <c r="BN47" s="56"/>
      <c r="BO47" s="56"/>
      <c r="BP47" s="56"/>
      <c r="BQ47" s="56"/>
    </row>
    <row r="48" spans="1:79" ht="29.1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 t="s">
        <v>10</v>
      </c>
      <c r="R48" s="56"/>
      <c r="S48" s="56"/>
      <c r="T48" s="56"/>
      <c r="U48" s="56"/>
      <c r="V48" s="56" t="s">
        <v>9</v>
      </c>
      <c r="W48" s="56"/>
      <c r="X48" s="56"/>
      <c r="Y48" s="56"/>
      <c r="Z48" s="56"/>
      <c r="AA48" s="56" t="s">
        <v>8</v>
      </c>
      <c r="AB48" s="56"/>
      <c r="AC48" s="56"/>
      <c r="AD48" s="56"/>
      <c r="AE48" s="56"/>
      <c r="AF48" s="56"/>
      <c r="AG48" s="56" t="s">
        <v>10</v>
      </c>
      <c r="AH48" s="56"/>
      <c r="AI48" s="56"/>
      <c r="AJ48" s="56"/>
      <c r="AK48" s="56"/>
      <c r="AL48" s="56" t="s">
        <v>9</v>
      </c>
      <c r="AM48" s="56"/>
      <c r="AN48" s="56"/>
      <c r="AO48" s="56"/>
      <c r="AP48" s="56"/>
      <c r="AQ48" s="56" t="s">
        <v>8</v>
      </c>
      <c r="AR48" s="56"/>
      <c r="AS48" s="56"/>
      <c r="AT48" s="56"/>
      <c r="AU48" s="56"/>
      <c r="AV48" s="56"/>
      <c r="AW48" s="56" t="s">
        <v>10</v>
      </c>
      <c r="AX48" s="86"/>
      <c r="AY48" s="86"/>
      <c r="AZ48" s="86"/>
      <c r="BA48" s="56" t="s">
        <v>9</v>
      </c>
      <c r="BB48" s="86"/>
      <c r="BC48" s="86"/>
      <c r="BD48" s="86"/>
      <c r="BE48" s="56" t="s">
        <v>8</v>
      </c>
      <c r="BF48" s="86"/>
      <c r="BG48" s="86"/>
      <c r="BH48" s="86"/>
      <c r="BI48" s="56"/>
      <c r="BJ48" s="56"/>
      <c r="BK48" s="56"/>
      <c r="BL48" s="56"/>
      <c r="BM48" s="56"/>
      <c r="BN48" s="56"/>
      <c r="BO48" s="56"/>
      <c r="BP48" s="56"/>
      <c r="BQ48" s="56"/>
    </row>
    <row r="49" spans="1:79" ht="15.95" customHeight="1">
      <c r="A49" s="56">
        <v>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>
        <v>2</v>
      </c>
      <c r="R49" s="56"/>
      <c r="S49" s="56"/>
      <c r="T49" s="56"/>
      <c r="U49" s="56"/>
      <c r="V49" s="56">
        <v>3</v>
      </c>
      <c r="W49" s="56"/>
      <c r="X49" s="56"/>
      <c r="Y49" s="56"/>
      <c r="Z49" s="56"/>
      <c r="AA49" s="56">
        <v>4</v>
      </c>
      <c r="AB49" s="56"/>
      <c r="AC49" s="56"/>
      <c r="AD49" s="56"/>
      <c r="AE49" s="56"/>
      <c r="AF49" s="56"/>
      <c r="AG49" s="56">
        <v>5</v>
      </c>
      <c r="AH49" s="56"/>
      <c r="AI49" s="56"/>
      <c r="AJ49" s="56"/>
      <c r="AK49" s="56"/>
      <c r="AL49" s="56">
        <v>6</v>
      </c>
      <c r="AM49" s="56"/>
      <c r="AN49" s="56"/>
      <c r="AO49" s="56"/>
      <c r="AP49" s="56"/>
      <c r="AQ49" s="56">
        <v>7</v>
      </c>
      <c r="AR49" s="56"/>
      <c r="AS49" s="56"/>
      <c r="AT49" s="56"/>
      <c r="AU49" s="56"/>
      <c r="AV49" s="56"/>
      <c r="AW49" s="56">
        <v>8</v>
      </c>
      <c r="AX49" s="86"/>
      <c r="AY49" s="86"/>
      <c r="AZ49" s="86"/>
      <c r="BA49" s="56">
        <v>9</v>
      </c>
      <c r="BB49" s="86"/>
      <c r="BC49" s="86"/>
      <c r="BD49" s="86"/>
      <c r="BE49" s="56">
        <v>10</v>
      </c>
      <c r="BF49" s="86"/>
      <c r="BG49" s="86"/>
      <c r="BH49" s="86"/>
      <c r="BI49" s="87">
        <v>11</v>
      </c>
      <c r="BJ49" s="87"/>
      <c r="BK49" s="87"/>
      <c r="BL49" s="87"/>
      <c r="BM49" s="87"/>
      <c r="BN49" s="87"/>
      <c r="BO49" s="87"/>
      <c r="BP49" s="87"/>
      <c r="BQ49" s="87"/>
    </row>
    <row r="50" spans="1:79" ht="18" hidden="1" customHeight="1">
      <c r="A50" s="65" t="s">
        <v>55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59" t="s">
        <v>47</v>
      </c>
      <c r="R50" s="59"/>
      <c r="S50" s="59"/>
      <c r="T50" s="59"/>
      <c r="U50" s="59"/>
      <c r="V50" s="59" t="s">
        <v>46</v>
      </c>
      <c r="W50" s="59"/>
      <c r="X50" s="59"/>
      <c r="Y50" s="59"/>
      <c r="Z50" s="59"/>
      <c r="AA50" s="60" t="s">
        <v>64</v>
      </c>
      <c r="AB50" s="61"/>
      <c r="AC50" s="61"/>
      <c r="AD50" s="61"/>
      <c r="AE50" s="61"/>
      <c r="AF50" s="61"/>
      <c r="AG50" s="59" t="s">
        <v>48</v>
      </c>
      <c r="AH50" s="59"/>
      <c r="AI50" s="59"/>
      <c r="AJ50" s="59"/>
      <c r="AK50" s="59"/>
      <c r="AL50" s="59" t="s">
        <v>49</v>
      </c>
      <c r="AM50" s="59"/>
      <c r="AN50" s="59"/>
      <c r="AO50" s="59"/>
      <c r="AP50" s="59"/>
      <c r="AQ50" s="60" t="s">
        <v>64</v>
      </c>
      <c r="AR50" s="61"/>
      <c r="AS50" s="61"/>
      <c r="AT50" s="61"/>
      <c r="AU50" s="61"/>
      <c r="AV50" s="61"/>
      <c r="AW50" s="62" t="s">
        <v>65</v>
      </c>
      <c r="AX50" s="62"/>
      <c r="AY50" s="62"/>
      <c r="AZ50" s="62"/>
      <c r="BA50" s="62" t="s">
        <v>65</v>
      </c>
      <c r="BB50" s="86"/>
      <c r="BC50" s="86"/>
      <c r="BD50" s="86"/>
      <c r="BE50" s="61" t="s">
        <v>64</v>
      </c>
      <c r="BF50" s="61"/>
      <c r="BG50" s="61"/>
      <c r="BH50" s="61"/>
      <c r="BI50" s="59" t="s">
        <v>81</v>
      </c>
      <c r="BJ50" s="59"/>
      <c r="BK50" s="59"/>
      <c r="BL50" s="59"/>
      <c r="BM50" s="59"/>
      <c r="BN50" s="59"/>
      <c r="BO50" s="59"/>
      <c r="BP50" s="59"/>
      <c r="BQ50" s="59"/>
      <c r="CA50" s="1" t="s">
        <v>72</v>
      </c>
    </row>
    <row r="51" spans="1:79" s="10" customFormat="1" ht="15.75">
      <c r="A51" s="167" t="s">
        <v>87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>
        <f>Q51+V51</f>
        <v>0</v>
      </c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>
        <f>AG51+AL51</f>
        <v>0</v>
      </c>
      <c r="AR51" s="74"/>
      <c r="AS51" s="74"/>
      <c r="AT51" s="74"/>
      <c r="AU51" s="74"/>
      <c r="AV51" s="74"/>
      <c r="AW51" s="74">
        <f>AG51-Q51</f>
        <v>0</v>
      </c>
      <c r="AX51" s="92"/>
      <c r="AY51" s="92"/>
      <c r="AZ51" s="92"/>
      <c r="BA51" s="74">
        <f>AK51-U51</f>
        <v>0</v>
      </c>
      <c r="BB51" s="92"/>
      <c r="BC51" s="92"/>
      <c r="BD51" s="92"/>
      <c r="BE51" s="74">
        <f>AU51+AZ51</f>
        <v>0</v>
      </c>
      <c r="BF51" s="92"/>
      <c r="BG51" s="92"/>
      <c r="BH51" s="92"/>
      <c r="BI51" s="140"/>
      <c r="BJ51" s="140"/>
      <c r="BK51" s="140"/>
      <c r="BL51" s="140"/>
      <c r="BM51" s="140"/>
      <c r="BN51" s="140"/>
      <c r="BO51" s="140"/>
      <c r="BP51" s="140"/>
      <c r="BQ51" s="140"/>
      <c r="CA51" s="10" t="s">
        <v>73</v>
      </c>
    </row>
    <row r="53" spans="1:79" ht="15.75" customHeight="1">
      <c r="A53" s="54" t="s">
        <v>16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</row>
    <row r="55" spans="1:79" ht="48.95" customHeight="1">
      <c r="A55" s="56" t="s">
        <v>20</v>
      </c>
      <c r="B55" s="56"/>
      <c r="C55" s="56" t="s">
        <v>14</v>
      </c>
      <c r="D55" s="56"/>
      <c r="E55" s="56"/>
      <c r="F55" s="56"/>
      <c r="G55" s="56" t="s">
        <v>19</v>
      </c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 t="s">
        <v>18</v>
      </c>
      <c r="U55" s="56"/>
      <c r="V55" s="56"/>
      <c r="W55" s="56"/>
      <c r="X55" s="56"/>
      <c r="Y55" s="56" t="s">
        <v>17</v>
      </c>
      <c r="Z55" s="56"/>
      <c r="AA55" s="56"/>
      <c r="AB55" s="56"/>
      <c r="AC55" s="56"/>
      <c r="AD55" s="56"/>
      <c r="AE55" s="56"/>
      <c r="AF55" s="56"/>
      <c r="AG55" s="56"/>
      <c r="AH55" s="56"/>
      <c r="AI55" s="56" t="s">
        <v>13</v>
      </c>
      <c r="AJ55" s="56"/>
      <c r="AK55" s="56"/>
      <c r="AL55" s="56"/>
      <c r="AM55" s="56"/>
      <c r="AN55" s="56"/>
      <c r="AO55" s="56"/>
      <c r="AP55" s="56"/>
      <c r="AQ55" s="56"/>
      <c r="AR55" s="56"/>
      <c r="AS55" s="56" t="s">
        <v>33</v>
      </c>
      <c r="AT55" s="56"/>
      <c r="AU55" s="56"/>
      <c r="AV55" s="56"/>
      <c r="AW55" s="56"/>
      <c r="AX55" s="56"/>
      <c r="AY55" s="56"/>
      <c r="AZ55" s="56"/>
      <c r="BA55" s="56"/>
      <c r="BB55" s="56"/>
      <c r="BC55" s="56" t="s">
        <v>5</v>
      </c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.95" customHeight="1">
      <c r="A56" s="56">
        <v>1</v>
      </c>
      <c r="B56" s="56"/>
      <c r="C56" s="56">
        <v>2</v>
      </c>
      <c r="D56" s="56"/>
      <c r="E56" s="56"/>
      <c r="F56" s="56"/>
      <c r="G56" s="56">
        <v>3</v>
      </c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>
        <v>4</v>
      </c>
      <c r="U56" s="56"/>
      <c r="V56" s="56"/>
      <c r="W56" s="56"/>
      <c r="X56" s="56"/>
      <c r="Y56" s="56">
        <v>5</v>
      </c>
      <c r="Z56" s="56"/>
      <c r="AA56" s="56"/>
      <c r="AB56" s="56"/>
      <c r="AC56" s="56"/>
      <c r="AD56" s="56"/>
      <c r="AE56" s="56"/>
      <c r="AF56" s="56"/>
      <c r="AG56" s="56"/>
      <c r="AH56" s="56"/>
      <c r="AI56" s="56">
        <v>6</v>
      </c>
      <c r="AJ56" s="56"/>
      <c r="AK56" s="56"/>
      <c r="AL56" s="56"/>
      <c r="AM56" s="56"/>
      <c r="AN56" s="56"/>
      <c r="AO56" s="56"/>
      <c r="AP56" s="56"/>
      <c r="AQ56" s="56"/>
      <c r="AR56" s="56"/>
      <c r="AS56" s="56">
        <v>7</v>
      </c>
      <c r="AT56" s="56"/>
      <c r="AU56" s="56"/>
      <c r="AV56" s="56"/>
      <c r="AW56" s="56"/>
      <c r="AX56" s="56"/>
      <c r="AY56" s="56"/>
      <c r="AZ56" s="56"/>
      <c r="BA56" s="56"/>
      <c r="BB56" s="56"/>
      <c r="BC56" s="56">
        <v>8</v>
      </c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2.75" hidden="1" customHeight="1">
      <c r="A57" s="75"/>
      <c r="B57" s="75"/>
      <c r="C57" s="75" t="s">
        <v>53</v>
      </c>
      <c r="D57" s="75"/>
      <c r="E57" s="75"/>
      <c r="F57" s="75"/>
      <c r="G57" s="65" t="s">
        <v>55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 t="s">
        <v>56</v>
      </c>
      <c r="U57" s="65"/>
      <c r="V57" s="65"/>
      <c r="W57" s="65"/>
      <c r="X57" s="65"/>
      <c r="Y57" s="65" t="s">
        <v>57</v>
      </c>
      <c r="Z57" s="65"/>
      <c r="AA57" s="65"/>
      <c r="AB57" s="65"/>
      <c r="AC57" s="65"/>
      <c r="AD57" s="65"/>
      <c r="AE57" s="65"/>
      <c r="AF57" s="65"/>
      <c r="AG57" s="65"/>
      <c r="AH57" s="65"/>
      <c r="AI57" s="59" t="s">
        <v>47</v>
      </c>
      <c r="AJ57" s="59"/>
      <c r="AK57" s="59"/>
      <c r="AL57" s="59"/>
      <c r="AM57" s="59"/>
      <c r="AN57" s="59"/>
      <c r="AO57" s="59"/>
      <c r="AP57" s="59"/>
      <c r="AQ57" s="59"/>
      <c r="AR57" s="59"/>
      <c r="AS57" s="59" t="s">
        <v>48</v>
      </c>
      <c r="AT57" s="59"/>
      <c r="AU57" s="59"/>
      <c r="AV57" s="59"/>
      <c r="AW57" s="59"/>
      <c r="AX57" s="59"/>
      <c r="AY57" s="59"/>
      <c r="AZ57" s="59"/>
      <c r="BA57" s="59"/>
      <c r="BB57" s="59"/>
      <c r="BC57" s="62" t="s">
        <v>66</v>
      </c>
      <c r="BD57" s="59"/>
      <c r="BE57" s="59"/>
      <c r="BF57" s="59"/>
      <c r="BG57" s="59"/>
      <c r="BH57" s="59"/>
      <c r="BI57" s="59"/>
      <c r="BJ57" s="59"/>
      <c r="BK57" s="59"/>
      <c r="BL57" s="59"/>
      <c r="CA57" s="1" t="s">
        <v>74</v>
      </c>
    </row>
    <row r="58" spans="1:79" s="10" customFormat="1" ht="47.25" customHeight="1">
      <c r="A58" s="135"/>
      <c r="B58" s="135"/>
      <c r="C58" s="136" t="s">
        <v>269</v>
      </c>
      <c r="D58" s="137"/>
      <c r="E58" s="137"/>
      <c r="F58" s="138"/>
      <c r="G58" s="71" t="s">
        <v>271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3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CA58" s="10" t="s">
        <v>75</v>
      </c>
    </row>
    <row r="59" spans="1:79" s="10" customFormat="1" ht="94.5" customHeight="1">
      <c r="A59" s="135"/>
      <c r="B59" s="135"/>
      <c r="C59" s="136" t="s">
        <v>269</v>
      </c>
      <c r="D59" s="137"/>
      <c r="E59" s="137"/>
      <c r="F59" s="138"/>
      <c r="G59" s="71" t="s">
        <v>270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3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</row>
    <row r="60" spans="1:79" s="10" customFormat="1" ht="15.75">
      <c r="A60" s="135"/>
      <c r="B60" s="135"/>
      <c r="C60" s="136" t="s">
        <v>269</v>
      </c>
      <c r="D60" s="137"/>
      <c r="E60" s="137"/>
      <c r="F60" s="138"/>
      <c r="G60" s="71" t="s">
        <v>90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3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</row>
    <row r="61" spans="1:79" ht="47.25" customHeight="1">
      <c r="A61" s="56"/>
      <c r="B61" s="56"/>
      <c r="C61" s="142" t="s">
        <v>269</v>
      </c>
      <c r="D61" s="143"/>
      <c r="E61" s="143"/>
      <c r="F61" s="144"/>
      <c r="G61" s="83" t="s">
        <v>272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5"/>
      <c r="T61" s="145" t="s">
        <v>92</v>
      </c>
      <c r="U61" s="145"/>
      <c r="V61" s="145"/>
      <c r="W61" s="145"/>
      <c r="X61" s="145"/>
      <c r="Y61" s="83" t="s">
        <v>428</v>
      </c>
      <c r="Z61" s="84"/>
      <c r="AA61" s="84"/>
      <c r="AB61" s="84"/>
      <c r="AC61" s="84"/>
      <c r="AD61" s="84"/>
      <c r="AE61" s="84"/>
      <c r="AF61" s="84"/>
      <c r="AG61" s="84"/>
      <c r="AH61" s="85"/>
      <c r="AI61" s="63">
        <v>6</v>
      </c>
      <c r="AJ61" s="63"/>
      <c r="AK61" s="63"/>
      <c r="AL61" s="63"/>
      <c r="AM61" s="63"/>
      <c r="AN61" s="63"/>
      <c r="AO61" s="63"/>
      <c r="AP61" s="63"/>
      <c r="AQ61" s="63"/>
      <c r="AR61" s="63"/>
      <c r="AS61" s="63">
        <v>6</v>
      </c>
      <c r="AT61" s="63"/>
      <c r="AU61" s="63"/>
      <c r="AV61" s="63"/>
      <c r="AW61" s="63"/>
      <c r="AX61" s="63"/>
      <c r="AY61" s="63"/>
      <c r="AZ61" s="63"/>
      <c r="BA61" s="63"/>
      <c r="BB61" s="63"/>
      <c r="BC61" s="63">
        <f t="shared" ref="BC61:BC105" si="0">AS61-AI61</f>
        <v>0</v>
      </c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15.75" customHeight="1">
      <c r="A62" s="56"/>
      <c r="B62" s="56"/>
      <c r="C62" s="142" t="s">
        <v>269</v>
      </c>
      <c r="D62" s="143"/>
      <c r="E62" s="143"/>
      <c r="F62" s="144"/>
      <c r="G62" s="83" t="s">
        <v>133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5"/>
      <c r="T62" s="145" t="s">
        <v>92</v>
      </c>
      <c r="U62" s="145"/>
      <c r="V62" s="145"/>
      <c r="W62" s="145"/>
      <c r="X62" s="145"/>
      <c r="Y62" s="83" t="s">
        <v>132</v>
      </c>
      <c r="Z62" s="84"/>
      <c r="AA62" s="84"/>
      <c r="AB62" s="84"/>
      <c r="AC62" s="84"/>
      <c r="AD62" s="84"/>
      <c r="AE62" s="84"/>
      <c r="AF62" s="84"/>
      <c r="AG62" s="84"/>
      <c r="AH62" s="85"/>
      <c r="AI62" s="63">
        <v>148.25</v>
      </c>
      <c r="AJ62" s="63"/>
      <c r="AK62" s="63"/>
      <c r="AL62" s="63"/>
      <c r="AM62" s="63"/>
      <c r="AN62" s="63"/>
      <c r="AO62" s="63"/>
      <c r="AP62" s="63"/>
      <c r="AQ62" s="63"/>
      <c r="AR62" s="63"/>
      <c r="AS62" s="63">
        <v>143.1</v>
      </c>
      <c r="AT62" s="63"/>
      <c r="AU62" s="63"/>
      <c r="AV62" s="63"/>
      <c r="AW62" s="63"/>
      <c r="AX62" s="63"/>
      <c r="AY62" s="63"/>
      <c r="AZ62" s="63"/>
      <c r="BA62" s="63"/>
      <c r="BB62" s="63"/>
      <c r="BC62" s="63">
        <f t="shared" si="0"/>
        <v>-5.1500000000000057</v>
      </c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47.25" customHeight="1">
      <c r="A63" s="56"/>
      <c r="B63" s="56"/>
      <c r="C63" s="142" t="s">
        <v>269</v>
      </c>
      <c r="D63" s="143"/>
      <c r="E63" s="143"/>
      <c r="F63" s="144"/>
      <c r="G63" s="83" t="s">
        <v>134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5"/>
      <c r="T63" s="145" t="s">
        <v>92</v>
      </c>
      <c r="U63" s="145"/>
      <c r="V63" s="145"/>
      <c r="W63" s="145"/>
      <c r="X63" s="145"/>
      <c r="Y63" s="83" t="s">
        <v>132</v>
      </c>
      <c r="Z63" s="84"/>
      <c r="AA63" s="84"/>
      <c r="AB63" s="84"/>
      <c r="AC63" s="84"/>
      <c r="AD63" s="84"/>
      <c r="AE63" s="84"/>
      <c r="AF63" s="84"/>
      <c r="AG63" s="84"/>
      <c r="AH63" s="85"/>
      <c r="AI63" s="63">
        <v>51</v>
      </c>
      <c r="AJ63" s="63"/>
      <c r="AK63" s="63"/>
      <c r="AL63" s="63"/>
      <c r="AM63" s="63"/>
      <c r="AN63" s="63"/>
      <c r="AO63" s="63"/>
      <c r="AP63" s="63"/>
      <c r="AQ63" s="63"/>
      <c r="AR63" s="63"/>
      <c r="AS63" s="63">
        <v>51.17</v>
      </c>
      <c r="AT63" s="63"/>
      <c r="AU63" s="63"/>
      <c r="AV63" s="63"/>
      <c r="AW63" s="63"/>
      <c r="AX63" s="63"/>
      <c r="AY63" s="63"/>
      <c r="AZ63" s="63"/>
      <c r="BA63" s="63"/>
      <c r="BB63" s="63"/>
      <c r="BC63" s="63">
        <f t="shared" si="0"/>
        <v>0.17000000000000171</v>
      </c>
      <c r="BD63" s="63"/>
      <c r="BE63" s="63"/>
      <c r="BF63" s="63"/>
      <c r="BG63" s="63"/>
      <c r="BH63" s="63"/>
      <c r="BI63" s="63"/>
      <c r="BJ63" s="63"/>
      <c r="BK63" s="63"/>
      <c r="BL63" s="63"/>
    </row>
    <row r="64" spans="1:79" ht="15.75" customHeight="1">
      <c r="A64" s="56"/>
      <c r="B64" s="56"/>
      <c r="C64" s="142" t="s">
        <v>269</v>
      </c>
      <c r="D64" s="143"/>
      <c r="E64" s="143"/>
      <c r="F64" s="144"/>
      <c r="G64" s="83" t="s">
        <v>273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5"/>
      <c r="T64" s="145" t="s">
        <v>92</v>
      </c>
      <c r="U64" s="145"/>
      <c r="V64" s="145"/>
      <c r="W64" s="145"/>
      <c r="X64" s="145"/>
      <c r="Y64" s="83" t="s">
        <v>132</v>
      </c>
      <c r="Z64" s="84"/>
      <c r="AA64" s="84"/>
      <c r="AB64" s="84"/>
      <c r="AC64" s="84"/>
      <c r="AD64" s="84"/>
      <c r="AE64" s="84"/>
      <c r="AF64" s="84"/>
      <c r="AG64" s="84"/>
      <c r="AH64" s="85"/>
      <c r="AI64" s="63">
        <v>179</v>
      </c>
      <c r="AJ64" s="63"/>
      <c r="AK64" s="63"/>
      <c r="AL64" s="63"/>
      <c r="AM64" s="63"/>
      <c r="AN64" s="63"/>
      <c r="AO64" s="63"/>
      <c r="AP64" s="63"/>
      <c r="AQ64" s="63"/>
      <c r="AR64" s="63"/>
      <c r="AS64" s="63">
        <v>170.66</v>
      </c>
      <c r="AT64" s="63"/>
      <c r="AU64" s="63"/>
      <c r="AV64" s="63"/>
      <c r="AW64" s="63"/>
      <c r="AX64" s="63"/>
      <c r="AY64" s="63"/>
      <c r="AZ64" s="63"/>
      <c r="BA64" s="63"/>
      <c r="BB64" s="63"/>
      <c r="BC64" s="63">
        <f t="shared" si="0"/>
        <v>-8.3400000000000034</v>
      </c>
      <c r="BD64" s="63"/>
      <c r="BE64" s="63"/>
      <c r="BF64" s="63"/>
      <c r="BG64" s="63"/>
      <c r="BH64" s="63"/>
      <c r="BI64" s="63"/>
      <c r="BJ64" s="63"/>
      <c r="BK64" s="63"/>
      <c r="BL64" s="63"/>
    </row>
    <row r="65" spans="1:64" ht="15.75" customHeight="1">
      <c r="A65" s="56"/>
      <c r="B65" s="56"/>
      <c r="C65" s="142" t="s">
        <v>269</v>
      </c>
      <c r="D65" s="143"/>
      <c r="E65" s="143"/>
      <c r="F65" s="144"/>
      <c r="G65" s="83" t="s">
        <v>274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5"/>
      <c r="T65" s="145" t="s">
        <v>92</v>
      </c>
      <c r="U65" s="145"/>
      <c r="V65" s="145"/>
      <c r="W65" s="145"/>
      <c r="X65" s="145"/>
      <c r="Y65" s="83" t="s">
        <v>132</v>
      </c>
      <c r="Z65" s="84"/>
      <c r="AA65" s="84"/>
      <c r="AB65" s="84"/>
      <c r="AC65" s="84"/>
      <c r="AD65" s="84"/>
      <c r="AE65" s="84"/>
      <c r="AF65" s="84"/>
      <c r="AG65" s="84"/>
      <c r="AH65" s="85"/>
      <c r="AI65" s="63">
        <v>87.5</v>
      </c>
      <c r="AJ65" s="63"/>
      <c r="AK65" s="63"/>
      <c r="AL65" s="63"/>
      <c r="AM65" s="63"/>
      <c r="AN65" s="63"/>
      <c r="AO65" s="63"/>
      <c r="AP65" s="63"/>
      <c r="AQ65" s="63"/>
      <c r="AR65" s="63"/>
      <c r="AS65" s="63">
        <v>87.17</v>
      </c>
      <c r="AT65" s="63"/>
      <c r="AU65" s="63"/>
      <c r="AV65" s="63"/>
      <c r="AW65" s="63"/>
      <c r="AX65" s="63"/>
      <c r="AY65" s="63"/>
      <c r="AZ65" s="63"/>
      <c r="BA65" s="63"/>
      <c r="BB65" s="63"/>
      <c r="BC65" s="63">
        <f t="shared" si="0"/>
        <v>-0.32999999999999829</v>
      </c>
      <c r="BD65" s="63"/>
      <c r="BE65" s="63"/>
      <c r="BF65" s="63"/>
      <c r="BG65" s="63"/>
      <c r="BH65" s="63"/>
      <c r="BI65" s="63"/>
      <c r="BJ65" s="63"/>
      <c r="BK65" s="63"/>
      <c r="BL65" s="63"/>
    </row>
    <row r="66" spans="1:64" ht="15.75" customHeight="1">
      <c r="A66" s="56"/>
      <c r="B66" s="56"/>
      <c r="C66" s="142" t="s">
        <v>269</v>
      </c>
      <c r="D66" s="143"/>
      <c r="E66" s="143"/>
      <c r="F66" s="144"/>
      <c r="G66" s="83" t="s">
        <v>275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5"/>
      <c r="T66" s="145" t="s">
        <v>92</v>
      </c>
      <c r="U66" s="145"/>
      <c r="V66" s="145"/>
      <c r="W66" s="145"/>
      <c r="X66" s="145"/>
      <c r="Y66" s="83" t="s">
        <v>132</v>
      </c>
      <c r="Z66" s="84"/>
      <c r="AA66" s="84"/>
      <c r="AB66" s="84"/>
      <c r="AC66" s="84"/>
      <c r="AD66" s="84"/>
      <c r="AE66" s="84"/>
      <c r="AF66" s="84"/>
      <c r="AG66" s="84"/>
      <c r="AH66" s="85"/>
      <c r="AI66" s="63">
        <v>133.5</v>
      </c>
      <c r="AJ66" s="63"/>
      <c r="AK66" s="63"/>
      <c r="AL66" s="63"/>
      <c r="AM66" s="63"/>
      <c r="AN66" s="63"/>
      <c r="AO66" s="63"/>
      <c r="AP66" s="63"/>
      <c r="AQ66" s="63"/>
      <c r="AR66" s="63"/>
      <c r="AS66" s="63">
        <v>133.5</v>
      </c>
      <c r="AT66" s="63"/>
      <c r="AU66" s="63"/>
      <c r="AV66" s="63"/>
      <c r="AW66" s="63"/>
      <c r="AX66" s="63"/>
      <c r="AY66" s="63"/>
      <c r="AZ66" s="63"/>
      <c r="BA66" s="63"/>
      <c r="BB66" s="63"/>
      <c r="BC66" s="63">
        <f t="shared" si="0"/>
        <v>0</v>
      </c>
      <c r="BD66" s="63"/>
      <c r="BE66" s="63"/>
      <c r="BF66" s="63"/>
      <c r="BG66" s="63"/>
      <c r="BH66" s="63"/>
      <c r="BI66" s="63"/>
      <c r="BJ66" s="63"/>
      <c r="BK66" s="63"/>
      <c r="BL66" s="63"/>
    </row>
    <row r="67" spans="1:64" ht="31.5" customHeight="1">
      <c r="A67" s="56"/>
      <c r="B67" s="56"/>
      <c r="C67" s="142" t="s">
        <v>269</v>
      </c>
      <c r="D67" s="143"/>
      <c r="E67" s="143"/>
      <c r="F67" s="144"/>
      <c r="G67" s="83" t="s">
        <v>276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5"/>
      <c r="T67" s="145" t="s">
        <v>92</v>
      </c>
      <c r="U67" s="145"/>
      <c r="V67" s="145"/>
      <c r="W67" s="145"/>
      <c r="X67" s="145"/>
      <c r="Y67" s="83" t="s">
        <v>132</v>
      </c>
      <c r="Z67" s="84"/>
      <c r="AA67" s="84"/>
      <c r="AB67" s="84"/>
      <c r="AC67" s="84"/>
      <c r="AD67" s="84"/>
      <c r="AE67" s="84"/>
      <c r="AF67" s="84"/>
      <c r="AG67" s="84"/>
      <c r="AH67" s="85"/>
      <c r="AI67" s="63">
        <v>599.25</v>
      </c>
      <c r="AJ67" s="63"/>
      <c r="AK67" s="63"/>
      <c r="AL67" s="63"/>
      <c r="AM67" s="63"/>
      <c r="AN67" s="63"/>
      <c r="AO67" s="63"/>
      <c r="AP67" s="63"/>
      <c r="AQ67" s="63"/>
      <c r="AR67" s="63"/>
      <c r="AS67" s="63">
        <v>585.6</v>
      </c>
      <c r="AT67" s="63"/>
      <c r="AU67" s="63"/>
      <c r="AV67" s="63"/>
      <c r="AW67" s="63"/>
      <c r="AX67" s="63"/>
      <c r="AY67" s="63"/>
      <c r="AZ67" s="63"/>
      <c r="BA67" s="63"/>
      <c r="BB67" s="63"/>
      <c r="BC67" s="63">
        <f t="shared" si="0"/>
        <v>-13.649999999999977</v>
      </c>
      <c r="BD67" s="63"/>
      <c r="BE67" s="63"/>
      <c r="BF67" s="63"/>
      <c r="BG67" s="63"/>
      <c r="BH67" s="63"/>
      <c r="BI67" s="63"/>
      <c r="BJ67" s="63"/>
      <c r="BK67" s="63"/>
      <c r="BL67" s="63"/>
    </row>
    <row r="68" spans="1:64" customFormat="1" ht="15.75" customHeight="1">
      <c r="A68" s="15"/>
      <c r="B68" s="190" t="s">
        <v>376</v>
      </c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</row>
    <row r="69" spans="1:64" customFormat="1" ht="15.75" customHeight="1">
      <c r="A69" s="40"/>
      <c r="B69" s="190" t="s">
        <v>411</v>
      </c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  <c r="BI69" s="190"/>
      <c r="BJ69" s="190"/>
      <c r="BK69" s="190"/>
      <c r="BL69" s="190"/>
    </row>
    <row r="70" spans="1:64" ht="31.5" customHeight="1">
      <c r="A70" s="56"/>
      <c r="B70" s="56"/>
      <c r="C70" s="142" t="s">
        <v>269</v>
      </c>
      <c r="D70" s="143"/>
      <c r="E70" s="143"/>
      <c r="F70" s="144"/>
      <c r="G70" s="83" t="s">
        <v>277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5"/>
      <c r="T70" s="145" t="s">
        <v>207</v>
      </c>
      <c r="U70" s="145"/>
      <c r="V70" s="145"/>
      <c r="W70" s="145"/>
      <c r="X70" s="145"/>
      <c r="Y70" s="83" t="s">
        <v>278</v>
      </c>
      <c r="Z70" s="84"/>
      <c r="AA70" s="84"/>
      <c r="AB70" s="84"/>
      <c r="AC70" s="84"/>
      <c r="AD70" s="84"/>
      <c r="AE70" s="84"/>
      <c r="AF70" s="84"/>
      <c r="AG70" s="84"/>
      <c r="AH70" s="85"/>
      <c r="AI70" s="63">
        <v>457</v>
      </c>
      <c r="AJ70" s="63"/>
      <c r="AK70" s="63"/>
      <c r="AL70" s="63"/>
      <c r="AM70" s="63"/>
      <c r="AN70" s="63"/>
      <c r="AO70" s="63"/>
      <c r="AP70" s="63"/>
      <c r="AQ70" s="63"/>
      <c r="AR70" s="63"/>
      <c r="AS70" s="63">
        <v>455</v>
      </c>
      <c r="AT70" s="63"/>
      <c r="AU70" s="63"/>
      <c r="AV70" s="63"/>
      <c r="AW70" s="63"/>
      <c r="AX70" s="63"/>
      <c r="AY70" s="63"/>
      <c r="AZ70" s="63"/>
      <c r="BA70" s="63"/>
      <c r="BB70" s="63"/>
      <c r="BC70" s="63">
        <f t="shared" si="0"/>
        <v>-2</v>
      </c>
      <c r="BD70" s="63"/>
      <c r="BE70" s="63"/>
      <c r="BF70" s="63"/>
      <c r="BG70" s="63"/>
      <c r="BH70" s="63"/>
      <c r="BI70" s="63"/>
      <c r="BJ70" s="63"/>
      <c r="BK70" s="63"/>
      <c r="BL70" s="63"/>
    </row>
    <row r="71" spans="1:64" ht="31.5" customHeight="1">
      <c r="A71" s="56"/>
      <c r="B71" s="56"/>
      <c r="C71" s="142" t="s">
        <v>269</v>
      </c>
      <c r="D71" s="143"/>
      <c r="E71" s="143"/>
      <c r="F71" s="144"/>
      <c r="G71" s="83" t="s">
        <v>243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5"/>
      <c r="T71" s="145" t="s">
        <v>207</v>
      </c>
      <c r="U71" s="145"/>
      <c r="V71" s="145"/>
      <c r="W71" s="145"/>
      <c r="X71" s="145"/>
      <c r="Y71" s="83" t="s">
        <v>278</v>
      </c>
      <c r="Z71" s="84"/>
      <c r="AA71" s="84"/>
      <c r="AB71" s="84"/>
      <c r="AC71" s="84"/>
      <c r="AD71" s="84"/>
      <c r="AE71" s="84"/>
      <c r="AF71" s="84"/>
      <c r="AG71" s="84"/>
      <c r="AH71" s="85"/>
      <c r="AI71" s="63">
        <v>327</v>
      </c>
      <c r="AJ71" s="63"/>
      <c r="AK71" s="63"/>
      <c r="AL71" s="63"/>
      <c r="AM71" s="63"/>
      <c r="AN71" s="63"/>
      <c r="AO71" s="63"/>
      <c r="AP71" s="63"/>
      <c r="AQ71" s="63"/>
      <c r="AR71" s="63"/>
      <c r="AS71" s="63">
        <v>319</v>
      </c>
      <c r="AT71" s="63"/>
      <c r="AU71" s="63"/>
      <c r="AV71" s="63"/>
      <c r="AW71" s="63"/>
      <c r="AX71" s="63"/>
      <c r="AY71" s="63"/>
      <c r="AZ71" s="63"/>
      <c r="BA71" s="63"/>
      <c r="BB71" s="63"/>
      <c r="BC71" s="63">
        <f t="shared" si="0"/>
        <v>-8</v>
      </c>
      <c r="BD71" s="63"/>
      <c r="BE71" s="63"/>
      <c r="BF71" s="63"/>
      <c r="BG71" s="63"/>
      <c r="BH71" s="63"/>
      <c r="BI71" s="63"/>
      <c r="BJ71" s="63"/>
      <c r="BK71" s="63"/>
      <c r="BL71" s="63"/>
    </row>
    <row r="72" spans="1:64" ht="31.5" customHeight="1">
      <c r="A72" s="56"/>
      <c r="B72" s="56"/>
      <c r="C72" s="142" t="s">
        <v>269</v>
      </c>
      <c r="D72" s="143"/>
      <c r="E72" s="143"/>
      <c r="F72" s="144"/>
      <c r="G72" s="83" t="s">
        <v>244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5"/>
      <c r="T72" s="145" t="s">
        <v>207</v>
      </c>
      <c r="U72" s="145"/>
      <c r="V72" s="145"/>
      <c r="W72" s="145"/>
      <c r="X72" s="145"/>
      <c r="Y72" s="83" t="s">
        <v>278</v>
      </c>
      <c r="Z72" s="84"/>
      <c r="AA72" s="84"/>
      <c r="AB72" s="84"/>
      <c r="AC72" s="84"/>
      <c r="AD72" s="84"/>
      <c r="AE72" s="84"/>
      <c r="AF72" s="84"/>
      <c r="AG72" s="84"/>
      <c r="AH72" s="85"/>
      <c r="AI72" s="63">
        <v>130</v>
      </c>
      <c r="AJ72" s="63"/>
      <c r="AK72" s="63"/>
      <c r="AL72" s="63"/>
      <c r="AM72" s="63"/>
      <c r="AN72" s="63"/>
      <c r="AO72" s="63"/>
      <c r="AP72" s="63"/>
      <c r="AQ72" s="63"/>
      <c r="AR72" s="63"/>
      <c r="AS72" s="63">
        <v>136</v>
      </c>
      <c r="AT72" s="63"/>
      <c r="AU72" s="63"/>
      <c r="AV72" s="63"/>
      <c r="AW72" s="63"/>
      <c r="AX72" s="63"/>
      <c r="AY72" s="63"/>
      <c r="AZ72" s="63"/>
      <c r="BA72" s="63"/>
      <c r="BB72" s="63"/>
      <c r="BC72" s="63">
        <f t="shared" si="0"/>
        <v>6</v>
      </c>
      <c r="BD72" s="63"/>
      <c r="BE72" s="63"/>
      <c r="BF72" s="63"/>
      <c r="BG72" s="63"/>
      <c r="BH72" s="63"/>
      <c r="BI72" s="63"/>
      <c r="BJ72" s="63"/>
      <c r="BK72" s="63"/>
      <c r="BL72" s="63"/>
    </row>
    <row r="73" spans="1:64" customFormat="1" ht="15.75" customHeight="1">
      <c r="A73" s="15"/>
      <c r="B73" s="190" t="s">
        <v>376</v>
      </c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</row>
    <row r="74" spans="1:64" customFormat="1" ht="15.75" customHeight="1">
      <c r="A74" s="40"/>
      <c r="B74" s="190" t="s">
        <v>425</v>
      </c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  <c r="BI74" s="190"/>
      <c r="BJ74" s="190"/>
      <c r="BK74" s="190"/>
      <c r="BL74" s="190"/>
    </row>
    <row r="75" spans="1:64" s="10" customFormat="1" ht="15.75">
      <c r="A75" s="135"/>
      <c r="B75" s="135"/>
      <c r="C75" s="136" t="s">
        <v>269</v>
      </c>
      <c r="D75" s="137"/>
      <c r="E75" s="137"/>
      <c r="F75" s="138"/>
      <c r="G75" s="71" t="s">
        <v>94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3"/>
      <c r="T75" s="139"/>
      <c r="U75" s="139"/>
      <c r="V75" s="139"/>
      <c r="W75" s="139"/>
      <c r="X75" s="139"/>
      <c r="Y75" s="71"/>
      <c r="Z75" s="72"/>
      <c r="AA75" s="72"/>
      <c r="AB75" s="72"/>
      <c r="AC75" s="72"/>
      <c r="AD75" s="72"/>
      <c r="AE75" s="72"/>
      <c r="AF75" s="72"/>
      <c r="AG75" s="72"/>
      <c r="AH75" s="73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</row>
    <row r="76" spans="1:64" ht="47.25" customHeight="1">
      <c r="A76" s="56"/>
      <c r="B76" s="56"/>
      <c r="C76" s="142" t="s">
        <v>269</v>
      </c>
      <c r="D76" s="143"/>
      <c r="E76" s="143"/>
      <c r="F76" s="144"/>
      <c r="G76" s="83" t="s">
        <v>279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5"/>
      <c r="T76" s="145" t="s">
        <v>92</v>
      </c>
      <c r="U76" s="145"/>
      <c r="V76" s="145"/>
      <c r="W76" s="145"/>
      <c r="X76" s="145"/>
      <c r="Y76" s="83" t="s">
        <v>280</v>
      </c>
      <c r="Z76" s="84"/>
      <c r="AA76" s="84"/>
      <c r="AB76" s="84"/>
      <c r="AC76" s="84"/>
      <c r="AD76" s="84"/>
      <c r="AE76" s="84"/>
      <c r="AF76" s="84"/>
      <c r="AG76" s="84"/>
      <c r="AH76" s="85"/>
      <c r="AI76" s="63">
        <v>2583</v>
      </c>
      <c r="AJ76" s="63"/>
      <c r="AK76" s="63"/>
      <c r="AL76" s="63"/>
      <c r="AM76" s="63"/>
      <c r="AN76" s="63"/>
      <c r="AO76" s="63"/>
      <c r="AP76" s="63"/>
      <c r="AQ76" s="63"/>
      <c r="AR76" s="63"/>
      <c r="AS76" s="63">
        <v>2508</v>
      </c>
      <c r="AT76" s="63"/>
      <c r="AU76" s="63"/>
      <c r="AV76" s="63"/>
      <c r="AW76" s="63"/>
      <c r="AX76" s="63"/>
      <c r="AY76" s="63"/>
      <c r="AZ76" s="63"/>
      <c r="BA76" s="63"/>
      <c r="BB76" s="63"/>
      <c r="BC76" s="63">
        <f t="shared" si="0"/>
        <v>-75</v>
      </c>
      <c r="BD76" s="63"/>
      <c r="BE76" s="63"/>
      <c r="BF76" s="63"/>
      <c r="BG76" s="63"/>
      <c r="BH76" s="63"/>
      <c r="BI76" s="63"/>
      <c r="BJ76" s="63"/>
      <c r="BK76" s="63"/>
      <c r="BL76" s="63"/>
    </row>
    <row r="77" spans="1:64" ht="47.25" customHeight="1">
      <c r="A77" s="56"/>
      <c r="B77" s="56"/>
      <c r="C77" s="142" t="s">
        <v>269</v>
      </c>
      <c r="D77" s="143"/>
      <c r="E77" s="143"/>
      <c r="F77" s="144"/>
      <c r="G77" s="83" t="s">
        <v>281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5"/>
      <c r="T77" s="145" t="s">
        <v>92</v>
      </c>
      <c r="U77" s="145"/>
      <c r="V77" s="145"/>
      <c r="W77" s="145"/>
      <c r="X77" s="145"/>
      <c r="Y77" s="83" t="s">
        <v>280</v>
      </c>
      <c r="Z77" s="84"/>
      <c r="AA77" s="84"/>
      <c r="AB77" s="84"/>
      <c r="AC77" s="84"/>
      <c r="AD77" s="84"/>
      <c r="AE77" s="84"/>
      <c r="AF77" s="84"/>
      <c r="AG77" s="84"/>
      <c r="AH77" s="85"/>
      <c r="AI77" s="63">
        <v>395</v>
      </c>
      <c r="AJ77" s="63"/>
      <c r="AK77" s="63"/>
      <c r="AL77" s="63"/>
      <c r="AM77" s="63"/>
      <c r="AN77" s="63"/>
      <c r="AO77" s="63"/>
      <c r="AP77" s="63"/>
      <c r="AQ77" s="63"/>
      <c r="AR77" s="63"/>
      <c r="AS77" s="63">
        <v>395</v>
      </c>
      <c r="AT77" s="63"/>
      <c r="AU77" s="63"/>
      <c r="AV77" s="63"/>
      <c r="AW77" s="63"/>
      <c r="AX77" s="63"/>
      <c r="AY77" s="63"/>
      <c r="AZ77" s="63"/>
      <c r="BA77" s="63"/>
      <c r="BB77" s="63"/>
      <c r="BC77" s="63">
        <f t="shared" si="0"/>
        <v>0</v>
      </c>
      <c r="BD77" s="63"/>
      <c r="BE77" s="63"/>
      <c r="BF77" s="63"/>
      <c r="BG77" s="63"/>
      <c r="BH77" s="63"/>
      <c r="BI77" s="63"/>
      <c r="BJ77" s="63"/>
      <c r="BK77" s="63"/>
      <c r="BL77" s="63"/>
    </row>
    <row r="78" spans="1:64" ht="31.5" customHeight="1">
      <c r="A78" s="56"/>
      <c r="B78" s="56"/>
      <c r="C78" s="142" t="s">
        <v>269</v>
      </c>
      <c r="D78" s="143"/>
      <c r="E78" s="143"/>
      <c r="F78" s="144"/>
      <c r="G78" s="83" t="s">
        <v>282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5"/>
      <c r="T78" s="145" t="s">
        <v>92</v>
      </c>
      <c r="U78" s="145"/>
      <c r="V78" s="145"/>
      <c r="W78" s="145"/>
      <c r="X78" s="145"/>
      <c r="Y78" s="83" t="s">
        <v>283</v>
      </c>
      <c r="Z78" s="84"/>
      <c r="AA78" s="84"/>
      <c r="AB78" s="84"/>
      <c r="AC78" s="84"/>
      <c r="AD78" s="84"/>
      <c r="AE78" s="84"/>
      <c r="AF78" s="84"/>
      <c r="AG78" s="84"/>
      <c r="AH78" s="85"/>
      <c r="AI78" s="63">
        <v>975</v>
      </c>
      <c r="AJ78" s="63"/>
      <c r="AK78" s="63"/>
      <c r="AL78" s="63"/>
      <c r="AM78" s="63"/>
      <c r="AN78" s="63"/>
      <c r="AO78" s="63"/>
      <c r="AP78" s="63"/>
      <c r="AQ78" s="63"/>
      <c r="AR78" s="63"/>
      <c r="AS78" s="63">
        <v>980</v>
      </c>
      <c r="AT78" s="63"/>
      <c r="AU78" s="63"/>
      <c r="AV78" s="63"/>
      <c r="AW78" s="63"/>
      <c r="AX78" s="63"/>
      <c r="AY78" s="63"/>
      <c r="AZ78" s="63"/>
      <c r="BA78" s="63"/>
      <c r="BB78" s="63"/>
      <c r="BC78" s="63">
        <f t="shared" si="0"/>
        <v>5</v>
      </c>
      <c r="BD78" s="63"/>
      <c r="BE78" s="63"/>
      <c r="BF78" s="63"/>
      <c r="BG78" s="63"/>
      <c r="BH78" s="63"/>
      <c r="BI78" s="63"/>
      <c r="BJ78" s="63"/>
      <c r="BK78" s="63"/>
      <c r="BL78" s="63"/>
    </row>
    <row r="79" spans="1:64" customFormat="1" ht="15.75" customHeight="1">
      <c r="A79" s="15"/>
      <c r="B79" s="190" t="s">
        <v>376</v>
      </c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</row>
    <row r="80" spans="1:64" customFormat="1" ht="15.75" customHeight="1">
      <c r="A80" s="40"/>
      <c r="B80" s="190" t="s">
        <v>426</v>
      </c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</row>
    <row r="81" spans="1:64" ht="31.5" customHeight="1">
      <c r="A81" s="56"/>
      <c r="B81" s="56"/>
      <c r="C81" s="142" t="s">
        <v>269</v>
      </c>
      <c r="D81" s="143"/>
      <c r="E81" s="143"/>
      <c r="F81" s="144"/>
      <c r="G81" s="83" t="s">
        <v>284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5"/>
      <c r="T81" s="145" t="s">
        <v>92</v>
      </c>
      <c r="U81" s="145"/>
      <c r="V81" s="145"/>
      <c r="W81" s="145"/>
      <c r="X81" s="145"/>
      <c r="Y81" s="83" t="s">
        <v>283</v>
      </c>
      <c r="Z81" s="84"/>
      <c r="AA81" s="84"/>
      <c r="AB81" s="84"/>
      <c r="AC81" s="84"/>
      <c r="AD81" s="84"/>
      <c r="AE81" s="84"/>
      <c r="AF81" s="84"/>
      <c r="AG81" s="84"/>
      <c r="AH81" s="85"/>
      <c r="AI81" s="63">
        <v>960</v>
      </c>
      <c r="AJ81" s="63"/>
      <c r="AK81" s="63"/>
      <c r="AL81" s="63"/>
      <c r="AM81" s="63"/>
      <c r="AN81" s="63"/>
      <c r="AO81" s="63"/>
      <c r="AP81" s="63"/>
      <c r="AQ81" s="63"/>
      <c r="AR81" s="63"/>
      <c r="AS81" s="63">
        <v>965</v>
      </c>
      <c r="AT81" s="63"/>
      <c r="AU81" s="63"/>
      <c r="AV81" s="63"/>
      <c r="AW81" s="63"/>
      <c r="AX81" s="63"/>
      <c r="AY81" s="63"/>
      <c r="AZ81" s="63"/>
      <c r="BA81" s="63"/>
      <c r="BB81" s="63"/>
      <c r="BC81" s="63">
        <f t="shared" si="0"/>
        <v>5</v>
      </c>
      <c r="BD81" s="63"/>
      <c r="BE81" s="63"/>
      <c r="BF81" s="63"/>
      <c r="BG81" s="63"/>
      <c r="BH81" s="63"/>
      <c r="BI81" s="63"/>
      <c r="BJ81" s="63"/>
      <c r="BK81" s="63"/>
      <c r="BL81" s="63"/>
    </row>
    <row r="82" spans="1:64" customFormat="1" ht="15.75" customHeight="1">
      <c r="A82" s="15"/>
      <c r="B82" s="190" t="s">
        <v>376</v>
      </c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</row>
    <row r="83" spans="1:64" customFormat="1" ht="15.75" customHeight="1">
      <c r="A83" s="40"/>
      <c r="B83" s="190" t="s">
        <v>427</v>
      </c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</row>
    <row r="84" spans="1:64" s="10" customFormat="1" ht="15.75">
      <c r="A84" s="135"/>
      <c r="B84" s="135"/>
      <c r="C84" s="136" t="s">
        <v>269</v>
      </c>
      <c r="D84" s="137"/>
      <c r="E84" s="137"/>
      <c r="F84" s="138"/>
      <c r="G84" s="71" t="s">
        <v>101</v>
      </c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3"/>
      <c r="T84" s="139"/>
      <c r="U84" s="139"/>
      <c r="V84" s="139"/>
      <c r="W84" s="139"/>
      <c r="X84" s="139"/>
      <c r="Y84" s="71"/>
      <c r="Z84" s="72"/>
      <c r="AA84" s="72"/>
      <c r="AB84" s="72"/>
      <c r="AC84" s="72"/>
      <c r="AD84" s="72"/>
      <c r="AE84" s="72"/>
      <c r="AF84" s="72"/>
      <c r="AG84" s="72"/>
      <c r="AH84" s="73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</row>
    <row r="85" spans="1:64" ht="15.75" customHeight="1">
      <c r="A85" s="56"/>
      <c r="B85" s="56"/>
      <c r="C85" s="142" t="s">
        <v>269</v>
      </c>
      <c r="D85" s="143"/>
      <c r="E85" s="143"/>
      <c r="F85" s="144"/>
      <c r="G85" s="83" t="s">
        <v>210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5"/>
      <c r="T85" s="145" t="s">
        <v>143</v>
      </c>
      <c r="U85" s="145"/>
      <c r="V85" s="145"/>
      <c r="W85" s="145"/>
      <c r="X85" s="145"/>
      <c r="Y85" s="83" t="s">
        <v>239</v>
      </c>
      <c r="Z85" s="84"/>
      <c r="AA85" s="84"/>
      <c r="AB85" s="84"/>
      <c r="AC85" s="84"/>
      <c r="AD85" s="84"/>
      <c r="AE85" s="84"/>
      <c r="AF85" s="84"/>
      <c r="AG85" s="84"/>
      <c r="AH85" s="85"/>
      <c r="AI85" s="63">
        <v>27823</v>
      </c>
      <c r="AJ85" s="63"/>
      <c r="AK85" s="63"/>
      <c r="AL85" s="63"/>
      <c r="AM85" s="63"/>
      <c r="AN85" s="63"/>
      <c r="AO85" s="63"/>
      <c r="AP85" s="63"/>
      <c r="AQ85" s="63"/>
      <c r="AR85" s="63"/>
      <c r="AS85" s="63">
        <v>28764</v>
      </c>
      <c r="AT85" s="63"/>
      <c r="AU85" s="63"/>
      <c r="AV85" s="63"/>
      <c r="AW85" s="63"/>
      <c r="AX85" s="63"/>
      <c r="AY85" s="63"/>
      <c r="AZ85" s="63"/>
      <c r="BA85" s="63"/>
      <c r="BB85" s="63"/>
      <c r="BC85" s="63">
        <f t="shared" si="0"/>
        <v>941</v>
      </c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4" customFormat="1" ht="17.25" customHeight="1">
      <c r="A86" s="15"/>
      <c r="B86" s="178" t="s">
        <v>376</v>
      </c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</row>
    <row r="87" spans="1:64" customFormat="1" ht="19.5" customHeight="1">
      <c r="A87" s="15"/>
      <c r="B87" s="178" t="s">
        <v>395</v>
      </c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</row>
    <row r="88" spans="1:64" s="10" customFormat="1" ht="15.75">
      <c r="A88" s="135"/>
      <c r="B88" s="135"/>
      <c r="C88" s="136" t="s">
        <v>269</v>
      </c>
      <c r="D88" s="137"/>
      <c r="E88" s="137"/>
      <c r="F88" s="138"/>
      <c r="G88" s="71" t="s">
        <v>148</v>
      </c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3"/>
      <c r="T88" s="139"/>
      <c r="U88" s="139"/>
      <c r="V88" s="139"/>
      <c r="W88" s="139"/>
      <c r="X88" s="139"/>
      <c r="Y88" s="71"/>
      <c r="Z88" s="72"/>
      <c r="AA88" s="72"/>
      <c r="AB88" s="72"/>
      <c r="AC88" s="72"/>
      <c r="AD88" s="72"/>
      <c r="AE88" s="72"/>
      <c r="AF88" s="72"/>
      <c r="AG88" s="72"/>
      <c r="AH88" s="73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</row>
    <row r="89" spans="1:64" ht="31.5" customHeight="1">
      <c r="A89" s="56"/>
      <c r="B89" s="56"/>
      <c r="C89" s="142" t="s">
        <v>269</v>
      </c>
      <c r="D89" s="143"/>
      <c r="E89" s="143"/>
      <c r="F89" s="144"/>
      <c r="G89" s="83" t="s">
        <v>285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5"/>
      <c r="T89" s="145" t="s">
        <v>152</v>
      </c>
      <c r="U89" s="145"/>
      <c r="V89" s="145"/>
      <c r="W89" s="145"/>
      <c r="X89" s="145"/>
      <c r="Y89" s="83" t="s">
        <v>239</v>
      </c>
      <c r="Z89" s="84"/>
      <c r="AA89" s="84"/>
      <c r="AB89" s="84"/>
      <c r="AC89" s="84"/>
      <c r="AD89" s="84"/>
      <c r="AE89" s="84"/>
      <c r="AF89" s="84"/>
      <c r="AG89" s="84"/>
      <c r="AH89" s="85"/>
      <c r="AI89" s="63">
        <v>100</v>
      </c>
      <c r="AJ89" s="63"/>
      <c r="AK89" s="63"/>
      <c r="AL89" s="63"/>
      <c r="AM89" s="63"/>
      <c r="AN89" s="63"/>
      <c r="AO89" s="63"/>
      <c r="AP89" s="63"/>
      <c r="AQ89" s="63"/>
      <c r="AR89" s="63"/>
      <c r="AS89" s="63">
        <v>100</v>
      </c>
      <c r="AT89" s="63"/>
      <c r="AU89" s="63"/>
      <c r="AV89" s="63"/>
      <c r="AW89" s="63"/>
      <c r="AX89" s="63"/>
      <c r="AY89" s="63"/>
      <c r="AZ89" s="63"/>
      <c r="BA89" s="63"/>
      <c r="BB89" s="63"/>
      <c r="BC89" s="63">
        <f t="shared" si="0"/>
        <v>0</v>
      </c>
      <c r="BD89" s="63"/>
      <c r="BE89" s="63"/>
      <c r="BF89" s="63"/>
      <c r="BG89" s="63"/>
      <c r="BH89" s="63"/>
      <c r="BI89" s="63"/>
      <c r="BJ89" s="63"/>
      <c r="BK89" s="63"/>
      <c r="BL89" s="63"/>
    </row>
    <row r="90" spans="1:64" ht="31.5" customHeight="1">
      <c r="A90" s="56"/>
      <c r="B90" s="56"/>
      <c r="C90" s="142" t="s">
        <v>269</v>
      </c>
      <c r="D90" s="143"/>
      <c r="E90" s="143"/>
      <c r="F90" s="144"/>
      <c r="G90" s="83" t="s">
        <v>286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5"/>
      <c r="T90" s="145" t="s">
        <v>152</v>
      </c>
      <c r="U90" s="145"/>
      <c r="V90" s="145"/>
      <c r="W90" s="145"/>
      <c r="X90" s="145"/>
      <c r="Y90" s="83" t="s">
        <v>239</v>
      </c>
      <c r="Z90" s="84"/>
      <c r="AA90" s="84"/>
      <c r="AB90" s="84"/>
      <c r="AC90" s="84"/>
      <c r="AD90" s="84"/>
      <c r="AE90" s="84"/>
      <c r="AF90" s="84"/>
      <c r="AG90" s="84"/>
      <c r="AH90" s="85"/>
      <c r="AI90" s="63">
        <v>99</v>
      </c>
      <c r="AJ90" s="63"/>
      <c r="AK90" s="63"/>
      <c r="AL90" s="63"/>
      <c r="AM90" s="63"/>
      <c r="AN90" s="63"/>
      <c r="AO90" s="63"/>
      <c r="AP90" s="63"/>
      <c r="AQ90" s="63"/>
      <c r="AR90" s="63"/>
      <c r="AS90" s="63">
        <v>99</v>
      </c>
      <c r="AT90" s="63"/>
      <c r="AU90" s="63"/>
      <c r="AV90" s="63"/>
      <c r="AW90" s="63"/>
      <c r="AX90" s="63"/>
      <c r="AY90" s="63"/>
      <c r="AZ90" s="63"/>
      <c r="BA90" s="63"/>
      <c r="BB90" s="63"/>
      <c r="BC90" s="63">
        <f t="shared" si="0"/>
        <v>0</v>
      </c>
      <c r="BD90" s="63"/>
      <c r="BE90" s="63"/>
      <c r="BF90" s="63"/>
      <c r="BG90" s="63"/>
      <c r="BH90" s="63"/>
      <c r="BI90" s="63"/>
      <c r="BJ90" s="63"/>
      <c r="BK90" s="63"/>
      <c r="BL90" s="63"/>
    </row>
    <row r="91" spans="1:64" s="10" customFormat="1" ht="47.25" customHeight="1">
      <c r="A91" s="135"/>
      <c r="B91" s="135"/>
      <c r="C91" s="136" t="s">
        <v>269</v>
      </c>
      <c r="D91" s="137"/>
      <c r="E91" s="137"/>
      <c r="F91" s="138"/>
      <c r="G91" s="71" t="s">
        <v>124</v>
      </c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3"/>
      <c r="T91" s="139"/>
      <c r="U91" s="139"/>
      <c r="V91" s="139"/>
      <c r="W91" s="139"/>
      <c r="X91" s="139"/>
      <c r="Y91" s="71"/>
      <c r="Z91" s="72"/>
      <c r="AA91" s="72"/>
      <c r="AB91" s="72"/>
      <c r="AC91" s="72"/>
      <c r="AD91" s="72"/>
      <c r="AE91" s="72"/>
      <c r="AF91" s="72"/>
      <c r="AG91" s="72"/>
      <c r="AH91" s="73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</row>
    <row r="92" spans="1:64" s="10" customFormat="1" ht="15.75">
      <c r="A92" s="135"/>
      <c r="B92" s="135"/>
      <c r="C92" s="136" t="s">
        <v>269</v>
      </c>
      <c r="D92" s="137"/>
      <c r="E92" s="137"/>
      <c r="F92" s="138"/>
      <c r="G92" s="71" t="s">
        <v>90</v>
      </c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3"/>
      <c r="T92" s="139"/>
      <c r="U92" s="139"/>
      <c r="V92" s="139"/>
      <c r="W92" s="139"/>
      <c r="X92" s="139"/>
      <c r="Y92" s="71"/>
      <c r="Z92" s="72"/>
      <c r="AA92" s="72"/>
      <c r="AB92" s="72"/>
      <c r="AC92" s="72"/>
      <c r="AD92" s="72"/>
      <c r="AE92" s="72"/>
      <c r="AF92" s="72"/>
      <c r="AG92" s="72"/>
      <c r="AH92" s="73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</row>
    <row r="93" spans="1:64" ht="31.5" customHeight="1">
      <c r="A93" s="56"/>
      <c r="B93" s="56"/>
      <c r="C93" s="142" t="s">
        <v>269</v>
      </c>
      <c r="D93" s="143"/>
      <c r="E93" s="143"/>
      <c r="F93" s="144"/>
      <c r="G93" s="83" t="s">
        <v>287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5"/>
      <c r="T93" s="145" t="s">
        <v>106</v>
      </c>
      <c r="U93" s="145"/>
      <c r="V93" s="145"/>
      <c r="W93" s="145"/>
      <c r="X93" s="145"/>
      <c r="Y93" s="83" t="s">
        <v>154</v>
      </c>
      <c r="Z93" s="84"/>
      <c r="AA93" s="84"/>
      <c r="AB93" s="84"/>
      <c r="AC93" s="84"/>
      <c r="AD93" s="84"/>
      <c r="AE93" s="84"/>
      <c r="AF93" s="84"/>
      <c r="AG93" s="84"/>
      <c r="AH93" s="85"/>
      <c r="AI93" s="63">
        <v>254.8</v>
      </c>
      <c r="AJ93" s="63"/>
      <c r="AK93" s="63"/>
      <c r="AL93" s="63"/>
      <c r="AM93" s="63"/>
      <c r="AN93" s="63"/>
      <c r="AO93" s="63"/>
      <c r="AP93" s="63"/>
      <c r="AQ93" s="63"/>
      <c r="AR93" s="63"/>
      <c r="AS93" s="63">
        <v>511.8</v>
      </c>
      <c r="AT93" s="63"/>
      <c r="AU93" s="63"/>
      <c r="AV93" s="63"/>
      <c r="AW93" s="63"/>
      <c r="AX93" s="63"/>
      <c r="AY93" s="63"/>
      <c r="AZ93" s="63"/>
      <c r="BA93" s="63"/>
      <c r="BB93" s="63"/>
      <c r="BC93" s="63">
        <f t="shared" si="0"/>
        <v>257</v>
      </c>
      <c r="BD93" s="63"/>
      <c r="BE93" s="63"/>
      <c r="BF93" s="63"/>
      <c r="BG93" s="63"/>
      <c r="BH93" s="63"/>
      <c r="BI93" s="63"/>
      <c r="BJ93" s="63"/>
      <c r="BK93" s="63"/>
      <c r="BL93" s="63"/>
    </row>
    <row r="94" spans="1:64" customFormat="1">
      <c r="A94" s="32"/>
      <c r="B94" s="43" t="s">
        <v>376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</row>
    <row r="95" spans="1:64" customFormat="1">
      <c r="A95" s="32"/>
      <c r="B95" s="43" t="s">
        <v>429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14"/>
    </row>
    <row r="96" spans="1:64" s="10" customFormat="1" ht="15.75">
      <c r="A96" s="135"/>
      <c r="B96" s="135"/>
      <c r="C96" s="136" t="s">
        <v>269</v>
      </c>
      <c r="D96" s="137"/>
      <c r="E96" s="137"/>
      <c r="F96" s="138"/>
      <c r="G96" s="71" t="s">
        <v>94</v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3"/>
      <c r="T96" s="139"/>
      <c r="U96" s="139"/>
      <c r="V96" s="139"/>
      <c r="W96" s="139"/>
      <c r="X96" s="139"/>
      <c r="Y96" s="71"/>
      <c r="Z96" s="72"/>
      <c r="AA96" s="72"/>
      <c r="AB96" s="72"/>
      <c r="AC96" s="72"/>
      <c r="AD96" s="72"/>
      <c r="AE96" s="72"/>
      <c r="AF96" s="72"/>
      <c r="AG96" s="72"/>
      <c r="AH96" s="73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</row>
    <row r="97" spans="1:69" ht="31.5" customHeight="1">
      <c r="A97" s="56"/>
      <c r="B97" s="56"/>
      <c r="C97" s="142" t="s">
        <v>269</v>
      </c>
      <c r="D97" s="143"/>
      <c r="E97" s="143"/>
      <c r="F97" s="144"/>
      <c r="G97" s="83" t="s">
        <v>168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5"/>
      <c r="T97" s="145" t="s">
        <v>92</v>
      </c>
      <c r="U97" s="145"/>
      <c r="V97" s="145"/>
      <c r="W97" s="145"/>
      <c r="X97" s="145"/>
      <c r="Y97" s="83" t="s">
        <v>144</v>
      </c>
      <c r="Z97" s="84"/>
      <c r="AA97" s="84"/>
      <c r="AB97" s="84"/>
      <c r="AC97" s="84"/>
      <c r="AD97" s="84"/>
      <c r="AE97" s="84"/>
      <c r="AF97" s="84"/>
      <c r="AG97" s="84"/>
      <c r="AH97" s="85"/>
      <c r="AI97" s="63">
        <v>24</v>
      </c>
      <c r="AJ97" s="63"/>
      <c r="AK97" s="63"/>
      <c r="AL97" s="63"/>
      <c r="AM97" s="63"/>
      <c r="AN97" s="63"/>
      <c r="AO97" s="63"/>
      <c r="AP97" s="63"/>
      <c r="AQ97" s="63"/>
      <c r="AR97" s="63"/>
      <c r="AS97" s="63">
        <v>28</v>
      </c>
      <c r="AT97" s="63"/>
      <c r="AU97" s="63"/>
      <c r="AV97" s="63"/>
      <c r="AW97" s="63"/>
      <c r="AX97" s="63"/>
      <c r="AY97" s="63"/>
      <c r="AZ97" s="63"/>
      <c r="BA97" s="63"/>
      <c r="BB97" s="63"/>
      <c r="BC97" s="63">
        <f t="shared" si="0"/>
        <v>4</v>
      </c>
      <c r="BD97" s="63"/>
      <c r="BE97" s="63"/>
      <c r="BF97" s="63"/>
      <c r="BG97" s="63"/>
      <c r="BH97" s="63"/>
      <c r="BI97" s="63"/>
      <c r="BJ97" s="63"/>
      <c r="BK97" s="63"/>
      <c r="BL97" s="63"/>
    </row>
    <row r="98" spans="1:69" customFormat="1">
      <c r="A98" s="32"/>
      <c r="B98" s="43" t="s">
        <v>376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</row>
    <row r="99" spans="1:69" customFormat="1">
      <c r="A99" s="32"/>
      <c r="B99" s="43" t="s">
        <v>430</v>
      </c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</row>
    <row r="100" spans="1:69" s="10" customFormat="1" ht="15.75">
      <c r="A100" s="135"/>
      <c r="B100" s="135"/>
      <c r="C100" s="136" t="s">
        <v>269</v>
      </c>
      <c r="D100" s="137"/>
      <c r="E100" s="137"/>
      <c r="F100" s="138"/>
      <c r="G100" s="71" t="s">
        <v>101</v>
      </c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3"/>
      <c r="T100" s="139"/>
      <c r="U100" s="139"/>
      <c r="V100" s="139"/>
      <c r="W100" s="139"/>
      <c r="X100" s="139"/>
      <c r="Y100" s="71"/>
      <c r="Z100" s="72"/>
      <c r="AA100" s="72"/>
      <c r="AB100" s="72"/>
      <c r="AC100" s="72"/>
      <c r="AD100" s="72"/>
      <c r="AE100" s="72"/>
      <c r="AF100" s="72"/>
      <c r="AG100" s="72"/>
      <c r="AH100" s="73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</row>
    <row r="101" spans="1:69" ht="31.5" customHeight="1">
      <c r="A101" s="56"/>
      <c r="B101" s="56"/>
      <c r="C101" s="142" t="s">
        <v>269</v>
      </c>
      <c r="D101" s="143"/>
      <c r="E101" s="143"/>
      <c r="F101" s="144"/>
      <c r="G101" s="83" t="s">
        <v>169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5"/>
      <c r="T101" s="145" t="s">
        <v>106</v>
      </c>
      <c r="U101" s="145"/>
      <c r="V101" s="145"/>
      <c r="W101" s="145"/>
      <c r="X101" s="145"/>
      <c r="Y101" s="83" t="s">
        <v>239</v>
      </c>
      <c r="Z101" s="84"/>
      <c r="AA101" s="84"/>
      <c r="AB101" s="84"/>
      <c r="AC101" s="84"/>
      <c r="AD101" s="84"/>
      <c r="AE101" s="84"/>
      <c r="AF101" s="84"/>
      <c r="AG101" s="84"/>
      <c r="AH101" s="85"/>
      <c r="AI101" s="63">
        <v>10.6</v>
      </c>
      <c r="AJ101" s="63"/>
      <c r="AK101" s="63"/>
      <c r="AL101" s="63"/>
      <c r="AM101" s="63"/>
      <c r="AN101" s="63"/>
      <c r="AO101" s="63"/>
      <c r="AP101" s="63"/>
      <c r="AQ101" s="63"/>
      <c r="AR101" s="63"/>
      <c r="AS101" s="63">
        <v>18.3</v>
      </c>
      <c r="AT101" s="63"/>
      <c r="AU101" s="63"/>
      <c r="AV101" s="63"/>
      <c r="AW101" s="63"/>
      <c r="AX101" s="63"/>
      <c r="AY101" s="63"/>
      <c r="AZ101" s="63"/>
      <c r="BA101" s="63"/>
      <c r="BB101" s="63"/>
      <c r="BC101" s="63">
        <f t="shared" si="0"/>
        <v>7.7000000000000011</v>
      </c>
      <c r="BD101" s="63"/>
      <c r="BE101" s="63"/>
      <c r="BF101" s="63"/>
      <c r="BG101" s="63"/>
      <c r="BH101" s="63"/>
      <c r="BI101" s="63"/>
      <c r="BJ101" s="63"/>
      <c r="BK101" s="63"/>
      <c r="BL101" s="63"/>
    </row>
    <row r="102" spans="1:69" customFormat="1" ht="12.75" customHeight="1">
      <c r="A102" s="32"/>
      <c r="B102" s="189" t="s">
        <v>376</v>
      </c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</row>
    <row r="103" spans="1:69" customFormat="1" ht="12.75" customHeight="1">
      <c r="A103" s="32"/>
      <c r="B103" s="189" t="s">
        <v>391</v>
      </c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</row>
    <row r="104" spans="1:69" s="10" customFormat="1" ht="15.75">
      <c r="A104" s="135"/>
      <c r="B104" s="135"/>
      <c r="C104" s="136" t="s">
        <v>269</v>
      </c>
      <c r="D104" s="137"/>
      <c r="E104" s="137"/>
      <c r="F104" s="138"/>
      <c r="G104" s="71" t="s">
        <v>148</v>
      </c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3"/>
      <c r="T104" s="139"/>
      <c r="U104" s="139"/>
      <c r="V104" s="139"/>
      <c r="W104" s="139"/>
      <c r="X104" s="139"/>
      <c r="Y104" s="71"/>
      <c r="Z104" s="72"/>
      <c r="AA104" s="72"/>
      <c r="AB104" s="72"/>
      <c r="AC104" s="72"/>
      <c r="AD104" s="72"/>
      <c r="AE104" s="72"/>
      <c r="AF104" s="72"/>
      <c r="AG104" s="72"/>
      <c r="AH104" s="73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</row>
    <row r="105" spans="1:69" ht="63" customHeight="1">
      <c r="A105" s="56"/>
      <c r="B105" s="56"/>
      <c r="C105" s="142" t="s">
        <v>269</v>
      </c>
      <c r="D105" s="143"/>
      <c r="E105" s="143"/>
      <c r="F105" s="144"/>
      <c r="G105" s="83" t="s">
        <v>170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5"/>
      <c r="T105" s="145" t="s">
        <v>152</v>
      </c>
      <c r="U105" s="145"/>
      <c r="V105" s="145"/>
      <c r="W105" s="145"/>
      <c r="X105" s="145"/>
      <c r="Y105" s="83" t="s">
        <v>239</v>
      </c>
      <c r="Z105" s="84"/>
      <c r="AA105" s="84"/>
      <c r="AB105" s="84"/>
      <c r="AC105" s="84"/>
      <c r="AD105" s="84"/>
      <c r="AE105" s="84"/>
      <c r="AF105" s="84"/>
      <c r="AG105" s="84"/>
      <c r="AH105" s="85"/>
      <c r="AI105" s="63">
        <v>10</v>
      </c>
      <c r="AJ105" s="63"/>
      <c r="AK105" s="63"/>
      <c r="AL105" s="63"/>
      <c r="AM105" s="63"/>
      <c r="AN105" s="63"/>
      <c r="AO105" s="63"/>
      <c r="AP105" s="63"/>
      <c r="AQ105" s="63"/>
      <c r="AR105" s="63"/>
      <c r="AS105" s="63">
        <v>10</v>
      </c>
      <c r="AT105" s="63"/>
      <c r="AU105" s="63"/>
      <c r="AV105" s="63"/>
      <c r="AW105" s="63"/>
      <c r="AX105" s="63"/>
      <c r="AY105" s="63"/>
      <c r="AZ105" s="63"/>
      <c r="BA105" s="63"/>
      <c r="BB105" s="63"/>
      <c r="BC105" s="63">
        <f t="shared" si="0"/>
        <v>0</v>
      </c>
      <c r="BD105" s="63"/>
      <c r="BE105" s="63"/>
      <c r="BF105" s="63"/>
      <c r="BG105" s="63"/>
      <c r="BH105" s="63"/>
      <c r="BI105" s="63"/>
      <c r="BJ105" s="63"/>
      <c r="BK105" s="63"/>
      <c r="BL105" s="63"/>
    </row>
    <row r="107" spans="1:69" s="2" customFormat="1" ht="15.75" customHeight="1">
      <c r="A107" s="54" t="s">
        <v>34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</row>
    <row r="108" spans="1:69" ht="15" customHeight="1">
      <c r="A108" s="55" t="s">
        <v>114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</row>
    <row r="110" spans="1:69" ht="39.950000000000003" customHeight="1">
      <c r="A110" s="94" t="s">
        <v>22</v>
      </c>
      <c r="B110" s="94"/>
      <c r="C110" s="94"/>
      <c r="D110" s="94" t="s">
        <v>21</v>
      </c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5" t="s">
        <v>14</v>
      </c>
      <c r="R110" s="96"/>
      <c r="S110" s="96"/>
      <c r="T110" s="96"/>
      <c r="U110" s="97"/>
      <c r="V110" s="94" t="s">
        <v>41</v>
      </c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 t="s">
        <v>42</v>
      </c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 t="s">
        <v>43</v>
      </c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 t="s">
        <v>44</v>
      </c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</row>
    <row r="111" spans="1:69" ht="33.950000000000003" customHeight="1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8"/>
      <c r="R111" s="99"/>
      <c r="S111" s="99"/>
      <c r="T111" s="99"/>
      <c r="U111" s="100"/>
      <c r="V111" s="94" t="s">
        <v>10</v>
      </c>
      <c r="W111" s="94"/>
      <c r="X111" s="94"/>
      <c r="Y111" s="94"/>
      <c r="Z111" s="94" t="s">
        <v>9</v>
      </c>
      <c r="AA111" s="94"/>
      <c r="AB111" s="94"/>
      <c r="AC111" s="94"/>
      <c r="AD111" s="94" t="s">
        <v>23</v>
      </c>
      <c r="AE111" s="94"/>
      <c r="AF111" s="94"/>
      <c r="AG111" s="94"/>
      <c r="AH111" s="94" t="s">
        <v>10</v>
      </c>
      <c r="AI111" s="94"/>
      <c r="AJ111" s="94"/>
      <c r="AK111" s="94"/>
      <c r="AL111" s="94" t="s">
        <v>9</v>
      </c>
      <c r="AM111" s="94"/>
      <c r="AN111" s="94"/>
      <c r="AO111" s="94"/>
      <c r="AP111" s="94" t="s">
        <v>23</v>
      </c>
      <c r="AQ111" s="94"/>
      <c r="AR111" s="94"/>
      <c r="AS111" s="94"/>
      <c r="AT111" s="94" t="s">
        <v>10</v>
      </c>
      <c r="AU111" s="94"/>
      <c r="AV111" s="94"/>
      <c r="AW111" s="94"/>
      <c r="AX111" s="94" t="s">
        <v>9</v>
      </c>
      <c r="AY111" s="94"/>
      <c r="AZ111" s="94"/>
      <c r="BA111" s="94"/>
      <c r="BB111" s="94" t="s">
        <v>23</v>
      </c>
      <c r="BC111" s="94"/>
      <c r="BD111" s="94"/>
      <c r="BE111" s="94"/>
      <c r="BF111" s="94" t="s">
        <v>10</v>
      </c>
      <c r="BG111" s="94"/>
      <c r="BH111" s="94"/>
      <c r="BI111" s="94"/>
      <c r="BJ111" s="94" t="s">
        <v>9</v>
      </c>
      <c r="BK111" s="94"/>
      <c r="BL111" s="94"/>
      <c r="BM111" s="94"/>
      <c r="BN111" s="94" t="s">
        <v>23</v>
      </c>
      <c r="BO111" s="94"/>
      <c r="BP111" s="94"/>
      <c r="BQ111" s="94"/>
    </row>
    <row r="112" spans="1:69" ht="15" customHeight="1">
      <c r="A112" s="94">
        <v>1</v>
      </c>
      <c r="B112" s="94"/>
      <c r="C112" s="94"/>
      <c r="D112" s="94">
        <v>2</v>
      </c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104">
        <v>3</v>
      </c>
      <c r="R112" s="105"/>
      <c r="S112" s="105"/>
      <c r="T112" s="105"/>
      <c r="U112" s="106"/>
      <c r="V112" s="94">
        <v>4</v>
      </c>
      <c r="W112" s="94"/>
      <c r="X112" s="94"/>
      <c r="Y112" s="94"/>
      <c r="Z112" s="94">
        <v>5</v>
      </c>
      <c r="AA112" s="94"/>
      <c r="AB112" s="94"/>
      <c r="AC112" s="94"/>
      <c r="AD112" s="94">
        <v>6</v>
      </c>
      <c r="AE112" s="94"/>
      <c r="AF112" s="94"/>
      <c r="AG112" s="94"/>
      <c r="AH112" s="94">
        <v>7</v>
      </c>
      <c r="AI112" s="94"/>
      <c r="AJ112" s="94"/>
      <c r="AK112" s="94"/>
      <c r="AL112" s="94">
        <v>8</v>
      </c>
      <c r="AM112" s="94"/>
      <c r="AN112" s="94"/>
      <c r="AO112" s="94"/>
      <c r="AP112" s="94">
        <v>9</v>
      </c>
      <c r="AQ112" s="94"/>
      <c r="AR112" s="94"/>
      <c r="AS112" s="94"/>
      <c r="AT112" s="94">
        <v>10</v>
      </c>
      <c r="AU112" s="94"/>
      <c r="AV112" s="94"/>
      <c r="AW112" s="94"/>
      <c r="AX112" s="94">
        <v>11</v>
      </c>
      <c r="AY112" s="94"/>
      <c r="AZ112" s="94"/>
      <c r="BA112" s="94"/>
      <c r="BB112" s="94">
        <v>12</v>
      </c>
      <c r="BC112" s="94"/>
      <c r="BD112" s="94"/>
      <c r="BE112" s="94"/>
      <c r="BF112" s="94">
        <v>13</v>
      </c>
      <c r="BG112" s="94"/>
      <c r="BH112" s="94"/>
      <c r="BI112" s="94"/>
      <c r="BJ112" s="94">
        <v>14</v>
      </c>
      <c r="BK112" s="94"/>
      <c r="BL112" s="94"/>
      <c r="BM112" s="94"/>
      <c r="BN112" s="94">
        <v>15</v>
      </c>
      <c r="BO112" s="94"/>
      <c r="BP112" s="94"/>
      <c r="BQ112" s="94"/>
    </row>
    <row r="113" spans="1:79" ht="9" hidden="1" customHeight="1">
      <c r="A113" s="110" t="s">
        <v>58</v>
      </c>
      <c r="B113" s="111"/>
      <c r="C113" s="112"/>
      <c r="D113" s="113" t="s">
        <v>55</v>
      </c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5"/>
      <c r="Q113" s="110" t="s">
        <v>53</v>
      </c>
      <c r="R113" s="111"/>
      <c r="S113" s="111"/>
      <c r="T113" s="111"/>
      <c r="U113" s="112"/>
      <c r="V113" s="107" t="s">
        <v>45</v>
      </c>
      <c r="W113" s="108"/>
      <c r="X113" s="108"/>
      <c r="Y113" s="109"/>
      <c r="Z113" s="107" t="s">
        <v>59</v>
      </c>
      <c r="AA113" s="108"/>
      <c r="AB113" s="108"/>
      <c r="AC113" s="109"/>
      <c r="AD113" s="101" t="s">
        <v>62</v>
      </c>
      <c r="AE113" s="102"/>
      <c r="AF113" s="102"/>
      <c r="AG113" s="103"/>
      <c r="AH113" s="107" t="s">
        <v>47</v>
      </c>
      <c r="AI113" s="108"/>
      <c r="AJ113" s="108"/>
      <c r="AK113" s="109"/>
      <c r="AL113" s="107" t="s">
        <v>46</v>
      </c>
      <c r="AM113" s="108"/>
      <c r="AN113" s="108"/>
      <c r="AO113" s="109"/>
      <c r="AP113" s="101" t="s">
        <v>62</v>
      </c>
      <c r="AQ113" s="102"/>
      <c r="AR113" s="102"/>
      <c r="AS113" s="103"/>
      <c r="AT113" s="107" t="s">
        <v>48</v>
      </c>
      <c r="AU113" s="108"/>
      <c r="AV113" s="108"/>
      <c r="AW113" s="109"/>
      <c r="AX113" s="107" t="s">
        <v>49</v>
      </c>
      <c r="AY113" s="108"/>
      <c r="AZ113" s="108"/>
      <c r="BA113" s="109"/>
      <c r="BB113" s="101" t="s">
        <v>62</v>
      </c>
      <c r="BC113" s="102"/>
      <c r="BD113" s="102"/>
      <c r="BE113" s="103"/>
      <c r="BF113" s="116" t="s">
        <v>60</v>
      </c>
      <c r="BG113" s="117"/>
      <c r="BH113" s="117"/>
      <c r="BI113" s="118"/>
      <c r="BJ113" s="107" t="s">
        <v>61</v>
      </c>
      <c r="BK113" s="108"/>
      <c r="BL113" s="108"/>
      <c r="BM113" s="109"/>
      <c r="BN113" s="101" t="s">
        <v>62</v>
      </c>
      <c r="BO113" s="102"/>
      <c r="BP113" s="102"/>
      <c r="BQ113" s="103"/>
      <c r="CA113" s="1" t="s">
        <v>76</v>
      </c>
    </row>
    <row r="114" spans="1:79" s="10" customFormat="1" ht="15.75">
      <c r="A114" s="127" t="s">
        <v>88</v>
      </c>
      <c r="B114" s="67"/>
      <c r="C114" s="68"/>
      <c r="D114" s="128" t="s">
        <v>87</v>
      </c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30"/>
      <c r="Q114" s="66" t="s">
        <v>88</v>
      </c>
      <c r="R114" s="67"/>
      <c r="S114" s="67"/>
      <c r="T114" s="67"/>
      <c r="U114" s="68"/>
      <c r="V114" s="119"/>
      <c r="W114" s="120"/>
      <c r="X114" s="120"/>
      <c r="Y114" s="121"/>
      <c r="Z114" s="119"/>
      <c r="AA114" s="120"/>
      <c r="AB114" s="120"/>
      <c r="AC114" s="121"/>
      <c r="AD114" s="119">
        <f>V114+Z114</f>
        <v>0</v>
      </c>
      <c r="AE114" s="120"/>
      <c r="AF114" s="120"/>
      <c r="AG114" s="121"/>
      <c r="AH114" s="119"/>
      <c r="AI114" s="120"/>
      <c r="AJ114" s="120"/>
      <c r="AK114" s="121"/>
      <c r="AL114" s="119"/>
      <c r="AM114" s="120"/>
      <c r="AN114" s="120"/>
      <c r="AO114" s="121"/>
      <c r="AP114" s="119">
        <f>AH114+AL114</f>
        <v>0</v>
      </c>
      <c r="AQ114" s="120"/>
      <c r="AR114" s="120"/>
      <c r="AS114" s="121"/>
      <c r="AT114" s="119"/>
      <c r="AU114" s="120"/>
      <c r="AV114" s="120"/>
      <c r="AW114" s="121"/>
      <c r="AX114" s="119"/>
      <c r="AY114" s="120"/>
      <c r="AZ114" s="120"/>
      <c r="BA114" s="121"/>
      <c r="BB114" s="119">
        <f>AT114+AX114</f>
        <v>0</v>
      </c>
      <c r="BC114" s="120"/>
      <c r="BD114" s="120"/>
      <c r="BE114" s="121"/>
      <c r="BF114" s="124"/>
      <c r="BG114" s="125"/>
      <c r="BH114" s="125"/>
      <c r="BI114" s="126"/>
      <c r="BJ114" s="119"/>
      <c r="BK114" s="120"/>
      <c r="BL114" s="120"/>
      <c r="BM114" s="121"/>
      <c r="BN114" s="119">
        <f>BF114+BJ114</f>
        <v>0</v>
      </c>
      <c r="BO114" s="120"/>
      <c r="BP114" s="120"/>
      <c r="BQ114" s="121"/>
      <c r="CA114" s="10" t="s">
        <v>77</v>
      </c>
    </row>
    <row r="117" spans="1:79" ht="15.75" customHeight="1">
      <c r="A117" s="122" t="s">
        <v>35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</row>
    <row r="118" spans="1:79" ht="15.75" customHeight="1">
      <c r="A118" s="122" t="s">
        <v>36</v>
      </c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</row>
    <row r="119" spans="1:79" ht="18.75" customHeight="1">
      <c r="A119" s="122" t="s">
        <v>37</v>
      </c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</row>
    <row r="120" spans="1:79" ht="12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</row>
    <row r="122" spans="1:79" ht="42" customHeight="1">
      <c r="A122" s="132" t="s">
        <v>110</v>
      </c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5"/>
      <c r="AO122" s="5"/>
      <c r="AP122" s="49" t="s">
        <v>112</v>
      </c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</row>
    <row r="123" spans="1:79">
      <c r="W123" s="131" t="s">
        <v>38</v>
      </c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6"/>
      <c r="AO123" s="6"/>
      <c r="AP123" s="131" t="s">
        <v>39</v>
      </c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</row>
    <row r="126" spans="1:79" ht="15.95" customHeight="1">
      <c r="A126" s="132" t="s">
        <v>111</v>
      </c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5"/>
      <c r="AO126" s="5"/>
      <c r="AP126" s="49" t="s">
        <v>113</v>
      </c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</row>
    <row r="127" spans="1:79">
      <c r="W127" s="131" t="s">
        <v>38</v>
      </c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6"/>
      <c r="AO127" s="6"/>
      <c r="AP127" s="131" t="s">
        <v>39</v>
      </c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</row>
  </sheetData>
  <mergeCells count="587">
    <mergeCell ref="AS105:BB105"/>
    <mergeCell ref="BC105:BL105"/>
    <mergeCell ref="A105:B105"/>
    <mergeCell ref="C105:F105"/>
    <mergeCell ref="G105:S105"/>
    <mergeCell ref="T105:X105"/>
    <mergeCell ref="Y105:AH105"/>
    <mergeCell ref="AI105:AR105"/>
    <mergeCell ref="AS101:BB101"/>
    <mergeCell ref="BC101:BL101"/>
    <mergeCell ref="A104:B104"/>
    <mergeCell ref="C104:F104"/>
    <mergeCell ref="G104:S104"/>
    <mergeCell ref="T104:X104"/>
    <mergeCell ref="Y104:AH104"/>
    <mergeCell ref="AI104:AR104"/>
    <mergeCell ref="AS104:BB104"/>
    <mergeCell ref="BC104:BL104"/>
    <mergeCell ref="A101:B101"/>
    <mergeCell ref="C101:F101"/>
    <mergeCell ref="G101:S101"/>
    <mergeCell ref="T101:X101"/>
    <mergeCell ref="Y101:AH101"/>
    <mergeCell ref="AI101:AR101"/>
    <mergeCell ref="AS97:BB97"/>
    <mergeCell ref="BC97:BL97"/>
    <mergeCell ref="A100:B100"/>
    <mergeCell ref="C100:F100"/>
    <mergeCell ref="G100:S100"/>
    <mergeCell ref="T100:X100"/>
    <mergeCell ref="Y100:AH100"/>
    <mergeCell ref="AI100:AR100"/>
    <mergeCell ref="AS100:BB100"/>
    <mergeCell ref="BC100:BL100"/>
    <mergeCell ref="A97:B97"/>
    <mergeCell ref="C97:F97"/>
    <mergeCell ref="G97:S97"/>
    <mergeCell ref="T97:X97"/>
    <mergeCell ref="Y97:AH97"/>
    <mergeCell ref="AI97:AR97"/>
    <mergeCell ref="B98:BL98"/>
    <mergeCell ref="B99:BL99"/>
    <mergeCell ref="AS93:BB93"/>
    <mergeCell ref="BC93:BL93"/>
    <mergeCell ref="A96:B96"/>
    <mergeCell ref="C96:F96"/>
    <mergeCell ref="G96:S96"/>
    <mergeCell ref="T96:X96"/>
    <mergeCell ref="Y96:AH96"/>
    <mergeCell ref="AI96:AR96"/>
    <mergeCell ref="AS96:BB96"/>
    <mergeCell ref="BC96:BL96"/>
    <mergeCell ref="A93:B93"/>
    <mergeCell ref="C93:F93"/>
    <mergeCell ref="G93:S93"/>
    <mergeCell ref="T93:X93"/>
    <mergeCell ref="Y93:AH93"/>
    <mergeCell ref="AI93:AR93"/>
    <mergeCell ref="B94:BL94"/>
    <mergeCell ref="B95:BK95"/>
    <mergeCell ref="AS91:BB91"/>
    <mergeCell ref="BC91:BL91"/>
    <mergeCell ref="A92:B92"/>
    <mergeCell ref="C92:F92"/>
    <mergeCell ref="G92:S92"/>
    <mergeCell ref="T92:X92"/>
    <mergeCell ref="Y92:AH92"/>
    <mergeCell ref="AI92:AR92"/>
    <mergeCell ref="AS92:BB92"/>
    <mergeCell ref="BC92:BL92"/>
    <mergeCell ref="A91:B91"/>
    <mergeCell ref="C91:F91"/>
    <mergeCell ref="G91:S91"/>
    <mergeCell ref="T91:X91"/>
    <mergeCell ref="Y91:AH91"/>
    <mergeCell ref="AI91:AR91"/>
    <mergeCell ref="AS89:BB89"/>
    <mergeCell ref="BC89:BL89"/>
    <mergeCell ref="A90:B90"/>
    <mergeCell ref="C90:F90"/>
    <mergeCell ref="G90:S90"/>
    <mergeCell ref="T90:X90"/>
    <mergeCell ref="Y90:AH90"/>
    <mergeCell ref="AI90:AR90"/>
    <mergeCell ref="AS90:BB90"/>
    <mergeCell ref="BC90:BL90"/>
    <mergeCell ref="A89:B89"/>
    <mergeCell ref="C89:F89"/>
    <mergeCell ref="G89:S89"/>
    <mergeCell ref="T89:X89"/>
    <mergeCell ref="Y89:AH89"/>
    <mergeCell ref="AI89:AR89"/>
    <mergeCell ref="AS85:BB85"/>
    <mergeCell ref="BC85:BL85"/>
    <mergeCell ref="A88:B88"/>
    <mergeCell ref="C88:F88"/>
    <mergeCell ref="G88:S88"/>
    <mergeCell ref="T88:X88"/>
    <mergeCell ref="Y88:AH88"/>
    <mergeCell ref="AI88:AR88"/>
    <mergeCell ref="AS88:BB88"/>
    <mergeCell ref="BC88:BL88"/>
    <mergeCell ref="A85:B85"/>
    <mergeCell ref="C85:F85"/>
    <mergeCell ref="G85:S85"/>
    <mergeCell ref="T85:X85"/>
    <mergeCell ref="Y85:AH85"/>
    <mergeCell ref="AI85:AR85"/>
    <mergeCell ref="B86:BL86"/>
    <mergeCell ref="B87:BL87"/>
    <mergeCell ref="AS81:BB81"/>
    <mergeCell ref="BC81:BL81"/>
    <mergeCell ref="A84:B84"/>
    <mergeCell ref="C84:F84"/>
    <mergeCell ref="G84:S84"/>
    <mergeCell ref="T84:X84"/>
    <mergeCell ref="Y84:AH84"/>
    <mergeCell ref="AI84:AR84"/>
    <mergeCell ref="AS84:BB84"/>
    <mergeCell ref="BC84:BL84"/>
    <mergeCell ref="A81:B81"/>
    <mergeCell ref="C81:F81"/>
    <mergeCell ref="G81:S81"/>
    <mergeCell ref="T81:X81"/>
    <mergeCell ref="Y81:AH81"/>
    <mergeCell ref="AI81:AR81"/>
    <mergeCell ref="B82:BL82"/>
    <mergeCell ref="B83:BL83"/>
    <mergeCell ref="AS77:BB77"/>
    <mergeCell ref="BC77:BL77"/>
    <mergeCell ref="A78:B78"/>
    <mergeCell ref="C78:F78"/>
    <mergeCell ref="G78:S78"/>
    <mergeCell ref="T78:X78"/>
    <mergeCell ref="Y78:AH78"/>
    <mergeCell ref="AI78:AR78"/>
    <mergeCell ref="AS78:BB78"/>
    <mergeCell ref="BC78:BL78"/>
    <mergeCell ref="A77:B77"/>
    <mergeCell ref="C77:F77"/>
    <mergeCell ref="G77:S77"/>
    <mergeCell ref="T77:X77"/>
    <mergeCell ref="Y77:AH77"/>
    <mergeCell ref="AI77:AR77"/>
    <mergeCell ref="AS75:BB75"/>
    <mergeCell ref="BC75:BL75"/>
    <mergeCell ref="A76:B76"/>
    <mergeCell ref="C76:F76"/>
    <mergeCell ref="G76:S76"/>
    <mergeCell ref="T76:X76"/>
    <mergeCell ref="Y76:AH76"/>
    <mergeCell ref="AI76:AR76"/>
    <mergeCell ref="AS76:BB76"/>
    <mergeCell ref="BC76:BL76"/>
    <mergeCell ref="A75:B75"/>
    <mergeCell ref="C75:F75"/>
    <mergeCell ref="G75:S75"/>
    <mergeCell ref="T75:X75"/>
    <mergeCell ref="Y75:AH75"/>
    <mergeCell ref="AI75:AR75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7:BB67"/>
    <mergeCell ref="BC67:BL67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I61:AR61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F40:I40"/>
    <mergeCell ref="J40:Z40"/>
    <mergeCell ref="AA40:AD40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7:B57"/>
    <mergeCell ref="C57:F57"/>
    <mergeCell ref="G57:S57"/>
    <mergeCell ref="T57:X57"/>
    <mergeCell ref="Y57:AH57"/>
    <mergeCell ref="AE39:AH39"/>
    <mergeCell ref="AI39:AL39"/>
    <mergeCell ref="AM39:AP39"/>
    <mergeCell ref="AY41:BB41"/>
    <mergeCell ref="BC41:BF41"/>
    <mergeCell ref="BG41:BJ41"/>
    <mergeCell ref="BK41:BQ41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AX111:BA111"/>
    <mergeCell ref="BB111:BE111"/>
    <mergeCell ref="BF111:BI111"/>
    <mergeCell ref="A107:BQ107"/>
    <mergeCell ref="A108:BL108"/>
    <mergeCell ref="AS57:BB57"/>
    <mergeCell ref="BC57:BL57"/>
    <mergeCell ref="A58:B58"/>
    <mergeCell ref="C58:F58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W127:AM127"/>
    <mergeCell ref="AP127:BH127"/>
    <mergeCell ref="A122:V122"/>
    <mergeCell ref="W122:AM122"/>
    <mergeCell ref="AP122:BH122"/>
    <mergeCell ref="W123:AM123"/>
    <mergeCell ref="AP123:BH123"/>
    <mergeCell ref="A126:V126"/>
    <mergeCell ref="W126:AM126"/>
    <mergeCell ref="AP126:BH126"/>
    <mergeCell ref="BB112:BE112"/>
    <mergeCell ref="BF112:BI112"/>
    <mergeCell ref="A113:C113"/>
    <mergeCell ref="D113:P113"/>
    <mergeCell ref="A117:BL117"/>
    <mergeCell ref="A118:BL118"/>
    <mergeCell ref="A119:BL119"/>
    <mergeCell ref="A120:BL120"/>
    <mergeCell ref="AL114:AO114"/>
    <mergeCell ref="AP114:AS114"/>
    <mergeCell ref="AT114:AW114"/>
    <mergeCell ref="AX114:BA114"/>
    <mergeCell ref="BB114:BE114"/>
    <mergeCell ref="BF114:BI114"/>
    <mergeCell ref="BJ111:BM111"/>
    <mergeCell ref="BN111:BQ111"/>
    <mergeCell ref="AP111:AS111"/>
    <mergeCell ref="AT111:AW111"/>
    <mergeCell ref="AT112:AW112"/>
    <mergeCell ref="AX112:BA112"/>
    <mergeCell ref="BJ113:BM113"/>
    <mergeCell ref="BN113:BQ113"/>
    <mergeCell ref="A114:C114"/>
    <mergeCell ref="D114:P114"/>
    <mergeCell ref="Q114:U114"/>
    <mergeCell ref="V114:Y114"/>
    <mergeCell ref="Z114:AC114"/>
    <mergeCell ref="AD114:AG114"/>
    <mergeCell ref="AH114:AK114"/>
    <mergeCell ref="AH113:AK113"/>
    <mergeCell ref="AL113:AO113"/>
    <mergeCell ref="AP113:AS113"/>
    <mergeCell ref="AT113:AW113"/>
    <mergeCell ref="AX113:BA113"/>
    <mergeCell ref="BB113:BE113"/>
    <mergeCell ref="BJ114:BM114"/>
    <mergeCell ref="BN114:BQ114"/>
    <mergeCell ref="BF113:BI113"/>
    <mergeCell ref="AD111:AG111"/>
    <mergeCell ref="AH111:AK111"/>
    <mergeCell ref="AL111:AO111"/>
    <mergeCell ref="A110:C111"/>
    <mergeCell ref="D110:P111"/>
    <mergeCell ref="Q110:U111"/>
    <mergeCell ref="V110:AG110"/>
    <mergeCell ref="AH110:AS110"/>
    <mergeCell ref="Q113:U113"/>
    <mergeCell ref="V113:Y113"/>
    <mergeCell ref="Z113:AC113"/>
    <mergeCell ref="AD113:AG113"/>
    <mergeCell ref="AD112:AG112"/>
    <mergeCell ref="AH112:AK112"/>
    <mergeCell ref="AL112:AO112"/>
    <mergeCell ref="AT110:BE110"/>
    <mergeCell ref="BF110:BQ110"/>
    <mergeCell ref="V111:Y111"/>
    <mergeCell ref="BJ112:BM112"/>
    <mergeCell ref="BN112:BQ112"/>
    <mergeCell ref="AP112:AS112"/>
    <mergeCell ref="G58:S58"/>
    <mergeCell ref="T58:X58"/>
    <mergeCell ref="Y58:AH58"/>
    <mergeCell ref="AI58:AR58"/>
    <mergeCell ref="AS58:BB58"/>
    <mergeCell ref="BC58:BL58"/>
    <mergeCell ref="B68:BL68"/>
    <mergeCell ref="B69:BL69"/>
    <mergeCell ref="B73:BL73"/>
    <mergeCell ref="B74:BL74"/>
    <mergeCell ref="B79:BL79"/>
    <mergeCell ref="B80:BL80"/>
    <mergeCell ref="A112:C112"/>
    <mergeCell ref="D112:P112"/>
    <mergeCell ref="Q112:U112"/>
    <mergeCell ref="V112:Y112"/>
    <mergeCell ref="Z112:AC112"/>
    <mergeCell ref="Z111:AC111"/>
    <mergeCell ref="AI57:AR57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55:B55"/>
    <mergeCell ref="C55:F55"/>
    <mergeCell ref="G55:S55"/>
    <mergeCell ref="T55:X55"/>
    <mergeCell ref="Y55:AH55"/>
    <mergeCell ref="AI55:AR55"/>
    <mergeCell ref="A53:BL53"/>
    <mergeCell ref="A51:P51"/>
    <mergeCell ref="Q51:U51"/>
    <mergeCell ref="V51:Z51"/>
    <mergeCell ref="AA51:AF51"/>
    <mergeCell ref="AG51:AK51"/>
    <mergeCell ref="AL51:AP51"/>
    <mergeCell ref="AS55:BB55"/>
    <mergeCell ref="BC55:BL55"/>
    <mergeCell ref="BI50:BQ50"/>
    <mergeCell ref="AQ49:AV49"/>
    <mergeCell ref="AW49:AZ49"/>
    <mergeCell ref="BA49:BD49"/>
    <mergeCell ref="BE49:BH49"/>
    <mergeCell ref="BI49:BQ49"/>
    <mergeCell ref="AQ51:AV51"/>
    <mergeCell ref="AW51:AZ51"/>
    <mergeCell ref="BA51:BD51"/>
    <mergeCell ref="BE51:BH51"/>
    <mergeCell ref="BI51:BQ51"/>
    <mergeCell ref="A50:P50"/>
    <mergeCell ref="Q50:U50"/>
    <mergeCell ref="V50:Z50"/>
    <mergeCell ref="AA50:AF50"/>
    <mergeCell ref="AG50:AK50"/>
    <mergeCell ref="AQ48:AV48"/>
    <mergeCell ref="AW48:AZ48"/>
    <mergeCell ref="BA48:BD48"/>
    <mergeCell ref="BE48:BH48"/>
    <mergeCell ref="A49:P49"/>
    <mergeCell ref="Q49:U49"/>
    <mergeCell ref="V49:Z49"/>
    <mergeCell ref="AA49:AF49"/>
    <mergeCell ref="AG49:AK49"/>
    <mergeCell ref="AL49:AP49"/>
    <mergeCell ref="A47:P48"/>
    <mergeCell ref="Q47:AF47"/>
    <mergeCell ref="AG47:AV47"/>
    <mergeCell ref="AW47:BH47"/>
    <mergeCell ref="AL50:AP50"/>
    <mergeCell ref="AQ50:AV50"/>
    <mergeCell ref="AW50:AZ50"/>
    <mergeCell ref="BA50:BD50"/>
    <mergeCell ref="BE50:BH50"/>
    <mergeCell ref="BI47:BQ48"/>
    <mergeCell ref="Q48:U48"/>
    <mergeCell ref="V48:Z48"/>
    <mergeCell ref="AA48:AF48"/>
    <mergeCell ref="AG48:AK48"/>
    <mergeCell ref="AL48:AP48"/>
    <mergeCell ref="AY38:BB38"/>
    <mergeCell ref="BC38:BF38"/>
    <mergeCell ref="BG38:BJ38"/>
    <mergeCell ref="BK38:BQ38"/>
    <mergeCell ref="A44:BL44"/>
    <mergeCell ref="A45:BL45"/>
    <mergeCell ref="AY39:BB39"/>
    <mergeCell ref="BC39:BF39"/>
    <mergeCell ref="BG39:BJ39"/>
    <mergeCell ref="BK39:BQ39"/>
    <mergeCell ref="AQ39:AT39"/>
    <mergeCell ref="AU39:AX39"/>
    <mergeCell ref="AE40:AH40"/>
    <mergeCell ref="AI40:AL40"/>
    <mergeCell ref="B39:E39"/>
    <mergeCell ref="F39:I39"/>
    <mergeCell ref="J39:Z39"/>
    <mergeCell ref="AA39:AD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AQ35:AT35"/>
    <mergeCell ref="AU35:AX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O2:BL4"/>
    <mergeCell ref="A5:BL5"/>
    <mergeCell ref="A6:BL6"/>
    <mergeCell ref="A7:BL7"/>
    <mergeCell ref="A8:BL8"/>
    <mergeCell ref="A9:BL9"/>
    <mergeCell ref="A19:K19"/>
    <mergeCell ref="L19:AB19"/>
    <mergeCell ref="AC19:BB19"/>
    <mergeCell ref="B16:K16"/>
    <mergeCell ref="L16:BL16"/>
    <mergeCell ref="A17:K17"/>
    <mergeCell ref="L17:AP17"/>
    <mergeCell ref="B18:K18"/>
    <mergeCell ref="M18:AA18"/>
    <mergeCell ref="AC18:BL18"/>
    <mergeCell ref="B102:BL102"/>
    <mergeCell ref="B103:BL103"/>
    <mergeCell ref="A11:BL11"/>
    <mergeCell ref="A12:BL12"/>
    <mergeCell ref="Y13:AL13"/>
    <mergeCell ref="B14:K14"/>
    <mergeCell ref="L14:BL14"/>
    <mergeCell ref="A15:K15"/>
    <mergeCell ref="L15:AP15"/>
    <mergeCell ref="A21:BL21"/>
    <mergeCell ref="A22:BL22"/>
    <mergeCell ref="A24:U24"/>
    <mergeCell ref="V24:AP24"/>
    <mergeCell ref="AQ24:BL24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</mergeCells>
  <conditionalFormatting sqref="C58:F58 C67:F67 C72:F72 C78:F78 C85:F85 C93:F93 C97:F97 C101:F101">
    <cfRule type="cellIs" dxfId="298" priority="33" stopIfTrue="1" operator="equal">
      <formula>$C57</formula>
    </cfRule>
  </conditionalFormatting>
  <conditionalFormatting sqref="C59:F59">
    <cfRule type="cellIs" dxfId="297" priority="32" stopIfTrue="1" operator="equal">
      <formula>$C58</formula>
    </cfRule>
  </conditionalFormatting>
  <conditionalFormatting sqref="C60:F60">
    <cfRule type="cellIs" dxfId="296" priority="31" stopIfTrue="1" operator="equal">
      <formula>$C59</formula>
    </cfRule>
  </conditionalFormatting>
  <conditionalFormatting sqref="C61:F61">
    <cfRule type="cellIs" dxfId="295" priority="30" stopIfTrue="1" operator="equal">
      <formula>$C60</formula>
    </cfRule>
  </conditionalFormatting>
  <conditionalFormatting sqref="C62:F62">
    <cfRule type="cellIs" dxfId="294" priority="29" stopIfTrue="1" operator="equal">
      <formula>$C61</formula>
    </cfRule>
  </conditionalFormatting>
  <conditionalFormatting sqref="C63:F63">
    <cfRule type="cellIs" dxfId="293" priority="28" stopIfTrue="1" operator="equal">
      <formula>$C62</formula>
    </cfRule>
  </conditionalFormatting>
  <conditionalFormatting sqref="C64:F64">
    <cfRule type="cellIs" dxfId="292" priority="27" stopIfTrue="1" operator="equal">
      <formula>$C63</formula>
    </cfRule>
  </conditionalFormatting>
  <conditionalFormatting sqref="C65:F65">
    <cfRule type="cellIs" dxfId="291" priority="26" stopIfTrue="1" operator="equal">
      <formula>$C64</formula>
    </cfRule>
  </conditionalFormatting>
  <conditionalFormatting sqref="C66:F66">
    <cfRule type="cellIs" dxfId="290" priority="25" stopIfTrue="1" operator="equal">
      <formula>$C65</formula>
    </cfRule>
  </conditionalFormatting>
  <conditionalFormatting sqref="C70:F70 C81:F81">
    <cfRule type="cellIs" dxfId="289" priority="23" stopIfTrue="1" operator="equal">
      <formula>$C67</formula>
    </cfRule>
  </conditionalFormatting>
  <conditionalFormatting sqref="C71:F71">
    <cfRule type="cellIs" dxfId="288" priority="22" stopIfTrue="1" operator="equal">
      <formula>$C70</formula>
    </cfRule>
  </conditionalFormatting>
  <conditionalFormatting sqref="C75:F75">
    <cfRule type="cellIs" dxfId="287" priority="20" stopIfTrue="1" operator="equal">
      <formula>$C72</formula>
    </cfRule>
  </conditionalFormatting>
  <conditionalFormatting sqref="C76:F76">
    <cfRule type="cellIs" dxfId="286" priority="19" stopIfTrue="1" operator="equal">
      <formula>$C75</formula>
    </cfRule>
  </conditionalFormatting>
  <conditionalFormatting sqref="C77:F77">
    <cfRule type="cellIs" dxfId="285" priority="18" stopIfTrue="1" operator="equal">
      <formula>$C76</formula>
    </cfRule>
  </conditionalFormatting>
  <conditionalFormatting sqref="C84:F84">
    <cfRule type="cellIs" dxfId="284" priority="15" stopIfTrue="1" operator="equal">
      <formula>$C81</formula>
    </cfRule>
  </conditionalFormatting>
  <conditionalFormatting sqref="C88:F88">
    <cfRule type="cellIs" dxfId="283" priority="13" stopIfTrue="1" operator="equal">
      <formula>$C85</formula>
    </cfRule>
  </conditionalFormatting>
  <conditionalFormatting sqref="C89:F89">
    <cfRule type="cellIs" dxfId="282" priority="12" stopIfTrue="1" operator="equal">
      <formula>$C88</formula>
    </cfRule>
  </conditionalFormatting>
  <conditionalFormatting sqref="C90:F90">
    <cfRule type="cellIs" dxfId="281" priority="11" stopIfTrue="1" operator="equal">
      <formula>$C89</formula>
    </cfRule>
  </conditionalFormatting>
  <conditionalFormatting sqref="C91:F91">
    <cfRule type="cellIs" dxfId="280" priority="10" stopIfTrue="1" operator="equal">
      <formula>$C90</formula>
    </cfRule>
  </conditionalFormatting>
  <conditionalFormatting sqref="C92:F92">
    <cfRule type="cellIs" dxfId="279" priority="9" stopIfTrue="1" operator="equal">
      <formula>$C91</formula>
    </cfRule>
  </conditionalFormatting>
  <conditionalFormatting sqref="C96:F96">
    <cfRule type="cellIs" dxfId="278" priority="7" stopIfTrue="1" operator="equal">
      <formula>$C93</formula>
    </cfRule>
  </conditionalFormatting>
  <conditionalFormatting sqref="C100:F100">
    <cfRule type="cellIs" dxfId="277" priority="5" stopIfTrue="1" operator="equal">
      <formula>$C97</formula>
    </cfRule>
  </conditionalFormatting>
  <conditionalFormatting sqref="C104:F104">
    <cfRule type="cellIs" dxfId="276" priority="3" stopIfTrue="1" operator="equal">
      <formula>$C101</formula>
    </cfRule>
  </conditionalFormatting>
  <conditionalFormatting sqref="C105:F105">
    <cfRule type="cellIs" dxfId="275" priority="2" stopIfTrue="1" operator="equal">
      <formula>$C104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25"/>
  <sheetViews>
    <sheetView tabSelected="1" topLeftCell="A31" workbookViewId="0">
      <selection activeCell="G93" sqref="G93:S93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15.95" customHeight="1">
      <c r="AO2" s="52" t="s">
        <v>24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15.95" customHeight="1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4.1" customHeight="1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9.75" hidden="1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9.75" hidden="1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25" hidden="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1" spans="1:64" ht="15.75" customHeight="1">
      <c r="A11" s="45" t="s">
        <v>67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6" t="s">
        <v>369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47" t="s">
        <v>109</v>
      </c>
      <c r="C14" s="48"/>
      <c r="D14" s="48"/>
      <c r="E14" s="48"/>
      <c r="F14" s="48"/>
      <c r="G14" s="48"/>
      <c r="H14" s="48"/>
      <c r="I14" s="48"/>
      <c r="J14" s="48"/>
      <c r="K14" s="48"/>
      <c r="L14" s="49" t="s">
        <v>116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4" ht="15.95" customHeight="1">
      <c r="A15" s="51" t="s">
        <v>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 t="s">
        <v>1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64" ht="27.95" customHeight="1">
      <c r="A16" s="4" t="s">
        <v>27</v>
      </c>
      <c r="B16" s="47" t="s">
        <v>117</v>
      </c>
      <c r="C16" s="48"/>
      <c r="D16" s="48"/>
      <c r="E16" s="48"/>
      <c r="F16" s="48"/>
      <c r="G16" s="48"/>
      <c r="H16" s="48"/>
      <c r="I16" s="48"/>
      <c r="J16" s="48"/>
      <c r="K16" s="48"/>
      <c r="L16" s="49" t="s">
        <v>116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>
      <c r="A17" s="51" t="s">
        <v>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 t="s">
        <v>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79" ht="27.95" customHeight="1">
      <c r="A18" s="4" t="s">
        <v>28</v>
      </c>
      <c r="B18" s="47" t="s">
        <v>256</v>
      </c>
      <c r="C18" s="48"/>
      <c r="D18" s="48"/>
      <c r="E18" s="48"/>
      <c r="F18" s="48"/>
      <c r="G18" s="48"/>
      <c r="H18" s="48"/>
      <c r="I18" s="48"/>
      <c r="J18" s="48"/>
      <c r="K18" s="48"/>
      <c r="M18" s="57" t="s">
        <v>266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C18" s="49" t="s">
        <v>255</v>
      </c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32.1" customHeight="1">
      <c r="A19" s="51" t="s">
        <v>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 t="s">
        <v>29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 t="s">
        <v>3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</row>
    <row r="21" spans="1:79" ht="15.75" customHeight="1">
      <c r="A21" s="54" t="s">
        <v>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5" customHeight="1">
      <c r="A22" s="55" t="s">
        <v>114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27.95" customHeight="1">
      <c r="A24" s="56" t="s">
        <v>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 t="s">
        <v>6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 t="s">
        <v>5</v>
      </c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27.95" customHeight="1">
      <c r="A25" s="56" t="s">
        <v>10</v>
      </c>
      <c r="B25" s="56"/>
      <c r="C25" s="56"/>
      <c r="D25" s="56"/>
      <c r="E25" s="56"/>
      <c r="F25" s="56"/>
      <c r="G25" s="56"/>
      <c r="H25" s="56" t="s">
        <v>9</v>
      </c>
      <c r="I25" s="56"/>
      <c r="J25" s="56"/>
      <c r="K25" s="56"/>
      <c r="L25" s="56"/>
      <c r="M25" s="56"/>
      <c r="N25" s="56"/>
      <c r="O25" s="56" t="s">
        <v>8</v>
      </c>
      <c r="P25" s="56"/>
      <c r="Q25" s="56"/>
      <c r="R25" s="56"/>
      <c r="S25" s="56"/>
      <c r="T25" s="56"/>
      <c r="U25" s="56"/>
      <c r="V25" s="56" t="s">
        <v>10</v>
      </c>
      <c r="W25" s="56"/>
      <c r="X25" s="56"/>
      <c r="Y25" s="56"/>
      <c r="Z25" s="56"/>
      <c r="AA25" s="56"/>
      <c r="AB25" s="56"/>
      <c r="AC25" s="56" t="s">
        <v>9</v>
      </c>
      <c r="AD25" s="56"/>
      <c r="AE25" s="56"/>
      <c r="AF25" s="56"/>
      <c r="AG25" s="56"/>
      <c r="AH25" s="56"/>
      <c r="AI25" s="56"/>
      <c r="AJ25" s="56" t="s">
        <v>8</v>
      </c>
      <c r="AK25" s="56"/>
      <c r="AL25" s="56"/>
      <c r="AM25" s="56"/>
      <c r="AN25" s="56"/>
      <c r="AO25" s="56"/>
      <c r="AP25" s="56"/>
      <c r="AQ25" s="56" t="s">
        <v>10</v>
      </c>
      <c r="AR25" s="56"/>
      <c r="AS25" s="56"/>
      <c r="AT25" s="56"/>
      <c r="AU25" s="56"/>
      <c r="AV25" s="56"/>
      <c r="AW25" s="56"/>
      <c r="AX25" s="56" t="s">
        <v>9</v>
      </c>
      <c r="AY25" s="56"/>
      <c r="AZ25" s="56"/>
      <c r="BA25" s="56"/>
      <c r="BB25" s="56"/>
      <c r="BC25" s="56"/>
      <c r="BD25" s="56"/>
      <c r="BE25" s="56" t="s">
        <v>8</v>
      </c>
      <c r="BF25" s="56"/>
      <c r="BG25" s="56"/>
      <c r="BH25" s="56"/>
      <c r="BI25" s="56"/>
      <c r="BJ25" s="56"/>
      <c r="BK25" s="56"/>
      <c r="BL25" s="56"/>
    </row>
    <row r="26" spans="1:79" ht="15.95" customHeight="1">
      <c r="A26" s="56">
        <v>1</v>
      </c>
      <c r="B26" s="56"/>
      <c r="C26" s="56"/>
      <c r="D26" s="56"/>
      <c r="E26" s="56"/>
      <c r="F26" s="56"/>
      <c r="G26" s="56"/>
      <c r="H26" s="56">
        <v>2</v>
      </c>
      <c r="I26" s="56"/>
      <c r="J26" s="56"/>
      <c r="K26" s="56"/>
      <c r="L26" s="56"/>
      <c r="M26" s="56"/>
      <c r="N26" s="56"/>
      <c r="O26" s="56">
        <v>3</v>
      </c>
      <c r="P26" s="56"/>
      <c r="Q26" s="56"/>
      <c r="R26" s="56"/>
      <c r="S26" s="56"/>
      <c r="T26" s="56"/>
      <c r="U26" s="56"/>
      <c r="V26" s="56">
        <v>4</v>
      </c>
      <c r="W26" s="56"/>
      <c r="X26" s="56"/>
      <c r="Y26" s="56"/>
      <c r="Z26" s="56"/>
      <c r="AA26" s="56"/>
      <c r="AB26" s="56"/>
      <c r="AC26" s="56">
        <v>5</v>
      </c>
      <c r="AD26" s="56"/>
      <c r="AE26" s="56"/>
      <c r="AF26" s="56"/>
      <c r="AG26" s="56"/>
      <c r="AH26" s="56"/>
      <c r="AI26" s="56"/>
      <c r="AJ26" s="56">
        <v>6</v>
      </c>
      <c r="AK26" s="56"/>
      <c r="AL26" s="56"/>
      <c r="AM26" s="56"/>
      <c r="AN26" s="56"/>
      <c r="AO26" s="56"/>
      <c r="AP26" s="56"/>
      <c r="AQ26" s="56">
        <v>7</v>
      </c>
      <c r="AR26" s="56"/>
      <c r="AS26" s="56"/>
      <c r="AT26" s="56"/>
      <c r="AU26" s="56"/>
      <c r="AV26" s="56"/>
      <c r="AW26" s="56"/>
      <c r="AX26" s="56">
        <v>8</v>
      </c>
      <c r="AY26" s="56"/>
      <c r="AZ26" s="56"/>
      <c r="BA26" s="56"/>
      <c r="BB26" s="56"/>
      <c r="BC26" s="56"/>
      <c r="BD26" s="56"/>
      <c r="BE26" s="56">
        <v>9</v>
      </c>
      <c r="BF26" s="56"/>
      <c r="BG26" s="56"/>
      <c r="BH26" s="56"/>
      <c r="BI26" s="56"/>
      <c r="BJ26" s="56"/>
      <c r="BK26" s="56"/>
      <c r="BL26" s="56"/>
    </row>
    <row r="27" spans="1:79" ht="12.75" hidden="1" customHeight="1">
      <c r="A27" s="59" t="s">
        <v>78</v>
      </c>
      <c r="B27" s="59"/>
      <c r="C27" s="59"/>
      <c r="D27" s="59"/>
      <c r="E27" s="59"/>
      <c r="F27" s="59"/>
      <c r="G27" s="59"/>
      <c r="H27" s="59" t="s">
        <v>79</v>
      </c>
      <c r="I27" s="59"/>
      <c r="J27" s="59"/>
      <c r="K27" s="59"/>
      <c r="L27" s="59"/>
      <c r="M27" s="59"/>
      <c r="N27" s="59"/>
      <c r="O27" s="60" t="s">
        <v>50</v>
      </c>
      <c r="P27" s="61"/>
      <c r="Q27" s="61"/>
      <c r="R27" s="61"/>
      <c r="S27" s="61"/>
      <c r="T27" s="61"/>
      <c r="U27" s="61"/>
      <c r="V27" s="59" t="s">
        <v>48</v>
      </c>
      <c r="W27" s="59"/>
      <c r="X27" s="59"/>
      <c r="Y27" s="59"/>
      <c r="Z27" s="59"/>
      <c r="AA27" s="59"/>
      <c r="AB27" s="59"/>
      <c r="AC27" s="59" t="s">
        <v>49</v>
      </c>
      <c r="AD27" s="59"/>
      <c r="AE27" s="59"/>
      <c r="AF27" s="59"/>
      <c r="AG27" s="59"/>
      <c r="AH27" s="59"/>
      <c r="AI27" s="59"/>
      <c r="AJ27" s="60" t="s">
        <v>50</v>
      </c>
      <c r="AK27" s="61"/>
      <c r="AL27" s="61"/>
      <c r="AM27" s="61"/>
      <c r="AN27" s="61"/>
      <c r="AO27" s="61"/>
      <c r="AP27" s="61"/>
      <c r="AQ27" s="62" t="s">
        <v>51</v>
      </c>
      <c r="AR27" s="59"/>
      <c r="AS27" s="59"/>
      <c r="AT27" s="59"/>
      <c r="AU27" s="59"/>
      <c r="AV27" s="59"/>
      <c r="AW27" s="59"/>
      <c r="AX27" s="62" t="s">
        <v>51</v>
      </c>
      <c r="AY27" s="59"/>
      <c r="AZ27" s="59"/>
      <c r="BA27" s="59"/>
      <c r="BB27" s="59"/>
      <c r="BC27" s="59"/>
      <c r="BD27" s="59"/>
      <c r="BE27" s="61" t="s">
        <v>50</v>
      </c>
      <c r="BF27" s="61"/>
      <c r="BG27" s="61"/>
      <c r="BH27" s="61"/>
      <c r="BI27" s="61"/>
      <c r="BJ27" s="61"/>
      <c r="BK27" s="61"/>
      <c r="BL27" s="61"/>
      <c r="CA27" s="1" t="s">
        <v>68</v>
      </c>
    </row>
    <row r="28" spans="1:79" ht="15.75">
      <c r="A28" s="63">
        <v>25313.5</v>
      </c>
      <c r="B28" s="63"/>
      <c r="C28" s="63"/>
      <c r="D28" s="63"/>
      <c r="E28" s="63"/>
      <c r="F28" s="63"/>
      <c r="G28" s="63"/>
      <c r="H28" s="63">
        <v>264.7</v>
      </c>
      <c r="I28" s="63"/>
      <c r="J28" s="63"/>
      <c r="K28" s="63"/>
      <c r="L28" s="63"/>
      <c r="M28" s="63"/>
      <c r="N28" s="63"/>
      <c r="O28" s="63">
        <f>A28+H28</f>
        <v>25578.2</v>
      </c>
      <c r="P28" s="63"/>
      <c r="Q28" s="63"/>
      <c r="R28" s="63"/>
      <c r="S28" s="63"/>
      <c r="T28" s="63"/>
      <c r="U28" s="63"/>
      <c r="V28" s="63">
        <v>25069.5</v>
      </c>
      <c r="W28" s="63"/>
      <c r="X28" s="63"/>
      <c r="Y28" s="63"/>
      <c r="Z28" s="63"/>
      <c r="AA28" s="63"/>
      <c r="AB28" s="63"/>
      <c r="AC28" s="63">
        <v>271.7</v>
      </c>
      <c r="AD28" s="63"/>
      <c r="AE28" s="63"/>
      <c r="AF28" s="63"/>
      <c r="AG28" s="63"/>
      <c r="AH28" s="63"/>
      <c r="AI28" s="63"/>
      <c r="AJ28" s="63">
        <f>V28+AC28</f>
        <v>25341.200000000001</v>
      </c>
      <c r="AK28" s="63"/>
      <c r="AL28" s="63"/>
      <c r="AM28" s="63"/>
      <c r="AN28" s="63"/>
      <c r="AO28" s="63"/>
      <c r="AP28" s="63"/>
      <c r="AQ28" s="63">
        <f>V28-A28</f>
        <v>-244</v>
      </c>
      <c r="AR28" s="63"/>
      <c r="AS28" s="63"/>
      <c r="AT28" s="63"/>
      <c r="AU28" s="63"/>
      <c r="AV28" s="63"/>
      <c r="AW28" s="63"/>
      <c r="AX28" s="63">
        <f>AC28-H28</f>
        <v>7</v>
      </c>
      <c r="AY28" s="63"/>
      <c r="AZ28" s="63"/>
      <c r="BA28" s="63"/>
      <c r="BB28" s="63"/>
      <c r="BC28" s="63"/>
      <c r="BD28" s="63"/>
      <c r="BE28" s="63">
        <f>AQ28+AX28</f>
        <v>-237</v>
      </c>
      <c r="BF28" s="63"/>
      <c r="BG28" s="63"/>
      <c r="BH28" s="63"/>
      <c r="BI28" s="63"/>
      <c r="BJ28" s="63"/>
      <c r="BK28" s="63"/>
      <c r="BL28" s="63"/>
      <c r="CA28" s="1" t="s">
        <v>69</v>
      </c>
    </row>
    <row r="31" spans="1:79" ht="15.75" customHeight="1">
      <c r="A31" s="64" t="s">
        <v>11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15" customHeight="1">
      <c r="A32" s="55" t="s">
        <v>115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4" spans="1:79" ht="48" customHeight="1">
      <c r="A34" s="56" t="s">
        <v>15</v>
      </c>
      <c r="B34" s="56" t="s">
        <v>14</v>
      </c>
      <c r="C34" s="56"/>
      <c r="D34" s="56"/>
      <c r="E34" s="56"/>
      <c r="F34" s="56" t="s">
        <v>30</v>
      </c>
      <c r="G34" s="56"/>
      <c r="H34" s="56"/>
      <c r="I34" s="56"/>
      <c r="J34" s="56" t="s">
        <v>40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 t="s">
        <v>13</v>
      </c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 t="s">
        <v>12</v>
      </c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 t="s">
        <v>5</v>
      </c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 t="s">
        <v>80</v>
      </c>
      <c r="BL34" s="56"/>
      <c r="BM34" s="56"/>
      <c r="BN34" s="56"/>
      <c r="BO34" s="56"/>
      <c r="BP34" s="56"/>
      <c r="BQ34" s="56"/>
    </row>
    <row r="35" spans="1:79" ht="29.1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 t="s">
        <v>10</v>
      </c>
      <c r="AB35" s="56"/>
      <c r="AC35" s="56"/>
      <c r="AD35" s="56"/>
      <c r="AE35" s="56" t="s">
        <v>9</v>
      </c>
      <c r="AF35" s="56"/>
      <c r="AG35" s="56"/>
      <c r="AH35" s="56"/>
      <c r="AI35" s="56" t="s">
        <v>8</v>
      </c>
      <c r="AJ35" s="56"/>
      <c r="AK35" s="56"/>
      <c r="AL35" s="56"/>
      <c r="AM35" s="56" t="s">
        <v>10</v>
      </c>
      <c r="AN35" s="56"/>
      <c r="AO35" s="56"/>
      <c r="AP35" s="56"/>
      <c r="AQ35" s="56" t="s">
        <v>9</v>
      </c>
      <c r="AR35" s="56"/>
      <c r="AS35" s="56"/>
      <c r="AT35" s="56"/>
      <c r="AU35" s="56" t="s">
        <v>8</v>
      </c>
      <c r="AV35" s="56"/>
      <c r="AW35" s="56"/>
      <c r="AX35" s="56"/>
      <c r="AY35" s="56" t="s">
        <v>10</v>
      </c>
      <c r="AZ35" s="56"/>
      <c r="BA35" s="56"/>
      <c r="BB35" s="56"/>
      <c r="BC35" s="56" t="s">
        <v>9</v>
      </c>
      <c r="BD35" s="56"/>
      <c r="BE35" s="56"/>
      <c r="BF35" s="56"/>
      <c r="BG35" s="56" t="s">
        <v>8</v>
      </c>
      <c r="BH35" s="56"/>
      <c r="BI35" s="56"/>
      <c r="BJ35" s="56"/>
      <c r="BK35" s="56"/>
      <c r="BL35" s="56"/>
      <c r="BM35" s="56"/>
      <c r="BN35" s="56"/>
      <c r="BO35" s="56"/>
      <c r="BP35" s="56"/>
      <c r="BQ35" s="56"/>
    </row>
    <row r="36" spans="1:79" ht="15.95" customHeight="1">
      <c r="A36" s="7">
        <v>1</v>
      </c>
      <c r="B36" s="56">
        <v>2</v>
      </c>
      <c r="C36" s="56"/>
      <c r="D36" s="56"/>
      <c r="E36" s="56"/>
      <c r="F36" s="56">
        <v>3</v>
      </c>
      <c r="G36" s="56"/>
      <c r="H36" s="56"/>
      <c r="I36" s="56"/>
      <c r="J36" s="56">
        <v>4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>
        <v>5</v>
      </c>
      <c r="AB36" s="56"/>
      <c r="AC36" s="56"/>
      <c r="AD36" s="56"/>
      <c r="AE36" s="56">
        <v>6</v>
      </c>
      <c r="AF36" s="56"/>
      <c r="AG36" s="56"/>
      <c r="AH36" s="56"/>
      <c r="AI36" s="56">
        <v>7</v>
      </c>
      <c r="AJ36" s="56"/>
      <c r="AK36" s="56"/>
      <c r="AL36" s="56"/>
      <c r="AM36" s="56">
        <v>8</v>
      </c>
      <c r="AN36" s="56"/>
      <c r="AO36" s="56"/>
      <c r="AP36" s="56"/>
      <c r="AQ36" s="56">
        <v>9</v>
      </c>
      <c r="AR36" s="56"/>
      <c r="AS36" s="56"/>
      <c r="AT36" s="56"/>
      <c r="AU36" s="56">
        <v>10</v>
      </c>
      <c r="AV36" s="56"/>
      <c r="AW36" s="56"/>
      <c r="AX36" s="56"/>
      <c r="AY36" s="56">
        <v>11</v>
      </c>
      <c r="AZ36" s="56"/>
      <c r="BA36" s="56"/>
      <c r="BB36" s="56"/>
      <c r="BC36" s="56">
        <v>12</v>
      </c>
      <c r="BD36" s="56"/>
      <c r="BE36" s="56"/>
      <c r="BF36" s="56"/>
      <c r="BG36" s="56">
        <v>13</v>
      </c>
      <c r="BH36" s="56"/>
      <c r="BI36" s="56"/>
      <c r="BJ36" s="56"/>
      <c r="BK36" s="56">
        <v>14</v>
      </c>
      <c r="BL36" s="56"/>
      <c r="BM36" s="56"/>
      <c r="BN36" s="56"/>
      <c r="BO36" s="56"/>
      <c r="BP36" s="56"/>
      <c r="BQ36" s="56"/>
    </row>
    <row r="37" spans="1:79" ht="15.75" hidden="1" customHeight="1">
      <c r="A37" s="8" t="s">
        <v>52</v>
      </c>
      <c r="B37" s="75" t="s">
        <v>53</v>
      </c>
      <c r="C37" s="75"/>
      <c r="D37" s="75"/>
      <c r="E37" s="75"/>
      <c r="F37" s="75" t="s">
        <v>54</v>
      </c>
      <c r="G37" s="75"/>
      <c r="H37" s="75"/>
      <c r="I37" s="75"/>
      <c r="J37" s="65" t="s">
        <v>55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59" t="s">
        <v>47</v>
      </c>
      <c r="AB37" s="59"/>
      <c r="AC37" s="59"/>
      <c r="AD37" s="59"/>
      <c r="AE37" s="59" t="s">
        <v>46</v>
      </c>
      <c r="AF37" s="59"/>
      <c r="AG37" s="59"/>
      <c r="AH37" s="59"/>
      <c r="AI37" s="60" t="s">
        <v>62</v>
      </c>
      <c r="AJ37" s="61"/>
      <c r="AK37" s="61"/>
      <c r="AL37" s="61"/>
      <c r="AM37" s="59" t="s">
        <v>48</v>
      </c>
      <c r="AN37" s="59"/>
      <c r="AO37" s="59"/>
      <c r="AP37" s="59"/>
      <c r="AQ37" s="59" t="s">
        <v>49</v>
      </c>
      <c r="AR37" s="59"/>
      <c r="AS37" s="59"/>
      <c r="AT37" s="59"/>
      <c r="AU37" s="60" t="s">
        <v>62</v>
      </c>
      <c r="AV37" s="61"/>
      <c r="AW37" s="61"/>
      <c r="AX37" s="61"/>
      <c r="AY37" s="62" t="s">
        <v>63</v>
      </c>
      <c r="AZ37" s="59"/>
      <c r="BA37" s="59"/>
      <c r="BB37" s="59"/>
      <c r="BC37" s="62" t="s">
        <v>63</v>
      </c>
      <c r="BD37" s="59"/>
      <c r="BE37" s="59"/>
      <c r="BF37" s="59"/>
      <c r="BG37" s="61" t="s">
        <v>62</v>
      </c>
      <c r="BH37" s="61"/>
      <c r="BI37" s="61"/>
      <c r="BJ37" s="61"/>
      <c r="BK37" s="65" t="s">
        <v>81</v>
      </c>
      <c r="BL37" s="65"/>
      <c r="BM37" s="65"/>
      <c r="BN37" s="65"/>
      <c r="BO37" s="65"/>
      <c r="BP37" s="65"/>
      <c r="BQ37" s="65"/>
      <c r="CA37" s="1" t="s">
        <v>70</v>
      </c>
    </row>
    <row r="38" spans="1:79" s="10" customFormat="1" ht="47.25" customHeight="1">
      <c r="A38" s="9">
        <v>1</v>
      </c>
      <c r="B38" s="66" t="s">
        <v>256</v>
      </c>
      <c r="C38" s="67"/>
      <c r="D38" s="67"/>
      <c r="E38" s="68"/>
      <c r="F38" s="69" t="s">
        <v>420</v>
      </c>
      <c r="G38" s="70"/>
      <c r="H38" s="70"/>
      <c r="I38" s="70"/>
      <c r="J38" s="71" t="s">
        <v>255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3"/>
      <c r="AA38" s="74">
        <f>A28</f>
        <v>25313.5</v>
      </c>
      <c r="AB38" s="74"/>
      <c r="AC38" s="74"/>
      <c r="AD38" s="74"/>
      <c r="AE38" s="74">
        <v>264.7</v>
      </c>
      <c r="AF38" s="74"/>
      <c r="AG38" s="74"/>
      <c r="AH38" s="74"/>
      <c r="AI38" s="74">
        <f>AA38+AE38</f>
        <v>25578.2</v>
      </c>
      <c r="AJ38" s="74"/>
      <c r="AK38" s="74"/>
      <c r="AL38" s="74"/>
      <c r="AM38" s="74">
        <f>V28</f>
        <v>25069.5</v>
      </c>
      <c r="AN38" s="74"/>
      <c r="AO38" s="74"/>
      <c r="AP38" s="74"/>
      <c r="AQ38" s="74">
        <f>AC28</f>
        <v>271.7</v>
      </c>
      <c r="AR38" s="74"/>
      <c r="AS38" s="74"/>
      <c r="AT38" s="74"/>
      <c r="AU38" s="74">
        <f>AM38+AQ38</f>
        <v>25341.200000000001</v>
      </c>
      <c r="AV38" s="74"/>
      <c r="AW38" s="74"/>
      <c r="AX38" s="74"/>
      <c r="AY38" s="74">
        <f>AM38-AA38</f>
        <v>-244</v>
      </c>
      <c r="AZ38" s="74"/>
      <c r="BA38" s="74"/>
      <c r="BB38" s="74"/>
      <c r="BC38" s="74">
        <f>AQ38-AE38</f>
        <v>7</v>
      </c>
      <c r="BD38" s="74"/>
      <c r="BE38" s="74"/>
      <c r="BF38" s="74"/>
      <c r="BG38" s="74">
        <f>AY38+BC38</f>
        <v>-237</v>
      </c>
      <c r="BH38" s="74"/>
      <c r="BI38" s="74"/>
      <c r="BJ38" s="74"/>
      <c r="BK38" s="76"/>
      <c r="BL38" s="76"/>
      <c r="BM38" s="76"/>
      <c r="BN38" s="76"/>
      <c r="BO38" s="76"/>
      <c r="BP38" s="76"/>
      <c r="BQ38" s="76"/>
      <c r="CA38" s="10" t="s">
        <v>71</v>
      </c>
    </row>
    <row r="39" spans="1:79" ht="115.5" customHeight="1">
      <c r="A39" s="7">
        <v>2</v>
      </c>
      <c r="B39" s="78" t="s">
        <v>256</v>
      </c>
      <c r="C39" s="79"/>
      <c r="D39" s="79"/>
      <c r="E39" s="80"/>
      <c r="F39" s="81" t="s">
        <v>420</v>
      </c>
      <c r="G39" s="82"/>
      <c r="H39" s="82"/>
      <c r="I39" s="82"/>
      <c r="J39" s="83" t="s">
        <v>257</v>
      </c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  <c r="AA39" s="63">
        <v>25313.5</v>
      </c>
      <c r="AB39" s="63"/>
      <c r="AC39" s="63"/>
      <c r="AD39" s="63"/>
      <c r="AE39" s="63">
        <v>23.9</v>
      </c>
      <c r="AF39" s="63"/>
      <c r="AG39" s="63"/>
      <c r="AH39" s="63"/>
      <c r="AI39" s="63">
        <f>AA39+AE39</f>
        <v>25337.4</v>
      </c>
      <c r="AJ39" s="63"/>
      <c r="AK39" s="63"/>
      <c r="AL39" s="63"/>
      <c r="AM39" s="63">
        <v>25069.5</v>
      </c>
      <c r="AN39" s="63"/>
      <c r="AO39" s="63"/>
      <c r="AP39" s="63"/>
      <c r="AQ39" s="63">
        <v>30.9</v>
      </c>
      <c r="AR39" s="63"/>
      <c r="AS39" s="63"/>
      <c r="AT39" s="63"/>
      <c r="AU39" s="63">
        <f>AM39+AQ39</f>
        <v>25100.400000000001</v>
      </c>
      <c r="AV39" s="63"/>
      <c r="AW39" s="63"/>
      <c r="AX39" s="63"/>
      <c r="AY39" s="63">
        <f>AM39-AA39</f>
        <v>-244</v>
      </c>
      <c r="AZ39" s="63"/>
      <c r="BA39" s="63"/>
      <c r="BB39" s="63"/>
      <c r="BC39" s="63">
        <f>AQ39-AE39</f>
        <v>7</v>
      </c>
      <c r="BD39" s="63"/>
      <c r="BE39" s="63"/>
      <c r="BF39" s="63"/>
      <c r="BG39" s="63">
        <f>AY39+BC39</f>
        <v>-237</v>
      </c>
      <c r="BH39" s="63"/>
      <c r="BI39" s="63"/>
      <c r="BJ39" s="63"/>
      <c r="BK39" s="77" t="s">
        <v>419</v>
      </c>
      <c r="BL39" s="77"/>
      <c r="BM39" s="77"/>
      <c r="BN39" s="77"/>
      <c r="BO39" s="77"/>
      <c r="BP39" s="77"/>
      <c r="BQ39" s="77"/>
    </row>
    <row r="40" spans="1:79" ht="31.5" customHeight="1">
      <c r="A40" s="7">
        <v>3</v>
      </c>
      <c r="B40" s="78" t="s">
        <v>256</v>
      </c>
      <c r="C40" s="79"/>
      <c r="D40" s="79"/>
      <c r="E40" s="80"/>
      <c r="F40" s="81" t="s">
        <v>420</v>
      </c>
      <c r="G40" s="82"/>
      <c r="H40" s="82"/>
      <c r="I40" s="82"/>
      <c r="J40" s="83" t="s">
        <v>124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  <c r="AA40" s="63">
        <v>0</v>
      </c>
      <c r="AB40" s="63"/>
      <c r="AC40" s="63"/>
      <c r="AD40" s="63"/>
      <c r="AE40" s="63">
        <v>34</v>
      </c>
      <c r="AF40" s="63"/>
      <c r="AG40" s="63"/>
      <c r="AH40" s="63"/>
      <c r="AI40" s="63">
        <f>AA40+AE40</f>
        <v>34</v>
      </c>
      <c r="AJ40" s="63"/>
      <c r="AK40" s="63"/>
      <c r="AL40" s="63"/>
      <c r="AM40" s="63">
        <v>0</v>
      </c>
      <c r="AN40" s="63"/>
      <c r="AO40" s="63"/>
      <c r="AP40" s="63"/>
      <c r="AQ40" s="63">
        <v>34</v>
      </c>
      <c r="AR40" s="63"/>
      <c r="AS40" s="63"/>
      <c r="AT40" s="63"/>
      <c r="AU40" s="63">
        <f>AM40+AQ40</f>
        <v>34</v>
      </c>
      <c r="AV40" s="63"/>
      <c r="AW40" s="63"/>
      <c r="AX40" s="63"/>
      <c r="AY40" s="63">
        <f>AM40-AA40</f>
        <v>0</v>
      </c>
      <c r="AZ40" s="63"/>
      <c r="BA40" s="63"/>
      <c r="BB40" s="63"/>
      <c r="BC40" s="63">
        <f>AQ40-AE40</f>
        <v>0</v>
      </c>
      <c r="BD40" s="63"/>
      <c r="BE40" s="63"/>
      <c r="BF40" s="63"/>
      <c r="BG40" s="63">
        <f>AY40+BC40</f>
        <v>0</v>
      </c>
      <c r="BH40" s="63"/>
      <c r="BI40" s="63"/>
      <c r="BJ40" s="63"/>
      <c r="BK40" s="77"/>
      <c r="BL40" s="77"/>
      <c r="BM40" s="77"/>
      <c r="BN40" s="77"/>
      <c r="BO40" s="77"/>
      <c r="BP40" s="77"/>
      <c r="BQ40" s="77"/>
    </row>
    <row r="41" spans="1:79" ht="31.5" customHeight="1">
      <c r="A41" s="7">
        <v>4</v>
      </c>
      <c r="B41" s="78" t="s">
        <v>256</v>
      </c>
      <c r="C41" s="79"/>
      <c r="D41" s="79"/>
      <c r="E41" s="80"/>
      <c r="F41" s="81" t="s">
        <v>420</v>
      </c>
      <c r="G41" s="82"/>
      <c r="H41" s="82"/>
      <c r="I41" s="82"/>
      <c r="J41" s="83" t="s">
        <v>125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5"/>
      <c r="AA41" s="63">
        <v>0</v>
      </c>
      <c r="AB41" s="63"/>
      <c r="AC41" s="63"/>
      <c r="AD41" s="63"/>
      <c r="AE41" s="63">
        <v>206.8</v>
      </c>
      <c r="AF41" s="63"/>
      <c r="AG41" s="63"/>
      <c r="AH41" s="63"/>
      <c r="AI41" s="63">
        <f>AA41+AE41</f>
        <v>206.8</v>
      </c>
      <c r="AJ41" s="63"/>
      <c r="AK41" s="63"/>
      <c r="AL41" s="63"/>
      <c r="AM41" s="63">
        <v>0</v>
      </c>
      <c r="AN41" s="63"/>
      <c r="AO41" s="63"/>
      <c r="AP41" s="63"/>
      <c r="AQ41" s="63">
        <v>206.8</v>
      </c>
      <c r="AR41" s="63"/>
      <c r="AS41" s="63"/>
      <c r="AT41" s="63"/>
      <c r="AU41" s="63">
        <f>AM41+AQ41</f>
        <v>206.8</v>
      </c>
      <c r="AV41" s="63"/>
      <c r="AW41" s="63"/>
      <c r="AX41" s="63"/>
      <c r="AY41" s="63">
        <f>AM41-AA41</f>
        <v>0</v>
      </c>
      <c r="AZ41" s="63"/>
      <c r="BA41" s="63"/>
      <c r="BB41" s="63"/>
      <c r="BC41" s="63">
        <f>AQ41-AE41</f>
        <v>0</v>
      </c>
      <c r="BD41" s="63"/>
      <c r="BE41" s="63"/>
      <c r="BF41" s="63"/>
      <c r="BG41" s="63">
        <f>AY41+BC41</f>
        <v>0</v>
      </c>
      <c r="BH41" s="63"/>
      <c r="BI41" s="63"/>
      <c r="BJ41" s="63"/>
      <c r="BK41" s="77"/>
      <c r="BL41" s="77"/>
      <c r="BM41" s="77"/>
      <c r="BN41" s="77"/>
      <c r="BO41" s="77"/>
      <c r="BP41" s="77"/>
      <c r="BQ41" s="77"/>
    </row>
    <row r="42" spans="1:79" s="10" customFormat="1" ht="15.75">
      <c r="A42" s="9"/>
      <c r="B42" s="66" t="s">
        <v>88</v>
      </c>
      <c r="C42" s="67"/>
      <c r="D42" s="67"/>
      <c r="E42" s="68"/>
      <c r="F42" s="69"/>
      <c r="G42" s="70"/>
      <c r="H42" s="70"/>
      <c r="I42" s="70"/>
      <c r="J42" s="71" t="s">
        <v>87</v>
      </c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3"/>
      <c r="AA42" s="74">
        <f>AA38</f>
        <v>25313.5</v>
      </c>
      <c r="AB42" s="74"/>
      <c r="AC42" s="74"/>
      <c r="AD42" s="74"/>
      <c r="AE42" s="74">
        <v>264.7</v>
      </c>
      <c r="AF42" s="74"/>
      <c r="AG42" s="74"/>
      <c r="AH42" s="74"/>
      <c r="AI42" s="74">
        <f>AA42+AE42</f>
        <v>25578.2</v>
      </c>
      <c r="AJ42" s="74"/>
      <c r="AK42" s="74"/>
      <c r="AL42" s="74"/>
      <c r="AM42" s="74">
        <f>AM38</f>
        <v>25069.5</v>
      </c>
      <c r="AN42" s="74"/>
      <c r="AO42" s="74"/>
      <c r="AP42" s="74"/>
      <c r="AQ42" s="74">
        <f>AQ38</f>
        <v>271.7</v>
      </c>
      <c r="AR42" s="74"/>
      <c r="AS42" s="74"/>
      <c r="AT42" s="74"/>
      <c r="AU42" s="74">
        <f>AM42+AQ42</f>
        <v>25341.200000000001</v>
      </c>
      <c r="AV42" s="74"/>
      <c r="AW42" s="74"/>
      <c r="AX42" s="74"/>
      <c r="AY42" s="74">
        <f>AM42-AA42</f>
        <v>-244</v>
      </c>
      <c r="AZ42" s="74"/>
      <c r="BA42" s="74"/>
      <c r="BB42" s="74"/>
      <c r="BC42" s="74">
        <f>AQ42-AE42</f>
        <v>7</v>
      </c>
      <c r="BD42" s="74"/>
      <c r="BE42" s="74"/>
      <c r="BF42" s="74"/>
      <c r="BG42" s="74">
        <f>AY42+BC42</f>
        <v>-237</v>
      </c>
      <c r="BH42" s="74"/>
      <c r="BI42" s="74"/>
      <c r="BJ42" s="74"/>
      <c r="BK42" s="76"/>
      <c r="BL42" s="76"/>
      <c r="BM42" s="76"/>
      <c r="BN42" s="76"/>
      <c r="BO42" s="76"/>
      <c r="BP42" s="76"/>
      <c r="BQ42" s="76"/>
    </row>
    <row r="45" spans="1:79" ht="15.75" customHeight="1">
      <c r="A45" s="64" t="s">
        <v>32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</row>
    <row r="46" spans="1:79" ht="15" customHeight="1">
      <c r="A46" s="55" t="s">
        <v>115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8" spans="1:79" ht="39.950000000000003" customHeight="1">
      <c r="A48" s="56" t="s">
        <v>31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 t="s">
        <v>13</v>
      </c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 t="s">
        <v>12</v>
      </c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 t="s">
        <v>5</v>
      </c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 t="s">
        <v>80</v>
      </c>
      <c r="BJ48" s="56"/>
      <c r="BK48" s="56"/>
      <c r="BL48" s="56"/>
      <c r="BM48" s="56"/>
      <c r="BN48" s="56"/>
      <c r="BO48" s="56"/>
      <c r="BP48" s="56"/>
      <c r="BQ48" s="56"/>
    </row>
    <row r="49" spans="1:79" ht="29.1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 t="s">
        <v>10</v>
      </c>
      <c r="R49" s="56"/>
      <c r="S49" s="56"/>
      <c r="T49" s="56"/>
      <c r="U49" s="56"/>
      <c r="V49" s="56" t="s">
        <v>9</v>
      </c>
      <c r="W49" s="56"/>
      <c r="X49" s="56"/>
      <c r="Y49" s="56"/>
      <c r="Z49" s="56"/>
      <c r="AA49" s="56" t="s">
        <v>8</v>
      </c>
      <c r="AB49" s="56"/>
      <c r="AC49" s="56"/>
      <c r="AD49" s="56"/>
      <c r="AE49" s="56"/>
      <c r="AF49" s="56"/>
      <c r="AG49" s="56" t="s">
        <v>10</v>
      </c>
      <c r="AH49" s="56"/>
      <c r="AI49" s="56"/>
      <c r="AJ49" s="56"/>
      <c r="AK49" s="56"/>
      <c r="AL49" s="56" t="s">
        <v>9</v>
      </c>
      <c r="AM49" s="56"/>
      <c r="AN49" s="56"/>
      <c r="AO49" s="56"/>
      <c r="AP49" s="56"/>
      <c r="AQ49" s="56" t="s">
        <v>8</v>
      </c>
      <c r="AR49" s="56"/>
      <c r="AS49" s="56"/>
      <c r="AT49" s="56"/>
      <c r="AU49" s="56"/>
      <c r="AV49" s="56"/>
      <c r="AW49" s="56" t="s">
        <v>10</v>
      </c>
      <c r="AX49" s="86"/>
      <c r="AY49" s="86"/>
      <c r="AZ49" s="86"/>
      <c r="BA49" s="56" t="s">
        <v>9</v>
      </c>
      <c r="BB49" s="86"/>
      <c r="BC49" s="86"/>
      <c r="BD49" s="86"/>
      <c r="BE49" s="56" t="s">
        <v>8</v>
      </c>
      <c r="BF49" s="86"/>
      <c r="BG49" s="86"/>
      <c r="BH49" s="86"/>
      <c r="BI49" s="56"/>
      <c r="BJ49" s="56"/>
      <c r="BK49" s="56"/>
      <c r="BL49" s="56"/>
      <c r="BM49" s="56"/>
      <c r="BN49" s="56"/>
      <c r="BO49" s="56"/>
      <c r="BP49" s="56"/>
      <c r="BQ49" s="56"/>
    </row>
    <row r="50" spans="1:79" ht="15.95" customHeight="1">
      <c r="A50" s="56">
        <v>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>
        <v>2</v>
      </c>
      <c r="R50" s="56"/>
      <c r="S50" s="56"/>
      <c r="T50" s="56"/>
      <c r="U50" s="56"/>
      <c r="V50" s="56">
        <v>3</v>
      </c>
      <c r="W50" s="56"/>
      <c r="X50" s="56"/>
      <c r="Y50" s="56"/>
      <c r="Z50" s="56"/>
      <c r="AA50" s="56">
        <v>4</v>
      </c>
      <c r="AB50" s="56"/>
      <c r="AC50" s="56"/>
      <c r="AD50" s="56"/>
      <c r="AE50" s="56"/>
      <c r="AF50" s="56"/>
      <c r="AG50" s="56">
        <v>5</v>
      </c>
      <c r="AH50" s="56"/>
      <c r="AI50" s="56"/>
      <c r="AJ50" s="56"/>
      <c r="AK50" s="56"/>
      <c r="AL50" s="56">
        <v>6</v>
      </c>
      <c r="AM50" s="56"/>
      <c r="AN50" s="56"/>
      <c r="AO50" s="56"/>
      <c r="AP50" s="56"/>
      <c r="AQ50" s="56">
        <v>7</v>
      </c>
      <c r="AR50" s="56"/>
      <c r="AS50" s="56"/>
      <c r="AT50" s="56"/>
      <c r="AU50" s="56"/>
      <c r="AV50" s="56"/>
      <c r="AW50" s="56">
        <v>8</v>
      </c>
      <c r="AX50" s="86"/>
      <c r="AY50" s="86"/>
      <c r="AZ50" s="86"/>
      <c r="BA50" s="56">
        <v>9</v>
      </c>
      <c r="BB50" s="86"/>
      <c r="BC50" s="86"/>
      <c r="BD50" s="86"/>
      <c r="BE50" s="56">
        <v>10</v>
      </c>
      <c r="BF50" s="86"/>
      <c r="BG50" s="86"/>
      <c r="BH50" s="86"/>
      <c r="BI50" s="87">
        <v>11</v>
      </c>
      <c r="BJ50" s="87"/>
      <c r="BK50" s="87"/>
      <c r="BL50" s="87"/>
      <c r="BM50" s="87"/>
      <c r="BN50" s="87"/>
      <c r="BO50" s="87"/>
      <c r="BP50" s="87"/>
      <c r="BQ50" s="87"/>
    </row>
    <row r="51" spans="1:79" ht="18" hidden="1" customHeight="1">
      <c r="A51" s="65" t="s">
        <v>55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59" t="s">
        <v>47</v>
      </c>
      <c r="R51" s="59"/>
      <c r="S51" s="59"/>
      <c r="T51" s="59"/>
      <c r="U51" s="59"/>
      <c r="V51" s="59" t="s">
        <v>46</v>
      </c>
      <c r="W51" s="59"/>
      <c r="X51" s="59"/>
      <c r="Y51" s="59"/>
      <c r="Z51" s="59"/>
      <c r="AA51" s="60" t="s">
        <v>64</v>
      </c>
      <c r="AB51" s="61"/>
      <c r="AC51" s="61"/>
      <c r="AD51" s="61"/>
      <c r="AE51" s="61"/>
      <c r="AF51" s="61"/>
      <c r="AG51" s="59" t="s">
        <v>48</v>
      </c>
      <c r="AH51" s="59"/>
      <c r="AI51" s="59"/>
      <c r="AJ51" s="59"/>
      <c r="AK51" s="59"/>
      <c r="AL51" s="59" t="s">
        <v>49</v>
      </c>
      <c r="AM51" s="59"/>
      <c r="AN51" s="59"/>
      <c r="AO51" s="59"/>
      <c r="AP51" s="59"/>
      <c r="AQ51" s="60" t="s">
        <v>64</v>
      </c>
      <c r="AR51" s="61"/>
      <c r="AS51" s="61"/>
      <c r="AT51" s="61"/>
      <c r="AU51" s="61"/>
      <c r="AV51" s="61"/>
      <c r="AW51" s="62" t="s">
        <v>65</v>
      </c>
      <c r="AX51" s="62"/>
      <c r="AY51" s="62"/>
      <c r="AZ51" s="62"/>
      <c r="BA51" s="62" t="s">
        <v>65</v>
      </c>
      <c r="BB51" s="86"/>
      <c r="BC51" s="86"/>
      <c r="BD51" s="86"/>
      <c r="BE51" s="61" t="s">
        <v>64</v>
      </c>
      <c r="BF51" s="61"/>
      <c r="BG51" s="61"/>
      <c r="BH51" s="61"/>
      <c r="BI51" s="59" t="s">
        <v>81</v>
      </c>
      <c r="BJ51" s="59"/>
      <c r="BK51" s="59"/>
      <c r="BL51" s="59"/>
      <c r="BM51" s="59"/>
      <c r="BN51" s="59"/>
      <c r="BO51" s="59"/>
      <c r="BP51" s="59"/>
      <c r="BQ51" s="59"/>
      <c r="CA51" s="1" t="s">
        <v>72</v>
      </c>
    </row>
    <row r="52" spans="1:79" ht="81.75" customHeight="1">
      <c r="A52" s="93" t="s">
        <v>126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5"/>
      <c r="Q52" s="63">
        <v>25313.5</v>
      </c>
      <c r="R52" s="63"/>
      <c r="S52" s="63"/>
      <c r="T52" s="63"/>
      <c r="U52" s="63"/>
      <c r="V52" s="63">
        <v>240.7</v>
      </c>
      <c r="W52" s="63"/>
      <c r="X52" s="63"/>
      <c r="Y52" s="63"/>
      <c r="Z52" s="63"/>
      <c r="AA52" s="63">
        <f>Q52+V52</f>
        <v>25554.2</v>
      </c>
      <c r="AB52" s="63"/>
      <c r="AC52" s="63"/>
      <c r="AD52" s="63"/>
      <c r="AE52" s="63"/>
      <c r="AF52" s="63"/>
      <c r="AG52" s="63">
        <v>25069.5</v>
      </c>
      <c r="AH52" s="63"/>
      <c r="AI52" s="63"/>
      <c r="AJ52" s="63"/>
      <c r="AK52" s="63"/>
      <c r="AL52" s="63">
        <v>240.7</v>
      </c>
      <c r="AM52" s="63"/>
      <c r="AN52" s="63"/>
      <c r="AO52" s="63"/>
      <c r="AP52" s="63"/>
      <c r="AQ52" s="63">
        <f>AG52+AL52</f>
        <v>25310.2</v>
      </c>
      <c r="AR52" s="63"/>
      <c r="AS52" s="63"/>
      <c r="AT52" s="63"/>
      <c r="AU52" s="63"/>
      <c r="AV52" s="63"/>
      <c r="AW52" s="63">
        <f>AG52-Q52</f>
        <v>-244</v>
      </c>
      <c r="AX52" s="88"/>
      <c r="AY52" s="88"/>
      <c r="AZ52" s="88"/>
      <c r="BA52" s="63">
        <f>AK52-U52</f>
        <v>0</v>
      </c>
      <c r="BB52" s="88"/>
      <c r="BC52" s="88"/>
      <c r="BD52" s="88"/>
      <c r="BE52" s="63">
        <f>AW52</f>
        <v>-244</v>
      </c>
      <c r="BF52" s="88"/>
      <c r="BG52" s="88"/>
      <c r="BH52" s="88"/>
      <c r="BI52" s="186" t="s">
        <v>419</v>
      </c>
      <c r="BJ52" s="187"/>
      <c r="BK52" s="187"/>
      <c r="BL52" s="187"/>
      <c r="BM52" s="187"/>
      <c r="BN52" s="187"/>
      <c r="BO52" s="187"/>
      <c r="BP52" s="187"/>
      <c r="BQ52" s="188"/>
      <c r="CA52" s="1" t="s">
        <v>73</v>
      </c>
    </row>
    <row r="53" spans="1:79" s="10" customFormat="1" ht="15.75">
      <c r="A53" s="141" t="s">
        <v>87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3"/>
      <c r="Q53" s="74">
        <f>Q52</f>
        <v>25313.5</v>
      </c>
      <c r="R53" s="74"/>
      <c r="S53" s="74"/>
      <c r="T53" s="74"/>
      <c r="U53" s="74"/>
      <c r="V53" s="74">
        <v>240.7</v>
      </c>
      <c r="W53" s="74"/>
      <c r="X53" s="74"/>
      <c r="Y53" s="74"/>
      <c r="Z53" s="74"/>
      <c r="AA53" s="74">
        <f>Q53+V53</f>
        <v>25554.2</v>
      </c>
      <c r="AB53" s="74"/>
      <c r="AC53" s="74"/>
      <c r="AD53" s="74"/>
      <c r="AE53" s="74"/>
      <c r="AF53" s="74"/>
      <c r="AG53" s="74">
        <f>AG52</f>
        <v>25069.5</v>
      </c>
      <c r="AH53" s="74"/>
      <c r="AI53" s="74"/>
      <c r="AJ53" s="74"/>
      <c r="AK53" s="74"/>
      <c r="AL53" s="74">
        <f>AL52</f>
        <v>240.7</v>
      </c>
      <c r="AM53" s="74"/>
      <c r="AN53" s="74"/>
      <c r="AO53" s="74"/>
      <c r="AP53" s="74"/>
      <c r="AQ53" s="74">
        <f>AG53+AL53</f>
        <v>25310.2</v>
      </c>
      <c r="AR53" s="74"/>
      <c r="AS53" s="74"/>
      <c r="AT53" s="74"/>
      <c r="AU53" s="74"/>
      <c r="AV53" s="74"/>
      <c r="AW53" s="74">
        <f>AG53-Q53</f>
        <v>-244</v>
      </c>
      <c r="AX53" s="92"/>
      <c r="AY53" s="92"/>
      <c r="AZ53" s="92"/>
      <c r="BA53" s="74">
        <f>AK53-U53</f>
        <v>0</v>
      </c>
      <c r="BB53" s="92"/>
      <c r="BC53" s="92"/>
      <c r="BD53" s="92"/>
      <c r="BE53" s="74">
        <f>BE52</f>
        <v>-244</v>
      </c>
      <c r="BF53" s="92"/>
      <c r="BG53" s="92"/>
      <c r="BH53" s="92"/>
      <c r="BI53" s="140"/>
      <c r="BJ53" s="140"/>
      <c r="BK53" s="140"/>
      <c r="BL53" s="140"/>
      <c r="BM53" s="140"/>
      <c r="BN53" s="140"/>
      <c r="BO53" s="140"/>
      <c r="BP53" s="140"/>
      <c r="BQ53" s="140"/>
    </row>
    <row r="55" spans="1:79" ht="15.75" customHeight="1">
      <c r="A55" s="54" t="s">
        <v>16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</row>
    <row r="57" spans="1:79" ht="48.95" customHeight="1">
      <c r="A57" s="56" t="s">
        <v>20</v>
      </c>
      <c r="B57" s="56"/>
      <c r="C57" s="56" t="s">
        <v>14</v>
      </c>
      <c r="D57" s="56"/>
      <c r="E57" s="56"/>
      <c r="F57" s="56"/>
      <c r="G57" s="56" t="s">
        <v>19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 t="s">
        <v>18</v>
      </c>
      <c r="U57" s="56"/>
      <c r="V57" s="56"/>
      <c r="W57" s="56"/>
      <c r="X57" s="56"/>
      <c r="Y57" s="56" t="s">
        <v>17</v>
      </c>
      <c r="Z57" s="56"/>
      <c r="AA57" s="56"/>
      <c r="AB57" s="56"/>
      <c r="AC57" s="56"/>
      <c r="AD57" s="56"/>
      <c r="AE57" s="56"/>
      <c r="AF57" s="56"/>
      <c r="AG57" s="56"/>
      <c r="AH57" s="56"/>
      <c r="AI57" s="56" t="s">
        <v>13</v>
      </c>
      <c r="AJ57" s="56"/>
      <c r="AK57" s="56"/>
      <c r="AL57" s="56"/>
      <c r="AM57" s="56"/>
      <c r="AN57" s="56"/>
      <c r="AO57" s="56"/>
      <c r="AP57" s="56"/>
      <c r="AQ57" s="56"/>
      <c r="AR57" s="56"/>
      <c r="AS57" s="56" t="s">
        <v>33</v>
      </c>
      <c r="AT57" s="56"/>
      <c r="AU57" s="56"/>
      <c r="AV57" s="56"/>
      <c r="AW57" s="56"/>
      <c r="AX57" s="56"/>
      <c r="AY57" s="56"/>
      <c r="AZ57" s="56"/>
      <c r="BA57" s="56"/>
      <c r="BB57" s="56"/>
      <c r="BC57" s="56" t="s">
        <v>5</v>
      </c>
      <c r="BD57" s="56"/>
      <c r="BE57" s="56"/>
      <c r="BF57" s="56"/>
      <c r="BG57" s="56"/>
      <c r="BH57" s="56"/>
      <c r="BI57" s="56"/>
      <c r="BJ57" s="56"/>
      <c r="BK57" s="56"/>
      <c r="BL57" s="56"/>
    </row>
    <row r="58" spans="1:79" ht="15.95" customHeight="1">
      <c r="A58" s="56">
        <v>1</v>
      </c>
      <c r="B58" s="56"/>
      <c r="C58" s="56">
        <v>2</v>
      </c>
      <c r="D58" s="56"/>
      <c r="E58" s="56"/>
      <c r="F58" s="56"/>
      <c r="G58" s="56">
        <v>3</v>
      </c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>
        <v>4</v>
      </c>
      <c r="U58" s="56"/>
      <c r="V58" s="56"/>
      <c r="W58" s="56"/>
      <c r="X58" s="56"/>
      <c r="Y58" s="56">
        <v>5</v>
      </c>
      <c r="Z58" s="56"/>
      <c r="AA58" s="56"/>
      <c r="AB58" s="56"/>
      <c r="AC58" s="56"/>
      <c r="AD58" s="56"/>
      <c r="AE58" s="56"/>
      <c r="AF58" s="56"/>
      <c r="AG58" s="56"/>
      <c r="AH58" s="56"/>
      <c r="AI58" s="56">
        <v>6</v>
      </c>
      <c r="AJ58" s="56"/>
      <c r="AK58" s="56"/>
      <c r="AL58" s="56"/>
      <c r="AM58" s="56"/>
      <c r="AN58" s="56"/>
      <c r="AO58" s="56"/>
      <c r="AP58" s="56"/>
      <c r="AQ58" s="56"/>
      <c r="AR58" s="56"/>
      <c r="AS58" s="56">
        <v>7</v>
      </c>
      <c r="AT58" s="56"/>
      <c r="AU58" s="56"/>
      <c r="AV58" s="56"/>
      <c r="AW58" s="56"/>
      <c r="AX58" s="56"/>
      <c r="AY58" s="56"/>
      <c r="AZ58" s="56"/>
      <c r="BA58" s="56"/>
      <c r="BB58" s="56"/>
      <c r="BC58" s="56">
        <v>8</v>
      </c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2.75" hidden="1" customHeight="1">
      <c r="A59" s="75"/>
      <c r="B59" s="75"/>
      <c r="C59" s="75" t="s">
        <v>53</v>
      </c>
      <c r="D59" s="75"/>
      <c r="E59" s="75"/>
      <c r="F59" s="75"/>
      <c r="G59" s="65" t="s">
        <v>55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 t="s">
        <v>56</v>
      </c>
      <c r="U59" s="65"/>
      <c r="V59" s="65"/>
      <c r="W59" s="65"/>
      <c r="X59" s="65"/>
      <c r="Y59" s="65" t="s">
        <v>57</v>
      </c>
      <c r="Z59" s="65"/>
      <c r="AA59" s="65"/>
      <c r="AB59" s="65"/>
      <c r="AC59" s="65"/>
      <c r="AD59" s="65"/>
      <c r="AE59" s="65"/>
      <c r="AF59" s="65"/>
      <c r="AG59" s="65"/>
      <c r="AH59" s="65"/>
      <c r="AI59" s="59" t="s">
        <v>47</v>
      </c>
      <c r="AJ59" s="59"/>
      <c r="AK59" s="59"/>
      <c r="AL59" s="59"/>
      <c r="AM59" s="59"/>
      <c r="AN59" s="59"/>
      <c r="AO59" s="59"/>
      <c r="AP59" s="59"/>
      <c r="AQ59" s="59"/>
      <c r="AR59" s="59"/>
      <c r="AS59" s="59" t="s">
        <v>48</v>
      </c>
      <c r="AT59" s="59"/>
      <c r="AU59" s="59"/>
      <c r="AV59" s="59"/>
      <c r="AW59" s="59"/>
      <c r="AX59" s="59"/>
      <c r="AY59" s="59"/>
      <c r="AZ59" s="59"/>
      <c r="BA59" s="59"/>
      <c r="BB59" s="59"/>
      <c r="BC59" s="62" t="s">
        <v>66</v>
      </c>
      <c r="BD59" s="59"/>
      <c r="BE59" s="59"/>
      <c r="BF59" s="59"/>
      <c r="BG59" s="59"/>
      <c r="BH59" s="59"/>
      <c r="BI59" s="59"/>
      <c r="BJ59" s="59"/>
      <c r="BK59" s="59"/>
      <c r="BL59" s="59"/>
      <c r="CA59" s="1" t="s">
        <v>74</v>
      </c>
    </row>
    <row r="60" spans="1:79" s="10" customFormat="1" ht="63" customHeight="1">
      <c r="A60" s="135"/>
      <c r="B60" s="135"/>
      <c r="C60" s="136" t="s">
        <v>256</v>
      </c>
      <c r="D60" s="137"/>
      <c r="E60" s="137"/>
      <c r="F60" s="138"/>
      <c r="G60" s="71" t="s">
        <v>258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3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CA60" s="10" t="s">
        <v>75</v>
      </c>
    </row>
    <row r="61" spans="1:79" s="10" customFormat="1" ht="47.25" customHeight="1">
      <c r="A61" s="135"/>
      <c r="B61" s="135"/>
      <c r="C61" s="136" t="s">
        <v>256</v>
      </c>
      <c r="D61" s="137"/>
      <c r="E61" s="137"/>
      <c r="F61" s="138"/>
      <c r="G61" s="71" t="s">
        <v>124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3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s="10" customFormat="1" ht="15.75">
      <c r="A62" s="135"/>
      <c r="B62" s="135"/>
      <c r="C62" s="136" t="s">
        <v>256</v>
      </c>
      <c r="D62" s="137"/>
      <c r="E62" s="137"/>
      <c r="F62" s="138"/>
      <c r="G62" s="71" t="s">
        <v>90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3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</row>
    <row r="63" spans="1:79" ht="78.75" customHeight="1">
      <c r="A63" s="56"/>
      <c r="B63" s="56"/>
      <c r="C63" s="142" t="s">
        <v>256</v>
      </c>
      <c r="D63" s="143"/>
      <c r="E63" s="143"/>
      <c r="F63" s="144"/>
      <c r="G63" s="83" t="s">
        <v>259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5"/>
      <c r="T63" s="145" t="s">
        <v>106</v>
      </c>
      <c r="U63" s="145"/>
      <c r="V63" s="145"/>
      <c r="W63" s="145"/>
      <c r="X63" s="145"/>
      <c r="Y63" s="145" t="s">
        <v>154</v>
      </c>
      <c r="Z63" s="145"/>
      <c r="AA63" s="145"/>
      <c r="AB63" s="145"/>
      <c r="AC63" s="145"/>
      <c r="AD63" s="145"/>
      <c r="AE63" s="145"/>
      <c r="AF63" s="145"/>
      <c r="AG63" s="145"/>
      <c r="AH63" s="145"/>
      <c r="AI63" s="63">
        <v>34</v>
      </c>
      <c r="AJ63" s="63"/>
      <c r="AK63" s="63"/>
      <c r="AL63" s="63"/>
      <c r="AM63" s="63"/>
      <c r="AN63" s="63"/>
      <c r="AO63" s="63"/>
      <c r="AP63" s="63"/>
      <c r="AQ63" s="63"/>
      <c r="AR63" s="63"/>
      <c r="AS63" s="63">
        <v>34</v>
      </c>
      <c r="AT63" s="63"/>
      <c r="AU63" s="63"/>
      <c r="AV63" s="63"/>
      <c r="AW63" s="63"/>
      <c r="AX63" s="63"/>
      <c r="AY63" s="63"/>
      <c r="AZ63" s="63"/>
      <c r="BA63" s="63"/>
      <c r="BB63" s="63"/>
      <c r="BC63" s="63">
        <f t="shared" ref="BC63:BC101" si="0">AS63-AI63</f>
        <v>0</v>
      </c>
      <c r="BD63" s="63"/>
      <c r="BE63" s="63"/>
      <c r="BF63" s="63"/>
      <c r="BG63" s="63"/>
      <c r="BH63" s="63"/>
      <c r="BI63" s="63"/>
      <c r="BJ63" s="63"/>
      <c r="BK63" s="63"/>
      <c r="BL63" s="63"/>
    </row>
    <row r="64" spans="1:79" s="10" customFormat="1" ht="15.75">
      <c r="A64" s="135"/>
      <c r="B64" s="135"/>
      <c r="C64" s="136" t="s">
        <v>256</v>
      </c>
      <c r="D64" s="137"/>
      <c r="E64" s="137"/>
      <c r="F64" s="138"/>
      <c r="G64" s="71" t="s">
        <v>94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3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</row>
    <row r="65" spans="1:64" ht="31.5" customHeight="1">
      <c r="A65" s="56"/>
      <c r="B65" s="56"/>
      <c r="C65" s="142" t="s">
        <v>256</v>
      </c>
      <c r="D65" s="143"/>
      <c r="E65" s="143"/>
      <c r="F65" s="144"/>
      <c r="G65" s="83" t="s">
        <v>168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5"/>
      <c r="T65" s="145" t="s">
        <v>92</v>
      </c>
      <c r="U65" s="145"/>
      <c r="V65" s="145"/>
      <c r="W65" s="145"/>
      <c r="X65" s="145"/>
      <c r="Y65" s="83" t="s">
        <v>179</v>
      </c>
      <c r="Z65" s="84"/>
      <c r="AA65" s="84"/>
      <c r="AB65" s="84"/>
      <c r="AC65" s="84"/>
      <c r="AD65" s="84"/>
      <c r="AE65" s="84"/>
      <c r="AF65" s="84"/>
      <c r="AG65" s="84"/>
      <c r="AH65" s="85"/>
      <c r="AI65" s="63">
        <v>2</v>
      </c>
      <c r="AJ65" s="63"/>
      <c r="AK65" s="63"/>
      <c r="AL65" s="63"/>
      <c r="AM65" s="63"/>
      <c r="AN65" s="63"/>
      <c r="AO65" s="63"/>
      <c r="AP65" s="63"/>
      <c r="AQ65" s="63"/>
      <c r="AR65" s="63"/>
      <c r="AS65" s="63">
        <v>2</v>
      </c>
      <c r="AT65" s="63"/>
      <c r="AU65" s="63"/>
      <c r="AV65" s="63"/>
      <c r="AW65" s="63"/>
      <c r="AX65" s="63"/>
      <c r="AY65" s="63"/>
      <c r="AZ65" s="63"/>
      <c r="BA65" s="63"/>
      <c r="BB65" s="63"/>
      <c r="BC65" s="63">
        <f t="shared" si="0"/>
        <v>0</v>
      </c>
      <c r="BD65" s="63"/>
      <c r="BE65" s="63"/>
      <c r="BF65" s="63"/>
      <c r="BG65" s="63"/>
      <c r="BH65" s="63"/>
      <c r="BI65" s="63"/>
      <c r="BJ65" s="63"/>
      <c r="BK65" s="63"/>
      <c r="BL65" s="63"/>
    </row>
    <row r="66" spans="1:64" s="10" customFormat="1" ht="15.75">
      <c r="A66" s="135"/>
      <c r="B66" s="135"/>
      <c r="C66" s="136" t="s">
        <v>256</v>
      </c>
      <c r="D66" s="137"/>
      <c r="E66" s="137"/>
      <c r="F66" s="138"/>
      <c r="G66" s="71" t="s">
        <v>101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3"/>
      <c r="T66" s="139"/>
      <c r="U66" s="139"/>
      <c r="V66" s="139"/>
      <c r="W66" s="139"/>
      <c r="X66" s="139"/>
      <c r="Y66" s="71"/>
      <c r="Z66" s="72"/>
      <c r="AA66" s="72"/>
      <c r="AB66" s="72"/>
      <c r="AC66" s="72"/>
      <c r="AD66" s="72"/>
      <c r="AE66" s="72"/>
      <c r="AF66" s="72"/>
      <c r="AG66" s="72"/>
      <c r="AH66" s="73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</row>
    <row r="67" spans="1:64" ht="31.5" customHeight="1">
      <c r="A67" s="56"/>
      <c r="B67" s="56"/>
      <c r="C67" s="142" t="s">
        <v>256</v>
      </c>
      <c r="D67" s="143"/>
      <c r="E67" s="143"/>
      <c r="F67" s="144"/>
      <c r="G67" s="83" t="s">
        <v>169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5"/>
      <c r="T67" s="145" t="s">
        <v>106</v>
      </c>
      <c r="U67" s="145"/>
      <c r="V67" s="145"/>
      <c r="W67" s="145"/>
      <c r="X67" s="145"/>
      <c r="Y67" s="83" t="s">
        <v>239</v>
      </c>
      <c r="Z67" s="84"/>
      <c r="AA67" s="84"/>
      <c r="AB67" s="84"/>
      <c r="AC67" s="84"/>
      <c r="AD67" s="84"/>
      <c r="AE67" s="84"/>
      <c r="AF67" s="84"/>
      <c r="AG67" s="84"/>
      <c r="AH67" s="85"/>
      <c r="AI67" s="63">
        <v>17</v>
      </c>
      <c r="AJ67" s="63"/>
      <c r="AK67" s="63"/>
      <c r="AL67" s="63"/>
      <c r="AM67" s="63"/>
      <c r="AN67" s="63"/>
      <c r="AO67" s="63"/>
      <c r="AP67" s="63"/>
      <c r="AQ67" s="63"/>
      <c r="AR67" s="63"/>
      <c r="AS67" s="63">
        <v>17</v>
      </c>
      <c r="AT67" s="63"/>
      <c r="AU67" s="63"/>
      <c r="AV67" s="63"/>
      <c r="AW67" s="63"/>
      <c r="AX67" s="63"/>
      <c r="AY67" s="63"/>
      <c r="AZ67" s="63"/>
      <c r="BA67" s="63"/>
      <c r="BB67" s="63"/>
      <c r="BC67" s="63">
        <f t="shared" si="0"/>
        <v>0</v>
      </c>
      <c r="BD67" s="63"/>
      <c r="BE67" s="63"/>
      <c r="BF67" s="63"/>
      <c r="BG67" s="63"/>
      <c r="BH67" s="63"/>
      <c r="BI67" s="63"/>
      <c r="BJ67" s="63"/>
      <c r="BK67" s="63"/>
      <c r="BL67" s="63"/>
    </row>
    <row r="68" spans="1:64" s="10" customFormat="1" ht="15.75">
      <c r="A68" s="135"/>
      <c r="B68" s="135"/>
      <c r="C68" s="136" t="s">
        <v>256</v>
      </c>
      <c r="D68" s="137"/>
      <c r="E68" s="137"/>
      <c r="F68" s="138"/>
      <c r="G68" s="71" t="s">
        <v>148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3"/>
      <c r="T68" s="139"/>
      <c r="U68" s="139"/>
      <c r="V68" s="139"/>
      <c r="W68" s="139"/>
      <c r="X68" s="139"/>
      <c r="Y68" s="71"/>
      <c r="Z68" s="72"/>
      <c r="AA68" s="72"/>
      <c r="AB68" s="72"/>
      <c r="AC68" s="72"/>
      <c r="AD68" s="72"/>
      <c r="AE68" s="72"/>
      <c r="AF68" s="72"/>
      <c r="AG68" s="72"/>
      <c r="AH68" s="73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</row>
    <row r="69" spans="1:64" ht="63" customHeight="1">
      <c r="A69" s="56"/>
      <c r="B69" s="56"/>
      <c r="C69" s="142" t="s">
        <v>256</v>
      </c>
      <c r="D69" s="143"/>
      <c r="E69" s="143"/>
      <c r="F69" s="144"/>
      <c r="G69" s="83" t="s">
        <v>170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5"/>
      <c r="T69" s="145" t="s">
        <v>152</v>
      </c>
      <c r="U69" s="145"/>
      <c r="V69" s="145"/>
      <c r="W69" s="145"/>
      <c r="X69" s="145"/>
      <c r="Y69" s="83" t="s">
        <v>239</v>
      </c>
      <c r="Z69" s="84"/>
      <c r="AA69" s="84"/>
      <c r="AB69" s="84"/>
      <c r="AC69" s="84"/>
      <c r="AD69" s="84"/>
      <c r="AE69" s="84"/>
      <c r="AF69" s="84"/>
      <c r="AG69" s="84"/>
      <c r="AH69" s="85"/>
      <c r="AI69" s="63">
        <v>10</v>
      </c>
      <c r="AJ69" s="63"/>
      <c r="AK69" s="63"/>
      <c r="AL69" s="63"/>
      <c r="AM69" s="63"/>
      <c r="AN69" s="63"/>
      <c r="AO69" s="63"/>
      <c r="AP69" s="63"/>
      <c r="AQ69" s="63"/>
      <c r="AR69" s="63"/>
      <c r="AS69" s="63">
        <v>10</v>
      </c>
      <c r="AT69" s="63"/>
      <c r="AU69" s="63"/>
      <c r="AV69" s="63"/>
      <c r="AW69" s="63"/>
      <c r="AX69" s="63"/>
      <c r="AY69" s="63"/>
      <c r="AZ69" s="63"/>
      <c r="BA69" s="63"/>
      <c r="BB69" s="63"/>
      <c r="BC69" s="63">
        <f t="shared" si="0"/>
        <v>0</v>
      </c>
      <c r="BD69" s="63"/>
      <c r="BE69" s="63"/>
      <c r="BF69" s="63"/>
      <c r="BG69" s="63"/>
      <c r="BH69" s="63"/>
      <c r="BI69" s="63"/>
      <c r="BJ69" s="63"/>
      <c r="BK69" s="63"/>
      <c r="BL69" s="63"/>
    </row>
    <row r="70" spans="1:64" s="10" customFormat="1" ht="31.5" customHeight="1">
      <c r="A70" s="135"/>
      <c r="B70" s="135"/>
      <c r="C70" s="136" t="s">
        <v>256</v>
      </c>
      <c r="D70" s="137"/>
      <c r="E70" s="137"/>
      <c r="F70" s="138"/>
      <c r="G70" s="71" t="s">
        <v>125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3"/>
      <c r="T70" s="139"/>
      <c r="U70" s="139"/>
      <c r="V70" s="139"/>
      <c r="W70" s="139"/>
      <c r="X70" s="139"/>
      <c r="Y70" s="71"/>
      <c r="Z70" s="72"/>
      <c r="AA70" s="72"/>
      <c r="AB70" s="72"/>
      <c r="AC70" s="72"/>
      <c r="AD70" s="72"/>
      <c r="AE70" s="72"/>
      <c r="AF70" s="72"/>
      <c r="AG70" s="72"/>
      <c r="AH70" s="73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</row>
    <row r="71" spans="1:64" s="10" customFormat="1" ht="15.75">
      <c r="A71" s="135"/>
      <c r="B71" s="135"/>
      <c r="C71" s="136" t="s">
        <v>256</v>
      </c>
      <c r="D71" s="137"/>
      <c r="E71" s="137"/>
      <c r="F71" s="138"/>
      <c r="G71" s="71" t="s">
        <v>90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3"/>
      <c r="T71" s="139"/>
      <c r="U71" s="139"/>
      <c r="V71" s="139"/>
      <c r="W71" s="139"/>
      <c r="X71" s="139"/>
      <c r="Y71" s="71"/>
      <c r="Z71" s="72"/>
      <c r="AA71" s="72"/>
      <c r="AB71" s="72"/>
      <c r="AC71" s="72"/>
      <c r="AD71" s="72"/>
      <c r="AE71" s="72"/>
      <c r="AF71" s="72"/>
      <c r="AG71" s="72"/>
      <c r="AH71" s="73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</row>
    <row r="72" spans="1:64" ht="63" customHeight="1">
      <c r="A72" s="56"/>
      <c r="B72" s="56"/>
      <c r="C72" s="142" t="s">
        <v>256</v>
      </c>
      <c r="D72" s="143"/>
      <c r="E72" s="143"/>
      <c r="F72" s="144"/>
      <c r="G72" s="83" t="s">
        <v>260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5"/>
      <c r="T72" s="145" t="s">
        <v>106</v>
      </c>
      <c r="U72" s="145"/>
      <c r="V72" s="145"/>
      <c r="W72" s="145"/>
      <c r="X72" s="145"/>
      <c r="Y72" s="83" t="s">
        <v>154</v>
      </c>
      <c r="Z72" s="84"/>
      <c r="AA72" s="84"/>
      <c r="AB72" s="84"/>
      <c r="AC72" s="84"/>
      <c r="AD72" s="84"/>
      <c r="AE72" s="84"/>
      <c r="AF72" s="84"/>
      <c r="AG72" s="84"/>
      <c r="AH72" s="85"/>
      <c r="AI72" s="63">
        <v>206.8</v>
      </c>
      <c r="AJ72" s="63"/>
      <c r="AK72" s="63"/>
      <c r="AL72" s="63"/>
      <c r="AM72" s="63"/>
      <c r="AN72" s="63"/>
      <c r="AO72" s="63"/>
      <c r="AP72" s="63"/>
      <c r="AQ72" s="63"/>
      <c r="AR72" s="63"/>
      <c r="AS72" s="63">
        <v>206.8</v>
      </c>
      <c r="AT72" s="63"/>
      <c r="AU72" s="63"/>
      <c r="AV72" s="63"/>
      <c r="AW72" s="63"/>
      <c r="AX72" s="63"/>
      <c r="AY72" s="63"/>
      <c r="AZ72" s="63"/>
      <c r="BA72" s="63"/>
      <c r="BB72" s="63"/>
      <c r="BC72" s="63">
        <f t="shared" si="0"/>
        <v>0</v>
      </c>
      <c r="BD72" s="63"/>
      <c r="BE72" s="63"/>
      <c r="BF72" s="63"/>
      <c r="BG72" s="63"/>
      <c r="BH72" s="63"/>
      <c r="BI72" s="63"/>
      <c r="BJ72" s="63"/>
      <c r="BK72" s="63"/>
      <c r="BL72" s="63"/>
    </row>
    <row r="73" spans="1:64" s="10" customFormat="1" ht="15.75">
      <c r="A73" s="135"/>
      <c r="B73" s="135"/>
      <c r="C73" s="136" t="s">
        <v>256</v>
      </c>
      <c r="D73" s="137"/>
      <c r="E73" s="137"/>
      <c r="F73" s="138"/>
      <c r="G73" s="71" t="s">
        <v>94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3"/>
      <c r="T73" s="139"/>
      <c r="U73" s="139"/>
      <c r="V73" s="139"/>
      <c r="W73" s="139"/>
      <c r="X73" s="139"/>
      <c r="Y73" s="71"/>
      <c r="Z73" s="72"/>
      <c r="AA73" s="72"/>
      <c r="AB73" s="72"/>
      <c r="AC73" s="72"/>
      <c r="AD73" s="72"/>
      <c r="AE73" s="72"/>
      <c r="AF73" s="72"/>
      <c r="AG73" s="72"/>
      <c r="AH73" s="73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</row>
    <row r="74" spans="1:64" ht="31.5" customHeight="1">
      <c r="A74" s="56"/>
      <c r="B74" s="56"/>
      <c r="C74" s="142" t="s">
        <v>256</v>
      </c>
      <c r="D74" s="143"/>
      <c r="E74" s="143"/>
      <c r="F74" s="144"/>
      <c r="G74" s="83" t="s">
        <v>261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5"/>
      <c r="T74" s="145" t="s">
        <v>92</v>
      </c>
      <c r="U74" s="145"/>
      <c r="V74" s="145"/>
      <c r="W74" s="145"/>
      <c r="X74" s="145"/>
      <c r="Y74" s="83" t="s">
        <v>144</v>
      </c>
      <c r="Z74" s="84"/>
      <c r="AA74" s="84"/>
      <c r="AB74" s="84"/>
      <c r="AC74" s="84"/>
      <c r="AD74" s="84"/>
      <c r="AE74" s="84"/>
      <c r="AF74" s="84"/>
      <c r="AG74" s="84"/>
      <c r="AH74" s="85"/>
      <c r="AI74" s="63">
        <v>1</v>
      </c>
      <c r="AJ74" s="63"/>
      <c r="AK74" s="63"/>
      <c r="AL74" s="63"/>
      <c r="AM74" s="63"/>
      <c r="AN74" s="63"/>
      <c r="AO74" s="63"/>
      <c r="AP74" s="63"/>
      <c r="AQ74" s="63"/>
      <c r="AR74" s="63"/>
      <c r="AS74" s="63">
        <v>1</v>
      </c>
      <c r="AT74" s="63"/>
      <c r="AU74" s="63"/>
      <c r="AV74" s="63"/>
      <c r="AW74" s="63"/>
      <c r="AX74" s="63"/>
      <c r="AY74" s="63"/>
      <c r="AZ74" s="63"/>
      <c r="BA74" s="63"/>
      <c r="BB74" s="63"/>
      <c r="BC74" s="63">
        <f t="shared" si="0"/>
        <v>0</v>
      </c>
      <c r="BD74" s="63"/>
      <c r="BE74" s="63"/>
      <c r="BF74" s="63"/>
      <c r="BG74" s="63"/>
      <c r="BH74" s="63"/>
      <c r="BI74" s="63"/>
      <c r="BJ74" s="63"/>
      <c r="BK74" s="63"/>
      <c r="BL74" s="63"/>
    </row>
    <row r="75" spans="1:64" s="10" customFormat="1" ht="15.75">
      <c r="A75" s="135"/>
      <c r="B75" s="135"/>
      <c r="C75" s="136" t="s">
        <v>256</v>
      </c>
      <c r="D75" s="137"/>
      <c r="E75" s="137"/>
      <c r="F75" s="138"/>
      <c r="G75" s="71" t="s">
        <v>101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3"/>
      <c r="T75" s="139"/>
      <c r="U75" s="139"/>
      <c r="V75" s="139"/>
      <c r="W75" s="139"/>
      <c r="X75" s="139"/>
      <c r="Y75" s="71"/>
      <c r="Z75" s="72"/>
      <c r="AA75" s="72"/>
      <c r="AB75" s="72"/>
      <c r="AC75" s="72"/>
      <c r="AD75" s="72"/>
      <c r="AE75" s="72"/>
      <c r="AF75" s="72"/>
      <c r="AG75" s="72"/>
      <c r="AH75" s="73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</row>
    <row r="76" spans="1:64" ht="15.75" customHeight="1">
      <c r="A76" s="56"/>
      <c r="B76" s="56"/>
      <c r="C76" s="142" t="s">
        <v>256</v>
      </c>
      <c r="D76" s="143"/>
      <c r="E76" s="143"/>
      <c r="F76" s="144"/>
      <c r="G76" s="83" t="s">
        <v>162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5"/>
      <c r="T76" s="145" t="s">
        <v>106</v>
      </c>
      <c r="U76" s="145"/>
      <c r="V76" s="145"/>
      <c r="W76" s="145"/>
      <c r="X76" s="145"/>
      <c r="Y76" s="83" t="s">
        <v>144</v>
      </c>
      <c r="Z76" s="84"/>
      <c r="AA76" s="84"/>
      <c r="AB76" s="84"/>
      <c r="AC76" s="84"/>
      <c r="AD76" s="84"/>
      <c r="AE76" s="84"/>
      <c r="AF76" s="84"/>
      <c r="AG76" s="84"/>
      <c r="AH76" s="85"/>
      <c r="AI76" s="63">
        <v>206.8</v>
      </c>
      <c r="AJ76" s="63"/>
      <c r="AK76" s="63"/>
      <c r="AL76" s="63"/>
      <c r="AM76" s="63"/>
      <c r="AN76" s="63"/>
      <c r="AO76" s="63"/>
      <c r="AP76" s="63"/>
      <c r="AQ76" s="63"/>
      <c r="AR76" s="63"/>
      <c r="AS76" s="63">
        <v>206.8</v>
      </c>
      <c r="AT76" s="63"/>
      <c r="AU76" s="63"/>
      <c r="AV76" s="63"/>
      <c r="AW76" s="63"/>
      <c r="AX76" s="63"/>
      <c r="AY76" s="63"/>
      <c r="AZ76" s="63"/>
      <c r="BA76" s="63"/>
      <c r="BB76" s="63"/>
      <c r="BC76" s="63">
        <f t="shared" si="0"/>
        <v>0</v>
      </c>
      <c r="BD76" s="63"/>
      <c r="BE76" s="63"/>
      <c r="BF76" s="63"/>
      <c r="BG76" s="63"/>
      <c r="BH76" s="63"/>
      <c r="BI76" s="63"/>
      <c r="BJ76" s="63"/>
      <c r="BK76" s="63"/>
      <c r="BL76" s="63"/>
    </row>
    <row r="77" spans="1:64" s="10" customFormat="1" ht="15.75">
      <c r="A77" s="135"/>
      <c r="B77" s="135"/>
      <c r="C77" s="136" t="s">
        <v>256</v>
      </c>
      <c r="D77" s="137"/>
      <c r="E77" s="137"/>
      <c r="F77" s="138"/>
      <c r="G77" s="71" t="s">
        <v>148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3"/>
      <c r="T77" s="139"/>
      <c r="U77" s="139"/>
      <c r="V77" s="139"/>
      <c r="W77" s="139"/>
      <c r="X77" s="139"/>
      <c r="Y77" s="71"/>
      <c r="Z77" s="72"/>
      <c r="AA77" s="72"/>
      <c r="AB77" s="72"/>
      <c r="AC77" s="72"/>
      <c r="AD77" s="72"/>
      <c r="AE77" s="72"/>
      <c r="AF77" s="72"/>
      <c r="AG77" s="72"/>
      <c r="AH77" s="73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</row>
    <row r="78" spans="1:64" ht="31.5" customHeight="1">
      <c r="A78" s="56"/>
      <c r="B78" s="56"/>
      <c r="C78" s="142" t="s">
        <v>256</v>
      </c>
      <c r="D78" s="143"/>
      <c r="E78" s="143"/>
      <c r="F78" s="144"/>
      <c r="G78" s="83" t="s">
        <v>229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5"/>
      <c r="T78" s="145" t="s">
        <v>152</v>
      </c>
      <c r="U78" s="145"/>
      <c r="V78" s="145"/>
      <c r="W78" s="145"/>
      <c r="X78" s="145"/>
      <c r="Y78" s="83" t="s">
        <v>144</v>
      </c>
      <c r="Z78" s="84"/>
      <c r="AA78" s="84"/>
      <c r="AB78" s="84"/>
      <c r="AC78" s="84"/>
      <c r="AD78" s="84"/>
      <c r="AE78" s="84"/>
      <c r="AF78" s="84"/>
      <c r="AG78" s="84"/>
      <c r="AH78" s="85"/>
      <c r="AI78" s="63">
        <v>100</v>
      </c>
      <c r="AJ78" s="63"/>
      <c r="AK78" s="63"/>
      <c r="AL78" s="63"/>
      <c r="AM78" s="63"/>
      <c r="AN78" s="63"/>
      <c r="AO78" s="63"/>
      <c r="AP78" s="63"/>
      <c r="AQ78" s="63"/>
      <c r="AR78" s="63"/>
      <c r="AS78" s="63">
        <v>100</v>
      </c>
      <c r="AT78" s="63"/>
      <c r="AU78" s="63"/>
      <c r="AV78" s="63"/>
      <c r="AW78" s="63"/>
      <c r="AX78" s="63"/>
      <c r="AY78" s="63"/>
      <c r="AZ78" s="63"/>
      <c r="BA78" s="63"/>
      <c r="BB78" s="63"/>
      <c r="BC78" s="63">
        <f t="shared" si="0"/>
        <v>0</v>
      </c>
      <c r="BD78" s="63"/>
      <c r="BE78" s="63"/>
      <c r="BF78" s="63"/>
      <c r="BG78" s="63"/>
      <c r="BH78" s="63"/>
      <c r="BI78" s="63"/>
      <c r="BJ78" s="63"/>
      <c r="BK78" s="63"/>
      <c r="BL78" s="63"/>
    </row>
    <row r="79" spans="1:64" s="10" customFormat="1" ht="47.25" customHeight="1">
      <c r="A79" s="135"/>
      <c r="B79" s="135"/>
      <c r="C79" s="136" t="s">
        <v>256</v>
      </c>
      <c r="D79" s="137"/>
      <c r="E79" s="137"/>
      <c r="F79" s="138"/>
      <c r="G79" s="71" t="s">
        <v>257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3"/>
      <c r="T79" s="139"/>
      <c r="U79" s="139"/>
      <c r="V79" s="139"/>
      <c r="W79" s="139"/>
      <c r="X79" s="139"/>
      <c r="Y79" s="71"/>
      <c r="Z79" s="72"/>
      <c r="AA79" s="72"/>
      <c r="AB79" s="72"/>
      <c r="AC79" s="72"/>
      <c r="AD79" s="72"/>
      <c r="AE79" s="72"/>
      <c r="AF79" s="72"/>
      <c r="AG79" s="72"/>
      <c r="AH79" s="73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</row>
    <row r="80" spans="1:64" s="10" customFormat="1" ht="15.75">
      <c r="A80" s="135"/>
      <c r="B80" s="135"/>
      <c r="C80" s="136" t="s">
        <v>256</v>
      </c>
      <c r="D80" s="137"/>
      <c r="E80" s="137"/>
      <c r="F80" s="138"/>
      <c r="G80" s="71" t="s">
        <v>90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3"/>
      <c r="T80" s="139"/>
      <c r="U80" s="139"/>
      <c r="V80" s="139"/>
      <c r="W80" s="139"/>
      <c r="X80" s="139"/>
      <c r="Y80" s="71"/>
      <c r="Z80" s="72"/>
      <c r="AA80" s="72"/>
      <c r="AB80" s="72"/>
      <c r="AC80" s="72"/>
      <c r="AD80" s="72"/>
      <c r="AE80" s="72"/>
      <c r="AF80" s="72"/>
      <c r="AG80" s="72"/>
      <c r="AH80" s="73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</row>
    <row r="81" spans="1:64" ht="47.25" customHeight="1">
      <c r="A81" s="56"/>
      <c r="B81" s="56"/>
      <c r="C81" s="142" t="s">
        <v>256</v>
      </c>
      <c r="D81" s="143"/>
      <c r="E81" s="143"/>
      <c r="F81" s="144"/>
      <c r="G81" s="83" t="s">
        <v>262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5"/>
      <c r="T81" s="145" t="s">
        <v>207</v>
      </c>
      <c r="U81" s="145"/>
      <c r="V81" s="145"/>
      <c r="W81" s="145"/>
      <c r="X81" s="145"/>
      <c r="Y81" s="83" t="s">
        <v>209</v>
      </c>
      <c r="Z81" s="84"/>
      <c r="AA81" s="84"/>
      <c r="AB81" s="84"/>
      <c r="AC81" s="84"/>
      <c r="AD81" s="84"/>
      <c r="AE81" s="84"/>
      <c r="AF81" s="84"/>
      <c r="AG81" s="84"/>
      <c r="AH81" s="85"/>
      <c r="AI81" s="63">
        <v>292</v>
      </c>
      <c r="AJ81" s="63"/>
      <c r="AK81" s="63"/>
      <c r="AL81" s="63"/>
      <c r="AM81" s="63"/>
      <c r="AN81" s="63"/>
      <c r="AO81" s="63"/>
      <c r="AP81" s="63"/>
      <c r="AQ81" s="63"/>
      <c r="AR81" s="63"/>
      <c r="AS81" s="63">
        <v>292</v>
      </c>
      <c r="AT81" s="63"/>
      <c r="AU81" s="63"/>
      <c r="AV81" s="63"/>
      <c r="AW81" s="63"/>
      <c r="AX81" s="63"/>
      <c r="AY81" s="63"/>
      <c r="AZ81" s="63"/>
      <c r="BA81" s="63"/>
      <c r="BB81" s="63"/>
      <c r="BC81" s="63">
        <f t="shared" si="0"/>
        <v>0</v>
      </c>
      <c r="BD81" s="63"/>
      <c r="BE81" s="63"/>
      <c r="BF81" s="63"/>
      <c r="BG81" s="63"/>
      <c r="BH81" s="63"/>
      <c r="BI81" s="63"/>
      <c r="BJ81" s="63"/>
      <c r="BK81" s="63"/>
      <c r="BL81" s="63"/>
    </row>
    <row r="82" spans="1:64" ht="15.75" customHeight="1">
      <c r="A82" s="56"/>
      <c r="B82" s="56"/>
      <c r="C82" s="142" t="s">
        <v>256</v>
      </c>
      <c r="D82" s="143"/>
      <c r="E82" s="143"/>
      <c r="F82" s="144"/>
      <c r="G82" s="83" t="s">
        <v>243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5"/>
      <c r="T82" s="145" t="s">
        <v>207</v>
      </c>
      <c r="U82" s="145"/>
      <c r="V82" s="145"/>
      <c r="W82" s="145"/>
      <c r="X82" s="145"/>
      <c r="Y82" s="83" t="s">
        <v>209</v>
      </c>
      <c r="Z82" s="84"/>
      <c r="AA82" s="84"/>
      <c r="AB82" s="84"/>
      <c r="AC82" s="84"/>
      <c r="AD82" s="84"/>
      <c r="AE82" s="84"/>
      <c r="AF82" s="84"/>
      <c r="AG82" s="84"/>
      <c r="AH82" s="85"/>
      <c r="AI82" s="63">
        <v>217</v>
      </c>
      <c r="AJ82" s="63"/>
      <c r="AK82" s="63"/>
      <c r="AL82" s="63"/>
      <c r="AM82" s="63"/>
      <c r="AN82" s="63"/>
      <c r="AO82" s="63"/>
      <c r="AP82" s="63"/>
      <c r="AQ82" s="63"/>
      <c r="AR82" s="63"/>
      <c r="AS82" s="63">
        <v>217</v>
      </c>
      <c r="AT82" s="63"/>
      <c r="AU82" s="63"/>
      <c r="AV82" s="63"/>
      <c r="AW82" s="63"/>
      <c r="AX82" s="63"/>
      <c r="AY82" s="63"/>
      <c r="AZ82" s="63"/>
      <c r="BA82" s="63"/>
      <c r="BB82" s="63"/>
      <c r="BC82" s="63">
        <f t="shared" si="0"/>
        <v>0</v>
      </c>
      <c r="BD82" s="63"/>
      <c r="BE82" s="63"/>
      <c r="BF82" s="63"/>
      <c r="BG82" s="63"/>
      <c r="BH82" s="63"/>
      <c r="BI82" s="63"/>
      <c r="BJ82" s="63"/>
      <c r="BK82" s="63"/>
      <c r="BL82" s="63"/>
    </row>
    <row r="83" spans="1:64" ht="15.75" customHeight="1">
      <c r="A83" s="56"/>
      <c r="B83" s="56"/>
      <c r="C83" s="142" t="s">
        <v>256</v>
      </c>
      <c r="D83" s="143"/>
      <c r="E83" s="143"/>
      <c r="F83" s="144"/>
      <c r="G83" s="83" t="s">
        <v>244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5"/>
      <c r="T83" s="145" t="s">
        <v>207</v>
      </c>
      <c r="U83" s="145"/>
      <c r="V83" s="145"/>
      <c r="W83" s="145"/>
      <c r="X83" s="145"/>
      <c r="Y83" s="83" t="s">
        <v>209</v>
      </c>
      <c r="Z83" s="84"/>
      <c r="AA83" s="84"/>
      <c r="AB83" s="84"/>
      <c r="AC83" s="84"/>
      <c r="AD83" s="84"/>
      <c r="AE83" s="84"/>
      <c r="AF83" s="84"/>
      <c r="AG83" s="84"/>
      <c r="AH83" s="85"/>
      <c r="AI83" s="63">
        <v>75</v>
      </c>
      <c r="AJ83" s="63"/>
      <c r="AK83" s="63"/>
      <c r="AL83" s="63"/>
      <c r="AM83" s="63"/>
      <c r="AN83" s="63"/>
      <c r="AO83" s="63"/>
      <c r="AP83" s="63"/>
      <c r="AQ83" s="63"/>
      <c r="AR83" s="63"/>
      <c r="AS83" s="63">
        <v>75</v>
      </c>
      <c r="AT83" s="63"/>
      <c r="AU83" s="63"/>
      <c r="AV83" s="63"/>
      <c r="AW83" s="63"/>
      <c r="AX83" s="63"/>
      <c r="AY83" s="63"/>
      <c r="AZ83" s="63"/>
      <c r="BA83" s="63"/>
      <c r="BB83" s="63"/>
      <c r="BC83" s="63">
        <f t="shared" si="0"/>
        <v>0</v>
      </c>
      <c r="BD83" s="63"/>
      <c r="BE83" s="63"/>
      <c r="BF83" s="63"/>
      <c r="BG83" s="63"/>
      <c r="BH83" s="63"/>
      <c r="BI83" s="63"/>
      <c r="BJ83" s="63"/>
      <c r="BK83" s="63"/>
      <c r="BL83" s="63"/>
    </row>
    <row r="84" spans="1:64" ht="94.5" customHeight="1">
      <c r="A84" s="56"/>
      <c r="B84" s="56"/>
      <c r="C84" s="142" t="s">
        <v>256</v>
      </c>
      <c r="D84" s="143"/>
      <c r="E84" s="143"/>
      <c r="F84" s="144"/>
      <c r="G84" s="83" t="s">
        <v>197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5"/>
      <c r="T84" s="145" t="s">
        <v>92</v>
      </c>
      <c r="U84" s="145"/>
      <c r="V84" s="145"/>
      <c r="W84" s="145"/>
      <c r="X84" s="145"/>
      <c r="Y84" s="83" t="s">
        <v>198</v>
      </c>
      <c r="Z84" s="84"/>
      <c r="AA84" s="84"/>
      <c r="AB84" s="84"/>
      <c r="AC84" s="84"/>
      <c r="AD84" s="84"/>
      <c r="AE84" s="84"/>
      <c r="AF84" s="84"/>
      <c r="AG84" s="84"/>
      <c r="AH84" s="85"/>
      <c r="AI84" s="63">
        <v>3</v>
      </c>
      <c r="AJ84" s="63"/>
      <c r="AK84" s="63"/>
      <c r="AL84" s="63"/>
      <c r="AM84" s="63"/>
      <c r="AN84" s="63"/>
      <c r="AO84" s="63"/>
      <c r="AP84" s="63"/>
      <c r="AQ84" s="63"/>
      <c r="AR84" s="63"/>
      <c r="AS84" s="63">
        <v>3</v>
      </c>
      <c r="AT84" s="63"/>
      <c r="AU84" s="63"/>
      <c r="AV84" s="63"/>
      <c r="AW84" s="63"/>
      <c r="AX84" s="63"/>
      <c r="AY84" s="63"/>
      <c r="AZ84" s="63"/>
      <c r="BA84" s="63"/>
      <c r="BB84" s="63"/>
      <c r="BC84" s="63">
        <f t="shared" si="0"/>
        <v>0</v>
      </c>
      <c r="BD84" s="63"/>
      <c r="BE84" s="63"/>
      <c r="BF84" s="63"/>
      <c r="BG84" s="63"/>
      <c r="BH84" s="63"/>
      <c r="BI84" s="63"/>
      <c r="BJ84" s="63"/>
      <c r="BK84" s="63"/>
      <c r="BL84" s="63"/>
    </row>
    <row r="85" spans="1:64" ht="47.25" customHeight="1">
      <c r="A85" s="56"/>
      <c r="B85" s="56"/>
      <c r="C85" s="142" t="s">
        <v>256</v>
      </c>
      <c r="D85" s="143"/>
      <c r="E85" s="143"/>
      <c r="F85" s="144"/>
      <c r="G85" s="83" t="s">
        <v>200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5"/>
      <c r="T85" s="145" t="s">
        <v>92</v>
      </c>
      <c r="U85" s="145"/>
      <c r="V85" s="145"/>
      <c r="W85" s="145"/>
      <c r="X85" s="145"/>
      <c r="Y85" s="83" t="s">
        <v>132</v>
      </c>
      <c r="Z85" s="84"/>
      <c r="AA85" s="84"/>
      <c r="AB85" s="84"/>
      <c r="AC85" s="84"/>
      <c r="AD85" s="84"/>
      <c r="AE85" s="84"/>
      <c r="AF85" s="84"/>
      <c r="AG85" s="84"/>
      <c r="AH85" s="85"/>
      <c r="AI85" s="63">
        <v>187.5</v>
      </c>
      <c r="AJ85" s="63"/>
      <c r="AK85" s="63"/>
      <c r="AL85" s="63"/>
      <c r="AM85" s="63"/>
      <c r="AN85" s="63"/>
      <c r="AO85" s="63"/>
      <c r="AP85" s="63"/>
      <c r="AQ85" s="63"/>
      <c r="AR85" s="63"/>
      <c r="AS85" s="63">
        <v>189.02</v>
      </c>
      <c r="AT85" s="63"/>
      <c r="AU85" s="63"/>
      <c r="AV85" s="63"/>
      <c r="AW85" s="63"/>
      <c r="AX85" s="63"/>
      <c r="AY85" s="63"/>
      <c r="AZ85" s="63"/>
      <c r="BA85" s="63"/>
      <c r="BB85" s="63"/>
      <c r="BC85" s="63">
        <f t="shared" si="0"/>
        <v>1.5200000000000102</v>
      </c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4" ht="31.5" customHeight="1">
      <c r="A86" s="56"/>
      <c r="B86" s="56"/>
      <c r="C86" s="142" t="s">
        <v>256</v>
      </c>
      <c r="D86" s="143"/>
      <c r="E86" s="143"/>
      <c r="F86" s="144"/>
      <c r="G86" s="83" t="s">
        <v>202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5"/>
      <c r="T86" s="145" t="s">
        <v>92</v>
      </c>
      <c r="U86" s="145"/>
      <c r="V86" s="145"/>
      <c r="W86" s="145"/>
      <c r="X86" s="145"/>
      <c r="Y86" s="83" t="s">
        <v>132</v>
      </c>
      <c r="Z86" s="84"/>
      <c r="AA86" s="84"/>
      <c r="AB86" s="84"/>
      <c r="AC86" s="84"/>
      <c r="AD86" s="84"/>
      <c r="AE86" s="84"/>
      <c r="AF86" s="84"/>
      <c r="AG86" s="84"/>
      <c r="AH86" s="85"/>
      <c r="AI86" s="63">
        <v>7</v>
      </c>
      <c r="AJ86" s="63"/>
      <c r="AK86" s="63"/>
      <c r="AL86" s="63"/>
      <c r="AM86" s="63"/>
      <c r="AN86" s="63"/>
      <c r="AO86" s="63"/>
      <c r="AP86" s="63"/>
      <c r="AQ86" s="63"/>
      <c r="AR86" s="63"/>
      <c r="AS86" s="63">
        <v>7</v>
      </c>
      <c r="AT86" s="63"/>
      <c r="AU86" s="63"/>
      <c r="AV86" s="63"/>
      <c r="AW86" s="63"/>
      <c r="AX86" s="63"/>
      <c r="AY86" s="63"/>
      <c r="AZ86" s="63"/>
      <c r="BA86" s="63"/>
      <c r="BB86" s="63"/>
      <c r="BC86" s="63">
        <f t="shared" si="0"/>
        <v>0</v>
      </c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4" ht="31.5" customHeight="1">
      <c r="A87" s="56"/>
      <c r="B87" s="56"/>
      <c r="C87" s="142" t="s">
        <v>256</v>
      </c>
      <c r="D87" s="143"/>
      <c r="E87" s="143"/>
      <c r="F87" s="144"/>
      <c r="G87" s="83" t="s">
        <v>203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5"/>
      <c r="T87" s="145" t="s">
        <v>92</v>
      </c>
      <c r="U87" s="145"/>
      <c r="V87" s="145"/>
      <c r="W87" s="145"/>
      <c r="X87" s="145"/>
      <c r="Y87" s="83" t="s">
        <v>132</v>
      </c>
      <c r="Z87" s="84"/>
      <c r="AA87" s="84"/>
      <c r="AB87" s="84"/>
      <c r="AC87" s="84"/>
      <c r="AD87" s="84"/>
      <c r="AE87" s="84"/>
      <c r="AF87" s="84"/>
      <c r="AG87" s="84"/>
      <c r="AH87" s="85"/>
      <c r="AI87" s="63">
        <v>36</v>
      </c>
      <c r="AJ87" s="63"/>
      <c r="AK87" s="63"/>
      <c r="AL87" s="63"/>
      <c r="AM87" s="63"/>
      <c r="AN87" s="63"/>
      <c r="AO87" s="63"/>
      <c r="AP87" s="63"/>
      <c r="AQ87" s="63"/>
      <c r="AR87" s="63"/>
      <c r="AS87" s="63">
        <v>36</v>
      </c>
      <c r="AT87" s="63"/>
      <c r="AU87" s="63"/>
      <c r="AV87" s="63"/>
      <c r="AW87" s="63"/>
      <c r="AX87" s="63"/>
      <c r="AY87" s="63"/>
      <c r="AZ87" s="63"/>
      <c r="BA87" s="63"/>
      <c r="BB87" s="63"/>
      <c r="BC87" s="63">
        <f t="shared" si="0"/>
        <v>0</v>
      </c>
      <c r="BD87" s="63"/>
      <c r="BE87" s="63"/>
      <c r="BF87" s="63"/>
      <c r="BG87" s="63"/>
      <c r="BH87" s="63"/>
      <c r="BI87" s="63"/>
      <c r="BJ87" s="63"/>
      <c r="BK87" s="63"/>
      <c r="BL87" s="63"/>
    </row>
    <row r="88" spans="1:64" ht="31.5" customHeight="1">
      <c r="A88" s="56"/>
      <c r="B88" s="56"/>
      <c r="C88" s="142" t="s">
        <v>256</v>
      </c>
      <c r="D88" s="143"/>
      <c r="E88" s="143"/>
      <c r="F88" s="144"/>
      <c r="G88" s="83" t="s">
        <v>204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5"/>
      <c r="T88" s="145" t="s">
        <v>92</v>
      </c>
      <c r="U88" s="145"/>
      <c r="V88" s="145"/>
      <c r="W88" s="145"/>
      <c r="X88" s="145"/>
      <c r="Y88" s="83" t="s">
        <v>132</v>
      </c>
      <c r="Z88" s="84"/>
      <c r="AA88" s="84"/>
      <c r="AB88" s="84"/>
      <c r="AC88" s="84"/>
      <c r="AD88" s="84"/>
      <c r="AE88" s="84"/>
      <c r="AF88" s="84"/>
      <c r="AG88" s="84"/>
      <c r="AH88" s="85"/>
      <c r="AI88" s="63">
        <v>315.8</v>
      </c>
      <c r="AJ88" s="63"/>
      <c r="AK88" s="63"/>
      <c r="AL88" s="63"/>
      <c r="AM88" s="63"/>
      <c r="AN88" s="63"/>
      <c r="AO88" s="63"/>
      <c r="AP88" s="63"/>
      <c r="AQ88" s="63"/>
      <c r="AR88" s="63"/>
      <c r="AS88" s="63">
        <v>316.44</v>
      </c>
      <c r="AT88" s="63"/>
      <c r="AU88" s="63"/>
      <c r="AV88" s="63"/>
      <c r="AW88" s="63"/>
      <c r="AX88" s="63"/>
      <c r="AY88" s="63"/>
      <c r="AZ88" s="63"/>
      <c r="BA88" s="63"/>
      <c r="BB88" s="63"/>
      <c r="BC88" s="63">
        <f t="shared" si="0"/>
        <v>0.63999999999998636</v>
      </c>
      <c r="BD88" s="63"/>
      <c r="BE88" s="63"/>
      <c r="BF88" s="63"/>
      <c r="BG88" s="63"/>
      <c r="BH88" s="63"/>
      <c r="BI88" s="63"/>
      <c r="BJ88" s="63"/>
      <c r="BK88" s="63"/>
      <c r="BL88" s="63"/>
    </row>
    <row r="89" spans="1:64" ht="63" customHeight="1">
      <c r="A89" s="56"/>
      <c r="B89" s="56"/>
      <c r="C89" s="142" t="s">
        <v>256</v>
      </c>
      <c r="D89" s="143"/>
      <c r="E89" s="143"/>
      <c r="F89" s="144"/>
      <c r="G89" s="83" t="s">
        <v>205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5"/>
      <c r="T89" s="145" t="s">
        <v>92</v>
      </c>
      <c r="U89" s="145"/>
      <c r="V89" s="145"/>
      <c r="W89" s="145"/>
      <c r="X89" s="145"/>
      <c r="Y89" s="83" t="s">
        <v>132</v>
      </c>
      <c r="Z89" s="84"/>
      <c r="AA89" s="84"/>
      <c r="AB89" s="84"/>
      <c r="AC89" s="84"/>
      <c r="AD89" s="84"/>
      <c r="AE89" s="84"/>
      <c r="AF89" s="84"/>
      <c r="AG89" s="84"/>
      <c r="AH89" s="85"/>
      <c r="AI89" s="63">
        <v>85.3</v>
      </c>
      <c r="AJ89" s="63"/>
      <c r="AK89" s="63"/>
      <c r="AL89" s="63"/>
      <c r="AM89" s="63"/>
      <c r="AN89" s="63"/>
      <c r="AO89" s="63"/>
      <c r="AP89" s="63"/>
      <c r="AQ89" s="63"/>
      <c r="AR89" s="63"/>
      <c r="AS89" s="63">
        <v>84.42</v>
      </c>
      <c r="AT89" s="63"/>
      <c r="AU89" s="63"/>
      <c r="AV89" s="63"/>
      <c r="AW89" s="63"/>
      <c r="AX89" s="63"/>
      <c r="AY89" s="63"/>
      <c r="AZ89" s="63"/>
      <c r="BA89" s="63"/>
      <c r="BB89" s="63"/>
      <c r="BC89" s="63">
        <f t="shared" si="0"/>
        <v>-0.87999999999999545</v>
      </c>
      <c r="BD89" s="63"/>
      <c r="BE89" s="63"/>
      <c r="BF89" s="63"/>
      <c r="BG89" s="63"/>
      <c r="BH89" s="63"/>
      <c r="BI89" s="63"/>
      <c r="BJ89" s="63"/>
      <c r="BK89" s="63"/>
      <c r="BL89" s="63"/>
    </row>
    <row r="90" spans="1:64" s="33" customFormat="1" ht="15.75" customHeight="1">
      <c r="A90" s="27"/>
      <c r="B90" s="157" t="s">
        <v>376</v>
      </c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</row>
    <row r="91" spans="1:64" s="33" customFormat="1" ht="18" customHeight="1">
      <c r="A91" s="27"/>
      <c r="B91" s="157" t="s">
        <v>421</v>
      </c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</row>
    <row r="92" spans="1:64" s="10" customFormat="1" ht="15.75">
      <c r="A92" s="135"/>
      <c r="B92" s="135"/>
      <c r="C92" s="136" t="s">
        <v>256</v>
      </c>
      <c r="D92" s="137"/>
      <c r="E92" s="137"/>
      <c r="F92" s="138"/>
      <c r="G92" s="71" t="s">
        <v>94</v>
      </c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3"/>
      <c r="T92" s="139"/>
      <c r="U92" s="139"/>
      <c r="V92" s="139"/>
      <c r="W92" s="139"/>
      <c r="X92" s="139"/>
      <c r="Y92" s="71"/>
      <c r="Z92" s="72"/>
      <c r="AA92" s="72"/>
      <c r="AB92" s="72"/>
      <c r="AC92" s="72"/>
      <c r="AD92" s="72"/>
      <c r="AE92" s="72"/>
      <c r="AF92" s="72"/>
      <c r="AG92" s="72"/>
      <c r="AH92" s="73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</row>
    <row r="93" spans="1:64" ht="94.5" customHeight="1">
      <c r="A93" s="56"/>
      <c r="B93" s="56"/>
      <c r="C93" s="142" t="s">
        <v>256</v>
      </c>
      <c r="D93" s="143"/>
      <c r="E93" s="143"/>
      <c r="F93" s="144"/>
      <c r="G93" s="83" t="s">
        <v>263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5"/>
      <c r="T93" s="145" t="s">
        <v>207</v>
      </c>
      <c r="U93" s="145"/>
      <c r="V93" s="145"/>
      <c r="W93" s="145"/>
      <c r="X93" s="145"/>
      <c r="Y93" s="83" t="s">
        <v>198</v>
      </c>
      <c r="Z93" s="84"/>
      <c r="AA93" s="84"/>
      <c r="AB93" s="84"/>
      <c r="AC93" s="84"/>
      <c r="AD93" s="84"/>
      <c r="AE93" s="84"/>
      <c r="AF93" s="84"/>
      <c r="AG93" s="84"/>
      <c r="AH93" s="85"/>
      <c r="AI93" s="63">
        <v>11784</v>
      </c>
      <c r="AJ93" s="63"/>
      <c r="AK93" s="63"/>
      <c r="AL93" s="63"/>
      <c r="AM93" s="63"/>
      <c r="AN93" s="63"/>
      <c r="AO93" s="63"/>
      <c r="AP93" s="63"/>
      <c r="AQ93" s="63"/>
      <c r="AR93" s="63"/>
      <c r="AS93" s="63">
        <v>11651</v>
      </c>
      <c r="AT93" s="63"/>
      <c r="AU93" s="63"/>
      <c r="AV93" s="63"/>
      <c r="AW93" s="63"/>
      <c r="AX93" s="63"/>
      <c r="AY93" s="63"/>
      <c r="AZ93" s="63"/>
      <c r="BA93" s="63"/>
      <c r="BB93" s="63"/>
      <c r="BC93" s="63">
        <f t="shared" si="0"/>
        <v>-133</v>
      </c>
      <c r="BD93" s="63"/>
      <c r="BE93" s="63"/>
      <c r="BF93" s="63"/>
      <c r="BG93" s="63"/>
      <c r="BH93" s="63"/>
      <c r="BI93" s="63"/>
      <c r="BJ93" s="63"/>
      <c r="BK93" s="63"/>
      <c r="BL93" s="63"/>
    </row>
    <row r="94" spans="1:64" s="33" customFormat="1" ht="15.75" customHeight="1">
      <c r="A94" s="27"/>
      <c r="B94" s="157" t="s">
        <v>376</v>
      </c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</row>
    <row r="95" spans="1:64" customFormat="1" ht="15.75" customHeight="1">
      <c r="A95" s="30"/>
      <c r="B95" s="190" t="s">
        <v>422</v>
      </c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</row>
    <row r="96" spans="1:64" s="10" customFormat="1" ht="15.75">
      <c r="A96" s="135"/>
      <c r="B96" s="135"/>
      <c r="C96" s="136" t="s">
        <v>256</v>
      </c>
      <c r="D96" s="137"/>
      <c r="E96" s="137"/>
      <c r="F96" s="138"/>
      <c r="G96" s="71" t="s">
        <v>101</v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3"/>
      <c r="T96" s="139"/>
      <c r="U96" s="139"/>
      <c r="V96" s="139"/>
      <c r="W96" s="139"/>
      <c r="X96" s="139"/>
      <c r="Y96" s="71"/>
      <c r="Z96" s="72"/>
      <c r="AA96" s="72"/>
      <c r="AB96" s="72"/>
      <c r="AC96" s="72"/>
      <c r="AD96" s="72"/>
      <c r="AE96" s="72"/>
      <c r="AF96" s="72"/>
      <c r="AG96" s="72"/>
      <c r="AH96" s="73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</row>
    <row r="97" spans="1:79" ht="31.5" customHeight="1">
      <c r="A97" s="56"/>
      <c r="B97" s="56"/>
      <c r="C97" s="142" t="s">
        <v>256</v>
      </c>
      <c r="D97" s="143"/>
      <c r="E97" s="143"/>
      <c r="F97" s="144"/>
      <c r="G97" s="83" t="s">
        <v>264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5"/>
      <c r="T97" s="145" t="s">
        <v>143</v>
      </c>
      <c r="U97" s="145"/>
      <c r="V97" s="145"/>
      <c r="W97" s="145"/>
      <c r="X97" s="145"/>
      <c r="Y97" s="83" t="s">
        <v>239</v>
      </c>
      <c r="Z97" s="84"/>
      <c r="AA97" s="84"/>
      <c r="AB97" s="84"/>
      <c r="AC97" s="84"/>
      <c r="AD97" s="84"/>
      <c r="AE97" s="84"/>
      <c r="AF97" s="84"/>
      <c r="AG97" s="84"/>
      <c r="AH97" s="85"/>
      <c r="AI97" s="63">
        <v>2150</v>
      </c>
      <c r="AJ97" s="63"/>
      <c r="AK97" s="63"/>
      <c r="AL97" s="63"/>
      <c r="AM97" s="63"/>
      <c r="AN97" s="63"/>
      <c r="AO97" s="63"/>
      <c r="AP97" s="63"/>
      <c r="AQ97" s="63"/>
      <c r="AR97" s="63"/>
      <c r="AS97" s="63">
        <v>2154</v>
      </c>
      <c r="AT97" s="63"/>
      <c r="AU97" s="63"/>
      <c r="AV97" s="63"/>
      <c r="AW97" s="63"/>
      <c r="AX97" s="63"/>
      <c r="AY97" s="63"/>
      <c r="AZ97" s="63"/>
      <c r="BA97" s="63"/>
      <c r="BB97" s="63"/>
      <c r="BC97" s="63">
        <f t="shared" si="0"/>
        <v>4</v>
      </c>
      <c r="BD97" s="63"/>
      <c r="BE97" s="63"/>
      <c r="BF97" s="63"/>
      <c r="BG97" s="63"/>
      <c r="BH97" s="63"/>
      <c r="BI97" s="63"/>
      <c r="BJ97" s="63"/>
      <c r="BK97" s="63"/>
      <c r="BL97" s="63"/>
    </row>
    <row r="98" spans="1:79" customFormat="1" ht="12.75" customHeight="1">
      <c r="A98" s="31"/>
      <c r="B98" s="189" t="s">
        <v>376</v>
      </c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</row>
    <row r="99" spans="1:79" customFormat="1" ht="12.75" customHeight="1">
      <c r="A99" s="31"/>
      <c r="B99" s="189" t="s">
        <v>391</v>
      </c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</row>
    <row r="100" spans="1:79" s="10" customFormat="1" ht="15.75">
      <c r="A100" s="135"/>
      <c r="B100" s="135"/>
      <c r="C100" s="136" t="s">
        <v>256</v>
      </c>
      <c r="D100" s="137"/>
      <c r="E100" s="137"/>
      <c r="F100" s="138"/>
      <c r="G100" s="71" t="s">
        <v>148</v>
      </c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3"/>
      <c r="T100" s="139"/>
      <c r="U100" s="139"/>
      <c r="V100" s="139"/>
      <c r="W100" s="139"/>
      <c r="X100" s="139"/>
      <c r="Y100" s="71"/>
      <c r="Z100" s="72"/>
      <c r="AA100" s="72"/>
      <c r="AB100" s="72"/>
      <c r="AC100" s="72"/>
      <c r="AD100" s="72"/>
      <c r="AE100" s="72"/>
      <c r="AF100" s="72"/>
      <c r="AG100" s="72"/>
      <c r="AH100" s="73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</row>
    <row r="101" spans="1:79" ht="31.5" customHeight="1">
      <c r="A101" s="56"/>
      <c r="B101" s="56"/>
      <c r="C101" s="142" t="s">
        <v>256</v>
      </c>
      <c r="D101" s="143"/>
      <c r="E101" s="143"/>
      <c r="F101" s="144"/>
      <c r="G101" s="83" t="s">
        <v>265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5"/>
      <c r="T101" s="145" t="s">
        <v>152</v>
      </c>
      <c r="U101" s="145"/>
      <c r="V101" s="145"/>
      <c r="W101" s="145"/>
      <c r="X101" s="145"/>
      <c r="Y101" s="83" t="s">
        <v>239</v>
      </c>
      <c r="Z101" s="84"/>
      <c r="AA101" s="84"/>
      <c r="AB101" s="84"/>
      <c r="AC101" s="84"/>
      <c r="AD101" s="84"/>
      <c r="AE101" s="84"/>
      <c r="AF101" s="84"/>
      <c r="AG101" s="84"/>
      <c r="AH101" s="85"/>
      <c r="AI101" s="63">
        <v>51</v>
      </c>
      <c r="AJ101" s="63"/>
      <c r="AK101" s="63"/>
      <c r="AL101" s="63"/>
      <c r="AM101" s="63"/>
      <c r="AN101" s="63"/>
      <c r="AO101" s="63"/>
      <c r="AP101" s="63"/>
      <c r="AQ101" s="63"/>
      <c r="AR101" s="63"/>
      <c r="AS101" s="63">
        <v>50</v>
      </c>
      <c r="AT101" s="63"/>
      <c r="AU101" s="63"/>
      <c r="AV101" s="63"/>
      <c r="AW101" s="63"/>
      <c r="AX101" s="63"/>
      <c r="AY101" s="63"/>
      <c r="AZ101" s="63"/>
      <c r="BA101" s="63"/>
      <c r="BB101" s="63"/>
      <c r="BC101" s="63">
        <f t="shared" si="0"/>
        <v>-1</v>
      </c>
      <c r="BD101" s="63"/>
      <c r="BE101" s="63"/>
      <c r="BF101" s="63"/>
      <c r="BG101" s="63"/>
      <c r="BH101" s="63"/>
      <c r="BI101" s="63"/>
      <c r="BJ101" s="63"/>
      <c r="BK101" s="63"/>
      <c r="BL101" s="63"/>
    </row>
    <row r="102" spans="1:79" customFormat="1" ht="12.75" customHeight="1">
      <c r="A102" s="31"/>
      <c r="B102" s="189" t="s">
        <v>376</v>
      </c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</row>
    <row r="103" spans="1:79" customFormat="1" ht="12.75" customHeight="1">
      <c r="A103" s="31"/>
      <c r="B103" s="189" t="s">
        <v>423</v>
      </c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</row>
    <row r="105" spans="1:79" s="2" customFormat="1" ht="15.75" customHeight="1">
      <c r="A105" s="54" t="s">
        <v>34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</row>
    <row r="106" spans="1:79" ht="15" customHeight="1">
      <c r="A106" s="55" t="s">
        <v>114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</row>
    <row r="108" spans="1:79" ht="39.950000000000003" customHeight="1">
      <c r="A108" s="94" t="s">
        <v>22</v>
      </c>
      <c r="B108" s="94"/>
      <c r="C108" s="94"/>
      <c r="D108" s="94" t="s">
        <v>21</v>
      </c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5" t="s">
        <v>14</v>
      </c>
      <c r="R108" s="96"/>
      <c r="S108" s="96"/>
      <c r="T108" s="96"/>
      <c r="U108" s="97"/>
      <c r="V108" s="94" t="s">
        <v>41</v>
      </c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 t="s">
        <v>42</v>
      </c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 t="s">
        <v>43</v>
      </c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 t="s">
        <v>44</v>
      </c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</row>
    <row r="109" spans="1:79" ht="33.950000000000003" customHeight="1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8"/>
      <c r="R109" s="99"/>
      <c r="S109" s="99"/>
      <c r="T109" s="99"/>
      <c r="U109" s="100"/>
      <c r="V109" s="94" t="s">
        <v>10</v>
      </c>
      <c r="W109" s="94"/>
      <c r="X109" s="94"/>
      <c r="Y109" s="94"/>
      <c r="Z109" s="94" t="s">
        <v>9</v>
      </c>
      <c r="AA109" s="94"/>
      <c r="AB109" s="94"/>
      <c r="AC109" s="94"/>
      <c r="AD109" s="94" t="s">
        <v>23</v>
      </c>
      <c r="AE109" s="94"/>
      <c r="AF109" s="94"/>
      <c r="AG109" s="94"/>
      <c r="AH109" s="94" t="s">
        <v>10</v>
      </c>
      <c r="AI109" s="94"/>
      <c r="AJ109" s="94"/>
      <c r="AK109" s="94"/>
      <c r="AL109" s="94" t="s">
        <v>9</v>
      </c>
      <c r="AM109" s="94"/>
      <c r="AN109" s="94"/>
      <c r="AO109" s="94"/>
      <c r="AP109" s="94" t="s">
        <v>23</v>
      </c>
      <c r="AQ109" s="94"/>
      <c r="AR109" s="94"/>
      <c r="AS109" s="94"/>
      <c r="AT109" s="94" t="s">
        <v>10</v>
      </c>
      <c r="AU109" s="94"/>
      <c r="AV109" s="94"/>
      <c r="AW109" s="94"/>
      <c r="AX109" s="94" t="s">
        <v>9</v>
      </c>
      <c r="AY109" s="94"/>
      <c r="AZ109" s="94"/>
      <c r="BA109" s="94"/>
      <c r="BB109" s="94" t="s">
        <v>23</v>
      </c>
      <c r="BC109" s="94"/>
      <c r="BD109" s="94"/>
      <c r="BE109" s="94"/>
      <c r="BF109" s="94" t="s">
        <v>10</v>
      </c>
      <c r="BG109" s="94"/>
      <c r="BH109" s="94"/>
      <c r="BI109" s="94"/>
      <c r="BJ109" s="94" t="s">
        <v>9</v>
      </c>
      <c r="BK109" s="94"/>
      <c r="BL109" s="94"/>
      <c r="BM109" s="94"/>
      <c r="BN109" s="94" t="s">
        <v>23</v>
      </c>
      <c r="BO109" s="94"/>
      <c r="BP109" s="94"/>
      <c r="BQ109" s="94"/>
    </row>
    <row r="110" spans="1:79" ht="15" customHeight="1">
      <c r="A110" s="94">
        <v>1</v>
      </c>
      <c r="B110" s="94"/>
      <c r="C110" s="94"/>
      <c r="D110" s="94">
        <v>2</v>
      </c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104">
        <v>3</v>
      </c>
      <c r="R110" s="105"/>
      <c r="S110" s="105"/>
      <c r="T110" s="105"/>
      <c r="U110" s="106"/>
      <c r="V110" s="94">
        <v>4</v>
      </c>
      <c r="W110" s="94"/>
      <c r="X110" s="94"/>
      <c r="Y110" s="94"/>
      <c r="Z110" s="94">
        <v>5</v>
      </c>
      <c r="AA110" s="94"/>
      <c r="AB110" s="94"/>
      <c r="AC110" s="94"/>
      <c r="AD110" s="94">
        <v>6</v>
      </c>
      <c r="AE110" s="94"/>
      <c r="AF110" s="94"/>
      <c r="AG110" s="94"/>
      <c r="AH110" s="94">
        <v>7</v>
      </c>
      <c r="AI110" s="94"/>
      <c r="AJ110" s="94"/>
      <c r="AK110" s="94"/>
      <c r="AL110" s="94">
        <v>8</v>
      </c>
      <c r="AM110" s="94"/>
      <c r="AN110" s="94"/>
      <c r="AO110" s="94"/>
      <c r="AP110" s="94">
        <v>9</v>
      </c>
      <c r="AQ110" s="94"/>
      <c r="AR110" s="94"/>
      <c r="AS110" s="94"/>
      <c r="AT110" s="94">
        <v>10</v>
      </c>
      <c r="AU110" s="94"/>
      <c r="AV110" s="94"/>
      <c r="AW110" s="94"/>
      <c r="AX110" s="94">
        <v>11</v>
      </c>
      <c r="AY110" s="94"/>
      <c r="AZ110" s="94"/>
      <c r="BA110" s="94"/>
      <c r="BB110" s="94">
        <v>12</v>
      </c>
      <c r="BC110" s="94"/>
      <c r="BD110" s="94"/>
      <c r="BE110" s="94"/>
      <c r="BF110" s="94">
        <v>13</v>
      </c>
      <c r="BG110" s="94"/>
      <c r="BH110" s="94"/>
      <c r="BI110" s="94"/>
      <c r="BJ110" s="94">
        <v>14</v>
      </c>
      <c r="BK110" s="94"/>
      <c r="BL110" s="94"/>
      <c r="BM110" s="94"/>
      <c r="BN110" s="94">
        <v>15</v>
      </c>
      <c r="BO110" s="94"/>
      <c r="BP110" s="94"/>
      <c r="BQ110" s="94"/>
    </row>
    <row r="111" spans="1:79" ht="9" hidden="1" customHeight="1">
      <c r="A111" s="110" t="s">
        <v>58</v>
      </c>
      <c r="B111" s="111"/>
      <c r="C111" s="112"/>
      <c r="D111" s="113" t="s">
        <v>55</v>
      </c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5"/>
      <c r="Q111" s="110" t="s">
        <v>53</v>
      </c>
      <c r="R111" s="111"/>
      <c r="S111" s="111"/>
      <c r="T111" s="111"/>
      <c r="U111" s="112"/>
      <c r="V111" s="107" t="s">
        <v>45</v>
      </c>
      <c r="W111" s="108"/>
      <c r="X111" s="108"/>
      <c r="Y111" s="109"/>
      <c r="Z111" s="107" t="s">
        <v>59</v>
      </c>
      <c r="AA111" s="108"/>
      <c r="AB111" s="108"/>
      <c r="AC111" s="109"/>
      <c r="AD111" s="101" t="s">
        <v>62</v>
      </c>
      <c r="AE111" s="102"/>
      <c r="AF111" s="102"/>
      <c r="AG111" s="103"/>
      <c r="AH111" s="107" t="s">
        <v>47</v>
      </c>
      <c r="AI111" s="108"/>
      <c r="AJ111" s="108"/>
      <c r="AK111" s="109"/>
      <c r="AL111" s="107" t="s">
        <v>46</v>
      </c>
      <c r="AM111" s="108"/>
      <c r="AN111" s="108"/>
      <c r="AO111" s="109"/>
      <c r="AP111" s="101" t="s">
        <v>62</v>
      </c>
      <c r="AQ111" s="102"/>
      <c r="AR111" s="102"/>
      <c r="AS111" s="103"/>
      <c r="AT111" s="107" t="s">
        <v>48</v>
      </c>
      <c r="AU111" s="108"/>
      <c r="AV111" s="108"/>
      <c r="AW111" s="109"/>
      <c r="AX111" s="107" t="s">
        <v>49</v>
      </c>
      <c r="AY111" s="108"/>
      <c r="AZ111" s="108"/>
      <c r="BA111" s="109"/>
      <c r="BB111" s="101" t="s">
        <v>62</v>
      </c>
      <c r="BC111" s="102"/>
      <c r="BD111" s="102"/>
      <c r="BE111" s="103"/>
      <c r="BF111" s="116" t="s">
        <v>60</v>
      </c>
      <c r="BG111" s="117"/>
      <c r="BH111" s="117"/>
      <c r="BI111" s="118"/>
      <c r="BJ111" s="107" t="s">
        <v>61</v>
      </c>
      <c r="BK111" s="108"/>
      <c r="BL111" s="108"/>
      <c r="BM111" s="109"/>
      <c r="BN111" s="101" t="s">
        <v>62</v>
      </c>
      <c r="BO111" s="102"/>
      <c r="BP111" s="102"/>
      <c r="BQ111" s="103"/>
      <c r="CA111" s="1" t="s">
        <v>76</v>
      </c>
    </row>
    <row r="112" spans="1:79" s="10" customFormat="1" ht="15.75">
      <c r="A112" s="127" t="s">
        <v>88</v>
      </c>
      <c r="B112" s="67"/>
      <c r="C112" s="68"/>
      <c r="D112" s="128" t="s">
        <v>87</v>
      </c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30"/>
      <c r="Q112" s="66" t="s">
        <v>88</v>
      </c>
      <c r="R112" s="67"/>
      <c r="S112" s="67"/>
      <c r="T112" s="67"/>
      <c r="U112" s="68"/>
      <c r="V112" s="119"/>
      <c r="W112" s="120"/>
      <c r="X112" s="120"/>
      <c r="Y112" s="121"/>
      <c r="Z112" s="119"/>
      <c r="AA112" s="120"/>
      <c r="AB112" s="120"/>
      <c r="AC112" s="121"/>
      <c r="AD112" s="119">
        <f>V112+Z112</f>
        <v>0</v>
      </c>
      <c r="AE112" s="120"/>
      <c r="AF112" s="120"/>
      <c r="AG112" s="121"/>
      <c r="AH112" s="119"/>
      <c r="AI112" s="120"/>
      <c r="AJ112" s="120"/>
      <c r="AK112" s="121"/>
      <c r="AL112" s="119"/>
      <c r="AM112" s="120"/>
      <c r="AN112" s="120"/>
      <c r="AO112" s="121"/>
      <c r="AP112" s="119">
        <f>AH112+AL112</f>
        <v>0</v>
      </c>
      <c r="AQ112" s="120"/>
      <c r="AR112" s="120"/>
      <c r="AS112" s="121"/>
      <c r="AT112" s="119"/>
      <c r="AU112" s="120"/>
      <c r="AV112" s="120"/>
      <c r="AW112" s="121"/>
      <c r="AX112" s="119"/>
      <c r="AY112" s="120"/>
      <c r="AZ112" s="120"/>
      <c r="BA112" s="121"/>
      <c r="BB112" s="119">
        <f>AT112+AX112</f>
        <v>0</v>
      </c>
      <c r="BC112" s="120"/>
      <c r="BD112" s="120"/>
      <c r="BE112" s="121"/>
      <c r="BF112" s="124"/>
      <c r="BG112" s="125"/>
      <c r="BH112" s="125"/>
      <c r="BI112" s="126"/>
      <c r="BJ112" s="119"/>
      <c r="BK112" s="120"/>
      <c r="BL112" s="120"/>
      <c r="BM112" s="121"/>
      <c r="BN112" s="119">
        <f>BF112+BJ112</f>
        <v>0</v>
      </c>
      <c r="BO112" s="120"/>
      <c r="BP112" s="120"/>
      <c r="BQ112" s="121"/>
      <c r="CA112" s="10" t="s">
        <v>77</v>
      </c>
    </row>
    <row r="115" spans="1:64" ht="15.75" customHeight="1">
      <c r="A115" s="122" t="s">
        <v>35</v>
      </c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</row>
    <row r="116" spans="1:64" ht="15.75" customHeight="1">
      <c r="A116" s="122" t="s">
        <v>36</v>
      </c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</row>
    <row r="117" spans="1:64" ht="18.75" customHeight="1">
      <c r="A117" s="122" t="s">
        <v>37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</row>
    <row r="118" spans="1:64" ht="12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</row>
    <row r="120" spans="1:64" ht="42" customHeight="1">
      <c r="A120" s="132" t="s">
        <v>110</v>
      </c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5"/>
      <c r="AO120" s="5"/>
      <c r="AP120" s="49" t="s">
        <v>112</v>
      </c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</row>
    <row r="121" spans="1:64">
      <c r="W121" s="131" t="s">
        <v>38</v>
      </c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6"/>
      <c r="AO121" s="6"/>
      <c r="AP121" s="131" t="s">
        <v>39</v>
      </c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</row>
    <row r="124" spans="1:64" ht="15.95" customHeight="1">
      <c r="A124" s="132" t="s">
        <v>111</v>
      </c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5"/>
      <c r="AO124" s="5"/>
      <c r="AP124" s="49" t="s">
        <v>113</v>
      </c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</row>
    <row r="125" spans="1:64">
      <c r="W125" s="131" t="s">
        <v>38</v>
      </c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6"/>
      <c r="AO125" s="6"/>
      <c r="AP125" s="131" t="s">
        <v>39</v>
      </c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</row>
  </sheetData>
  <mergeCells count="635">
    <mergeCell ref="AS100:BB100"/>
    <mergeCell ref="BC100:BL100"/>
    <mergeCell ref="A101:B101"/>
    <mergeCell ref="C101:F101"/>
    <mergeCell ref="G101:S101"/>
    <mergeCell ref="T101:X101"/>
    <mergeCell ref="Y101:AH101"/>
    <mergeCell ref="AI101:AR101"/>
    <mergeCell ref="AS101:BB101"/>
    <mergeCell ref="BC101:BL101"/>
    <mergeCell ref="A100:B100"/>
    <mergeCell ref="C100:F100"/>
    <mergeCell ref="G100:S100"/>
    <mergeCell ref="T100:X100"/>
    <mergeCell ref="Y100:AH100"/>
    <mergeCell ref="AI100:AR100"/>
    <mergeCell ref="AS96:BB96"/>
    <mergeCell ref="BC96:BL96"/>
    <mergeCell ref="A97:B97"/>
    <mergeCell ref="C97:F97"/>
    <mergeCell ref="G97:S97"/>
    <mergeCell ref="T97:X97"/>
    <mergeCell ref="Y97:AH97"/>
    <mergeCell ref="AI97:AR97"/>
    <mergeCell ref="AS97:BB97"/>
    <mergeCell ref="BC97:BL97"/>
    <mergeCell ref="A96:B96"/>
    <mergeCell ref="C96:F96"/>
    <mergeCell ref="G96:S96"/>
    <mergeCell ref="T96:X96"/>
    <mergeCell ref="Y96:AH96"/>
    <mergeCell ref="AI96:AR96"/>
    <mergeCell ref="AS92:BB92"/>
    <mergeCell ref="BC92:BL92"/>
    <mergeCell ref="A93:B93"/>
    <mergeCell ref="C93:F93"/>
    <mergeCell ref="G93:S93"/>
    <mergeCell ref="T93:X93"/>
    <mergeCell ref="Y93:AH93"/>
    <mergeCell ref="AI93:AR93"/>
    <mergeCell ref="AS93:BB93"/>
    <mergeCell ref="BC93:BL93"/>
    <mergeCell ref="A92:B92"/>
    <mergeCell ref="C92:F92"/>
    <mergeCell ref="G92:S92"/>
    <mergeCell ref="T92:X92"/>
    <mergeCell ref="Y92:AH92"/>
    <mergeCell ref="AI92:AR92"/>
    <mergeCell ref="AS88:BB88"/>
    <mergeCell ref="BC88:BL88"/>
    <mergeCell ref="A89:B89"/>
    <mergeCell ref="C89:F89"/>
    <mergeCell ref="G89:S89"/>
    <mergeCell ref="T89:X89"/>
    <mergeCell ref="Y89:AH89"/>
    <mergeCell ref="AI89:AR89"/>
    <mergeCell ref="AS89:BB89"/>
    <mergeCell ref="BC89:BL89"/>
    <mergeCell ref="A88:B88"/>
    <mergeCell ref="C88:F88"/>
    <mergeCell ref="G88:S88"/>
    <mergeCell ref="T88:X88"/>
    <mergeCell ref="Y88:AH88"/>
    <mergeCell ref="AI88:AR88"/>
    <mergeCell ref="AS86:BB86"/>
    <mergeCell ref="BC86:BL86"/>
    <mergeCell ref="A87:B87"/>
    <mergeCell ref="C87:F87"/>
    <mergeCell ref="G87:S87"/>
    <mergeCell ref="T87:X87"/>
    <mergeCell ref="Y87:AH87"/>
    <mergeCell ref="AI87:AR87"/>
    <mergeCell ref="AS87:BB87"/>
    <mergeCell ref="BC87:BL87"/>
    <mergeCell ref="A86:B86"/>
    <mergeCell ref="C86:F86"/>
    <mergeCell ref="G86:S86"/>
    <mergeCell ref="T86:X86"/>
    <mergeCell ref="Y86:AH86"/>
    <mergeCell ref="AI86:AR86"/>
    <mergeCell ref="AS84:BB84"/>
    <mergeCell ref="BC84:BL84"/>
    <mergeCell ref="A85:B85"/>
    <mergeCell ref="C85:F85"/>
    <mergeCell ref="G85:S85"/>
    <mergeCell ref="T85:X85"/>
    <mergeCell ref="Y85:AH85"/>
    <mergeCell ref="AI85:AR85"/>
    <mergeCell ref="AS85:BB85"/>
    <mergeCell ref="BC85:BL85"/>
    <mergeCell ref="A84:B84"/>
    <mergeCell ref="C84:F84"/>
    <mergeCell ref="G84:S84"/>
    <mergeCell ref="T84:X84"/>
    <mergeCell ref="Y84:AH84"/>
    <mergeCell ref="AI84:AR84"/>
    <mergeCell ref="AS82:BB82"/>
    <mergeCell ref="BC82:BL82"/>
    <mergeCell ref="A83:B83"/>
    <mergeCell ref="C83:F83"/>
    <mergeCell ref="G83:S83"/>
    <mergeCell ref="T83:X83"/>
    <mergeCell ref="Y83:AH83"/>
    <mergeCell ref="AI83:AR83"/>
    <mergeCell ref="AS83:BB83"/>
    <mergeCell ref="BC83:BL83"/>
    <mergeCell ref="A82:B82"/>
    <mergeCell ref="C82:F82"/>
    <mergeCell ref="G82:S82"/>
    <mergeCell ref="T82:X82"/>
    <mergeCell ref="Y82:AH82"/>
    <mergeCell ref="AI82:AR82"/>
    <mergeCell ref="AS80:BB80"/>
    <mergeCell ref="BC80:BL80"/>
    <mergeCell ref="A81:B81"/>
    <mergeCell ref="C81:F81"/>
    <mergeCell ref="G81:S81"/>
    <mergeCell ref="T81:X81"/>
    <mergeCell ref="Y81:AH81"/>
    <mergeCell ref="AI81:AR81"/>
    <mergeCell ref="AS81:BB81"/>
    <mergeCell ref="BC81:BL81"/>
    <mergeCell ref="A80:B80"/>
    <mergeCell ref="C80:F80"/>
    <mergeCell ref="G80:S80"/>
    <mergeCell ref="T80:X80"/>
    <mergeCell ref="Y80:AH80"/>
    <mergeCell ref="AI80:AR80"/>
    <mergeCell ref="AS78:BB78"/>
    <mergeCell ref="BC78:BL78"/>
    <mergeCell ref="A79:B79"/>
    <mergeCell ref="C79:F79"/>
    <mergeCell ref="G79:S79"/>
    <mergeCell ref="T79:X79"/>
    <mergeCell ref="Y79:AH79"/>
    <mergeCell ref="AI79:AR79"/>
    <mergeCell ref="AS79:BB79"/>
    <mergeCell ref="BC79:BL79"/>
    <mergeCell ref="A78:B78"/>
    <mergeCell ref="C78:F78"/>
    <mergeCell ref="G78:S78"/>
    <mergeCell ref="T78:X78"/>
    <mergeCell ref="Y78:AH78"/>
    <mergeCell ref="AI78:AR78"/>
    <mergeCell ref="AS76:BB76"/>
    <mergeCell ref="BC76:BL76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6:B76"/>
    <mergeCell ref="C76:F76"/>
    <mergeCell ref="G76:S76"/>
    <mergeCell ref="T76:X76"/>
    <mergeCell ref="Y76:AH76"/>
    <mergeCell ref="AI76:AR76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61:B61"/>
    <mergeCell ref="C61:F61"/>
    <mergeCell ref="G61:S61"/>
    <mergeCell ref="T61:X61"/>
    <mergeCell ref="Y61:AH61"/>
    <mergeCell ref="AI61:AR61"/>
    <mergeCell ref="AS61:BB61"/>
    <mergeCell ref="BC61:BL61"/>
    <mergeCell ref="BI53:BQ53"/>
    <mergeCell ref="A53:P53"/>
    <mergeCell ref="Q53:U53"/>
    <mergeCell ref="V53:Z53"/>
    <mergeCell ref="AA53:AF53"/>
    <mergeCell ref="AG53:AK53"/>
    <mergeCell ref="AL53:AP53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AI39:AL39"/>
    <mergeCell ref="B42:E42"/>
    <mergeCell ref="F42:I42"/>
    <mergeCell ref="J42:Z42"/>
    <mergeCell ref="AA42:AD42"/>
    <mergeCell ref="AE42:AH42"/>
    <mergeCell ref="AI42:AL42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AX109:BA109"/>
    <mergeCell ref="BB109:BE109"/>
    <mergeCell ref="BF109:BI109"/>
    <mergeCell ref="A105:BQ105"/>
    <mergeCell ref="A106:BL106"/>
    <mergeCell ref="AS59:BB59"/>
    <mergeCell ref="BC59:BL59"/>
    <mergeCell ref="A60:B60"/>
    <mergeCell ref="J40:Z40"/>
    <mergeCell ref="AA40:AD40"/>
    <mergeCell ref="AE40:AH40"/>
    <mergeCell ref="AI40:AL40"/>
    <mergeCell ref="F40:I40"/>
    <mergeCell ref="BK42:BQ42"/>
    <mergeCell ref="AM42:AP42"/>
    <mergeCell ref="AQ42:AT42"/>
    <mergeCell ref="AU42:AX42"/>
    <mergeCell ref="AY42:BB42"/>
    <mergeCell ref="BC42:BF42"/>
    <mergeCell ref="BG42:BJ42"/>
    <mergeCell ref="AY41:BB41"/>
    <mergeCell ref="BC41:BF41"/>
    <mergeCell ref="BG41:BJ41"/>
    <mergeCell ref="BK41:BQ41"/>
    <mergeCell ref="W125:AM125"/>
    <mergeCell ref="AP125:BH125"/>
    <mergeCell ref="A120:V120"/>
    <mergeCell ref="W120:AM120"/>
    <mergeCell ref="AP120:BH120"/>
    <mergeCell ref="W121:AM121"/>
    <mergeCell ref="AP121:BH121"/>
    <mergeCell ref="A124:V124"/>
    <mergeCell ref="W124:AM124"/>
    <mergeCell ref="AP124:BH124"/>
    <mergeCell ref="BB110:BE110"/>
    <mergeCell ref="BF110:BI110"/>
    <mergeCell ref="A111:C111"/>
    <mergeCell ref="D111:P111"/>
    <mergeCell ref="A115:BL115"/>
    <mergeCell ref="A116:BL116"/>
    <mergeCell ref="A117:BL117"/>
    <mergeCell ref="A118:BL118"/>
    <mergeCell ref="AL112:AO112"/>
    <mergeCell ref="AP112:AS112"/>
    <mergeCell ref="AT112:AW112"/>
    <mergeCell ref="AX112:BA112"/>
    <mergeCell ref="BB112:BE112"/>
    <mergeCell ref="BF112:BI112"/>
    <mergeCell ref="BJ109:BM109"/>
    <mergeCell ref="BN109:BQ109"/>
    <mergeCell ref="AP109:AS109"/>
    <mergeCell ref="AT109:AW109"/>
    <mergeCell ref="AT110:AW110"/>
    <mergeCell ref="AX110:BA110"/>
    <mergeCell ref="BJ111:BM111"/>
    <mergeCell ref="BN111:BQ111"/>
    <mergeCell ref="A112:C112"/>
    <mergeCell ref="D112:P112"/>
    <mergeCell ref="Q112:U112"/>
    <mergeCell ref="V112:Y112"/>
    <mergeCell ref="Z112:AC112"/>
    <mergeCell ref="AD112:AG112"/>
    <mergeCell ref="AH112:AK112"/>
    <mergeCell ref="AH111:AK111"/>
    <mergeCell ref="AL111:AO111"/>
    <mergeCell ref="AP111:AS111"/>
    <mergeCell ref="AT111:AW111"/>
    <mergeCell ref="AX111:BA111"/>
    <mergeCell ref="BB111:BE111"/>
    <mergeCell ref="BJ112:BM112"/>
    <mergeCell ref="BN112:BQ112"/>
    <mergeCell ref="BF111:BI111"/>
    <mergeCell ref="Q108:U109"/>
    <mergeCell ref="V108:AG108"/>
    <mergeCell ref="AH108:AS108"/>
    <mergeCell ref="Q111:U111"/>
    <mergeCell ref="V111:Y111"/>
    <mergeCell ref="Z111:AC111"/>
    <mergeCell ref="AD111:AG111"/>
    <mergeCell ref="AD110:AG110"/>
    <mergeCell ref="AH110:AK110"/>
    <mergeCell ref="AL110:AO110"/>
    <mergeCell ref="AT108:BE108"/>
    <mergeCell ref="BF108:BQ108"/>
    <mergeCell ref="V109:Y109"/>
    <mergeCell ref="BJ110:BM110"/>
    <mergeCell ref="BN110:BQ110"/>
    <mergeCell ref="AP110:AS110"/>
    <mergeCell ref="G59:S59"/>
    <mergeCell ref="T59:X59"/>
    <mergeCell ref="Y59:AH59"/>
    <mergeCell ref="AI59:AR59"/>
    <mergeCell ref="B99:BL99"/>
    <mergeCell ref="B102:BL102"/>
    <mergeCell ref="B103:BL103"/>
    <mergeCell ref="A110:C110"/>
    <mergeCell ref="D110:P110"/>
    <mergeCell ref="Q110:U110"/>
    <mergeCell ref="V110:Y110"/>
    <mergeCell ref="Z110:AC110"/>
    <mergeCell ref="Z109:AC109"/>
    <mergeCell ref="AD109:AG109"/>
    <mergeCell ref="AH109:AK109"/>
    <mergeCell ref="AL109:AO109"/>
    <mergeCell ref="A108:C109"/>
    <mergeCell ref="D108:P109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57:B57"/>
    <mergeCell ref="C57:F57"/>
    <mergeCell ref="G57:S57"/>
    <mergeCell ref="T57:X57"/>
    <mergeCell ref="Y57:AH57"/>
    <mergeCell ref="AI57:AR57"/>
    <mergeCell ref="A55:BL55"/>
    <mergeCell ref="AQ53:AV53"/>
    <mergeCell ref="AW53:AZ53"/>
    <mergeCell ref="BA53:BD53"/>
    <mergeCell ref="BE53:BH53"/>
    <mergeCell ref="A52:P52"/>
    <mergeCell ref="Q52:U52"/>
    <mergeCell ref="V52:Z52"/>
    <mergeCell ref="AA52:AF52"/>
    <mergeCell ref="AG52:AK52"/>
    <mergeCell ref="AL52:AP52"/>
    <mergeCell ref="BI51:BQ51"/>
    <mergeCell ref="AQ50:AV50"/>
    <mergeCell ref="AW50:AZ50"/>
    <mergeCell ref="BA50:BD50"/>
    <mergeCell ref="BE50:BH50"/>
    <mergeCell ref="BI50:BQ50"/>
    <mergeCell ref="AQ52:AV52"/>
    <mergeCell ref="AW52:AZ52"/>
    <mergeCell ref="BA52:BD52"/>
    <mergeCell ref="BE52:BH52"/>
    <mergeCell ref="BI52:BQ52"/>
    <mergeCell ref="A51:P51"/>
    <mergeCell ref="Q51:U51"/>
    <mergeCell ref="V51:Z51"/>
    <mergeCell ref="AA51:AF51"/>
    <mergeCell ref="AG51:AK51"/>
    <mergeCell ref="AQ49:AV49"/>
    <mergeCell ref="AW49:AZ49"/>
    <mergeCell ref="BA49:BD49"/>
    <mergeCell ref="BE49:BH49"/>
    <mergeCell ref="A50:P50"/>
    <mergeCell ref="Q50:U50"/>
    <mergeCell ref="V50:Z50"/>
    <mergeCell ref="AA50:AF50"/>
    <mergeCell ref="AG50:AK50"/>
    <mergeCell ref="AL50:AP50"/>
    <mergeCell ref="A48:P49"/>
    <mergeCell ref="Q48:AF48"/>
    <mergeCell ref="AG48:AV48"/>
    <mergeCell ref="AW48:BH48"/>
    <mergeCell ref="AL51:AP51"/>
    <mergeCell ref="AQ51:AV51"/>
    <mergeCell ref="AW51:AZ51"/>
    <mergeCell ref="BA51:BD51"/>
    <mergeCell ref="BE51:BH51"/>
    <mergeCell ref="BI48:BQ49"/>
    <mergeCell ref="Q49:U49"/>
    <mergeCell ref="V49:Z49"/>
    <mergeCell ref="AA49:AF49"/>
    <mergeCell ref="AG49:AK49"/>
    <mergeCell ref="AL49:AP49"/>
    <mergeCell ref="AY38:BB38"/>
    <mergeCell ref="BC38:BF38"/>
    <mergeCell ref="BG38:BJ38"/>
    <mergeCell ref="BK38:BQ38"/>
    <mergeCell ref="A45:BL45"/>
    <mergeCell ref="A46:BL46"/>
    <mergeCell ref="AY39:BB39"/>
    <mergeCell ref="BC39:BF39"/>
    <mergeCell ref="BG39:BJ39"/>
    <mergeCell ref="BK39:BQ39"/>
    <mergeCell ref="AM39:AP39"/>
    <mergeCell ref="AQ39:AT39"/>
    <mergeCell ref="AU39:AX39"/>
    <mergeCell ref="B39:E39"/>
    <mergeCell ref="F39:I39"/>
    <mergeCell ref="J39:Z39"/>
    <mergeCell ref="AA39:AD39"/>
    <mergeCell ref="AE39:AH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AQ35:AT35"/>
    <mergeCell ref="AU35:AX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O2:BL4"/>
    <mergeCell ref="A5:BL5"/>
    <mergeCell ref="A6:BL6"/>
    <mergeCell ref="A7:BL7"/>
    <mergeCell ref="A8:BL8"/>
    <mergeCell ref="A9:BL9"/>
    <mergeCell ref="A19:K19"/>
    <mergeCell ref="L19:AB19"/>
    <mergeCell ref="AC19:BB19"/>
    <mergeCell ref="B16:K16"/>
    <mergeCell ref="L16:BL16"/>
    <mergeCell ref="A17:K17"/>
    <mergeCell ref="L17:AP17"/>
    <mergeCell ref="B18:K18"/>
    <mergeCell ref="M18:AA18"/>
    <mergeCell ref="AC18:BL18"/>
    <mergeCell ref="B90:BL90"/>
    <mergeCell ref="B91:BL91"/>
    <mergeCell ref="B94:BL94"/>
    <mergeCell ref="B95:BL95"/>
    <mergeCell ref="B98:BL98"/>
    <mergeCell ref="A11:BL11"/>
    <mergeCell ref="A12:BL12"/>
    <mergeCell ref="Y13:AL13"/>
    <mergeCell ref="B14:K14"/>
    <mergeCell ref="L14:BL14"/>
    <mergeCell ref="A15:K15"/>
    <mergeCell ref="L15:AP15"/>
    <mergeCell ref="A21:BL21"/>
    <mergeCell ref="A22:BL22"/>
    <mergeCell ref="A24:U24"/>
    <mergeCell ref="V24:AP24"/>
    <mergeCell ref="AQ24:BL24"/>
    <mergeCell ref="AQ25:AW25"/>
    <mergeCell ref="AX25:BD25"/>
    <mergeCell ref="BE25:BL25"/>
    <mergeCell ref="A26:G26"/>
    <mergeCell ref="H26:N26"/>
    <mergeCell ref="O26:U26"/>
    <mergeCell ref="V26:AB26"/>
  </mergeCells>
  <conditionalFormatting sqref="C60:F60 C89:F89 C93:F93 C97:F97 C101:F101">
    <cfRule type="cellIs" dxfId="274" priority="37" stopIfTrue="1" operator="equal">
      <formula>$C59</formula>
    </cfRule>
  </conditionalFormatting>
  <conditionalFormatting sqref="C61:F61">
    <cfRule type="cellIs" dxfId="273" priority="36" stopIfTrue="1" operator="equal">
      <formula>$C60</formula>
    </cfRule>
  </conditionalFormatting>
  <conditionalFormatting sqref="C62:F62">
    <cfRule type="cellIs" dxfId="272" priority="35" stopIfTrue="1" operator="equal">
      <formula>$C61</formula>
    </cfRule>
  </conditionalFormatting>
  <conditionalFormatting sqref="C63:F63">
    <cfRule type="cellIs" dxfId="271" priority="34" stopIfTrue="1" operator="equal">
      <formula>$C62</formula>
    </cfRule>
  </conditionalFormatting>
  <conditionalFormatting sqref="C64:F64">
    <cfRule type="cellIs" dxfId="270" priority="33" stopIfTrue="1" operator="equal">
      <formula>$C63</formula>
    </cfRule>
  </conditionalFormatting>
  <conditionalFormatting sqref="C65:F65">
    <cfRule type="cellIs" dxfId="269" priority="32" stopIfTrue="1" operator="equal">
      <formula>$C64</formula>
    </cfRule>
  </conditionalFormatting>
  <conditionalFormatting sqref="C66:F66">
    <cfRule type="cellIs" dxfId="268" priority="31" stopIfTrue="1" operator="equal">
      <formula>$C65</formula>
    </cfRule>
  </conditionalFormatting>
  <conditionalFormatting sqref="C67:F67">
    <cfRule type="cellIs" dxfId="267" priority="30" stopIfTrue="1" operator="equal">
      <formula>$C66</formula>
    </cfRule>
  </conditionalFormatting>
  <conditionalFormatting sqref="C68:F68">
    <cfRule type="cellIs" dxfId="266" priority="29" stopIfTrue="1" operator="equal">
      <formula>$C67</formula>
    </cfRule>
  </conditionalFormatting>
  <conditionalFormatting sqref="C69:F69">
    <cfRule type="cellIs" dxfId="265" priority="28" stopIfTrue="1" operator="equal">
      <formula>$C68</formula>
    </cfRule>
  </conditionalFormatting>
  <conditionalFormatting sqref="C70:F70">
    <cfRule type="cellIs" dxfId="264" priority="27" stopIfTrue="1" operator="equal">
      <formula>$C69</formula>
    </cfRule>
  </conditionalFormatting>
  <conditionalFormatting sqref="C71:F71">
    <cfRule type="cellIs" dxfId="263" priority="26" stopIfTrue="1" operator="equal">
      <formula>$C70</formula>
    </cfRule>
  </conditionalFormatting>
  <conditionalFormatting sqref="C72:F72">
    <cfRule type="cellIs" dxfId="262" priority="25" stopIfTrue="1" operator="equal">
      <formula>$C71</formula>
    </cfRule>
  </conditionalFormatting>
  <conditionalFormatting sqref="C73:F73">
    <cfRule type="cellIs" dxfId="261" priority="24" stopIfTrue="1" operator="equal">
      <formula>$C72</formula>
    </cfRule>
  </conditionalFormatting>
  <conditionalFormatting sqref="C74:F74">
    <cfRule type="cellIs" dxfId="260" priority="23" stopIfTrue="1" operator="equal">
      <formula>$C73</formula>
    </cfRule>
  </conditionalFormatting>
  <conditionalFormatting sqref="C75:F75">
    <cfRule type="cellIs" dxfId="259" priority="22" stopIfTrue="1" operator="equal">
      <formula>$C74</formula>
    </cfRule>
  </conditionalFormatting>
  <conditionalFormatting sqref="C76:F76">
    <cfRule type="cellIs" dxfId="258" priority="21" stopIfTrue="1" operator="equal">
      <formula>$C75</formula>
    </cfRule>
  </conditionalFormatting>
  <conditionalFormatting sqref="C77:F77">
    <cfRule type="cellIs" dxfId="257" priority="20" stopIfTrue="1" operator="equal">
      <formula>$C76</formula>
    </cfRule>
  </conditionalFormatting>
  <conditionalFormatting sqref="C78:F78">
    <cfRule type="cellIs" dxfId="256" priority="19" stopIfTrue="1" operator="equal">
      <formula>$C77</formula>
    </cfRule>
  </conditionalFormatting>
  <conditionalFormatting sqref="C79:F79">
    <cfRule type="cellIs" dxfId="255" priority="18" stopIfTrue="1" operator="equal">
      <formula>$C78</formula>
    </cfRule>
  </conditionalFormatting>
  <conditionalFormatting sqref="C80:F80">
    <cfRule type="cellIs" dxfId="254" priority="17" stopIfTrue="1" operator="equal">
      <formula>$C79</formula>
    </cfRule>
  </conditionalFormatting>
  <conditionalFormatting sqref="C81:F81">
    <cfRule type="cellIs" dxfId="253" priority="16" stopIfTrue="1" operator="equal">
      <formula>$C80</formula>
    </cfRule>
  </conditionalFormatting>
  <conditionalFormatting sqref="C82:F82">
    <cfRule type="cellIs" dxfId="252" priority="15" stopIfTrue="1" operator="equal">
      <formula>$C81</formula>
    </cfRule>
  </conditionalFormatting>
  <conditionalFormatting sqref="C83:F83">
    <cfRule type="cellIs" dxfId="251" priority="14" stopIfTrue="1" operator="equal">
      <formula>$C82</formula>
    </cfRule>
  </conditionalFormatting>
  <conditionalFormatting sqref="C84:F84">
    <cfRule type="cellIs" dxfId="250" priority="13" stopIfTrue="1" operator="equal">
      <formula>$C83</formula>
    </cfRule>
  </conditionalFormatting>
  <conditionalFormatting sqref="C85:F85">
    <cfRule type="cellIs" dxfId="249" priority="12" stopIfTrue="1" operator="equal">
      <formula>$C84</formula>
    </cfRule>
  </conditionalFormatting>
  <conditionalFormatting sqref="C86:F86">
    <cfRule type="cellIs" dxfId="248" priority="11" stopIfTrue="1" operator="equal">
      <formula>$C85</formula>
    </cfRule>
  </conditionalFormatting>
  <conditionalFormatting sqref="C87:F87">
    <cfRule type="cellIs" dxfId="247" priority="10" stopIfTrue="1" operator="equal">
      <formula>$C86</formula>
    </cfRule>
  </conditionalFormatting>
  <conditionalFormatting sqref="C88:F88">
    <cfRule type="cellIs" dxfId="246" priority="9" stopIfTrue="1" operator="equal">
      <formula>$C87</formula>
    </cfRule>
  </conditionalFormatting>
  <conditionalFormatting sqref="C92:F92">
    <cfRule type="cellIs" dxfId="245" priority="7" stopIfTrue="1" operator="equal">
      <formula>$C89</formula>
    </cfRule>
  </conditionalFormatting>
  <conditionalFormatting sqref="C96:F96">
    <cfRule type="cellIs" dxfId="244" priority="5" stopIfTrue="1" operator="equal">
      <formula>$C93</formula>
    </cfRule>
  </conditionalFormatting>
  <conditionalFormatting sqref="C100:F100">
    <cfRule type="cellIs" dxfId="243" priority="3" stopIfTrue="1" operator="equal">
      <formula>$C97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55"/>
  <sheetViews>
    <sheetView topLeftCell="A2" workbookViewId="0">
      <selection activeCell="G125" sqref="G125:S125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15.95" customHeight="1">
      <c r="AO2" s="52" t="s">
        <v>24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15.95" customHeight="1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4.1" customHeight="1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9.75" hidden="1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9.75" hidden="1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25" hidden="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1" spans="1:64" ht="15.75" customHeight="1">
      <c r="A11" s="45" t="s">
        <v>67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6" t="s">
        <v>369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47" t="s">
        <v>109</v>
      </c>
      <c r="C14" s="48"/>
      <c r="D14" s="48"/>
      <c r="E14" s="48"/>
      <c r="F14" s="48"/>
      <c r="G14" s="48"/>
      <c r="H14" s="48"/>
      <c r="I14" s="48"/>
      <c r="J14" s="48"/>
      <c r="K14" s="48"/>
      <c r="L14" s="49" t="s">
        <v>116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4" ht="15.95" customHeight="1">
      <c r="A15" s="51" t="s">
        <v>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 t="s">
        <v>1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64" ht="27.95" customHeight="1">
      <c r="A16" s="4" t="s">
        <v>27</v>
      </c>
      <c r="B16" s="47" t="s">
        <v>117</v>
      </c>
      <c r="C16" s="48"/>
      <c r="D16" s="48"/>
      <c r="E16" s="48"/>
      <c r="F16" s="48"/>
      <c r="G16" s="48"/>
      <c r="H16" s="48"/>
      <c r="I16" s="48"/>
      <c r="J16" s="48"/>
      <c r="K16" s="48"/>
      <c r="L16" s="49" t="s">
        <v>116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>
      <c r="A17" s="51" t="s">
        <v>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 t="s">
        <v>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79" ht="47.25" customHeight="1">
      <c r="A18" s="4" t="s">
        <v>28</v>
      </c>
      <c r="B18" s="47" t="s">
        <v>235</v>
      </c>
      <c r="C18" s="48"/>
      <c r="D18" s="48"/>
      <c r="E18" s="48"/>
      <c r="F18" s="48"/>
      <c r="G18" s="48"/>
      <c r="H18" s="48"/>
      <c r="I18" s="48"/>
      <c r="J18" s="48"/>
      <c r="K18" s="48"/>
      <c r="M18" s="57" t="s">
        <v>233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C18" s="49" t="s">
        <v>234</v>
      </c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32.1" customHeight="1">
      <c r="A19" s="51" t="s">
        <v>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 t="s">
        <v>29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 t="s">
        <v>3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</row>
    <row r="21" spans="1:79" ht="15.75" customHeight="1">
      <c r="A21" s="54" t="s">
        <v>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5" customHeight="1">
      <c r="A22" s="55" t="s">
        <v>114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27.95" customHeight="1">
      <c r="A24" s="56" t="s">
        <v>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 t="s">
        <v>6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 t="s">
        <v>5</v>
      </c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27.95" customHeight="1">
      <c r="A25" s="56" t="s">
        <v>10</v>
      </c>
      <c r="B25" s="56"/>
      <c r="C25" s="56"/>
      <c r="D25" s="56"/>
      <c r="E25" s="56"/>
      <c r="F25" s="56"/>
      <c r="G25" s="56"/>
      <c r="H25" s="56" t="s">
        <v>9</v>
      </c>
      <c r="I25" s="56"/>
      <c r="J25" s="56"/>
      <c r="K25" s="56"/>
      <c r="L25" s="56"/>
      <c r="M25" s="56"/>
      <c r="N25" s="56"/>
      <c r="O25" s="56" t="s">
        <v>8</v>
      </c>
      <c r="P25" s="56"/>
      <c r="Q25" s="56"/>
      <c r="R25" s="56"/>
      <c r="S25" s="56"/>
      <c r="T25" s="56"/>
      <c r="U25" s="56"/>
      <c r="V25" s="56" t="s">
        <v>10</v>
      </c>
      <c r="W25" s="56"/>
      <c r="X25" s="56"/>
      <c r="Y25" s="56"/>
      <c r="Z25" s="56"/>
      <c r="AA25" s="56"/>
      <c r="AB25" s="56"/>
      <c r="AC25" s="56" t="s">
        <v>9</v>
      </c>
      <c r="AD25" s="56"/>
      <c r="AE25" s="56"/>
      <c r="AF25" s="56"/>
      <c r="AG25" s="56"/>
      <c r="AH25" s="56"/>
      <c r="AI25" s="56"/>
      <c r="AJ25" s="56" t="s">
        <v>8</v>
      </c>
      <c r="AK25" s="56"/>
      <c r="AL25" s="56"/>
      <c r="AM25" s="56"/>
      <c r="AN25" s="56"/>
      <c r="AO25" s="56"/>
      <c r="AP25" s="56"/>
      <c r="AQ25" s="56" t="s">
        <v>10</v>
      </c>
      <c r="AR25" s="56"/>
      <c r="AS25" s="56"/>
      <c r="AT25" s="56"/>
      <c r="AU25" s="56"/>
      <c r="AV25" s="56"/>
      <c r="AW25" s="56"/>
      <c r="AX25" s="56" t="s">
        <v>9</v>
      </c>
      <c r="AY25" s="56"/>
      <c r="AZ25" s="56"/>
      <c r="BA25" s="56"/>
      <c r="BB25" s="56"/>
      <c r="BC25" s="56"/>
      <c r="BD25" s="56"/>
      <c r="BE25" s="56" t="s">
        <v>8</v>
      </c>
      <c r="BF25" s="56"/>
      <c r="BG25" s="56"/>
      <c r="BH25" s="56"/>
      <c r="BI25" s="56"/>
      <c r="BJ25" s="56"/>
      <c r="BK25" s="56"/>
      <c r="BL25" s="56"/>
    </row>
    <row r="26" spans="1:79" ht="15.95" customHeight="1">
      <c r="A26" s="56">
        <v>1</v>
      </c>
      <c r="B26" s="56"/>
      <c r="C26" s="56"/>
      <c r="D26" s="56"/>
      <c r="E26" s="56"/>
      <c r="F26" s="56"/>
      <c r="G26" s="56"/>
      <c r="H26" s="56">
        <v>2</v>
      </c>
      <c r="I26" s="56"/>
      <c r="J26" s="56"/>
      <c r="K26" s="56"/>
      <c r="L26" s="56"/>
      <c r="M26" s="56"/>
      <c r="N26" s="56"/>
      <c r="O26" s="56">
        <v>3</v>
      </c>
      <c r="P26" s="56"/>
      <c r="Q26" s="56"/>
      <c r="R26" s="56"/>
      <c r="S26" s="56"/>
      <c r="T26" s="56"/>
      <c r="U26" s="56"/>
      <c r="V26" s="56">
        <v>4</v>
      </c>
      <c r="W26" s="56"/>
      <c r="X26" s="56"/>
      <c r="Y26" s="56"/>
      <c r="Z26" s="56"/>
      <c r="AA26" s="56"/>
      <c r="AB26" s="56"/>
      <c r="AC26" s="56">
        <v>5</v>
      </c>
      <c r="AD26" s="56"/>
      <c r="AE26" s="56"/>
      <c r="AF26" s="56"/>
      <c r="AG26" s="56"/>
      <c r="AH26" s="56"/>
      <c r="AI26" s="56"/>
      <c r="AJ26" s="56">
        <v>6</v>
      </c>
      <c r="AK26" s="56"/>
      <c r="AL26" s="56"/>
      <c r="AM26" s="56"/>
      <c r="AN26" s="56"/>
      <c r="AO26" s="56"/>
      <c r="AP26" s="56"/>
      <c r="AQ26" s="56">
        <v>7</v>
      </c>
      <c r="AR26" s="56"/>
      <c r="AS26" s="56"/>
      <c r="AT26" s="56"/>
      <c r="AU26" s="56"/>
      <c r="AV26" s="56"/>
      <c r="AW26" s="56"/>
      <c r="AX26" s="56">
        <v>8</v>
      </c>
      <c r="AY26" s="56"/>
      <c r="AZ26" s="56"/>
      <c r="BA26" s="56"/>
      <c r="BB26" s="56"/>
      <c r="BC26" s="56"/>
      <c r="BD26" s="56"/>
      <c r="BE26" s="56">
        <v>9</v>
      </c>
      <c r="BF26" s="56"/>
      <c r="BG26" s="56"/>
      <c r="BH26" s="56"/>
      <c r="BI26" s="56"/>
      <c r="BJ26" s="56"/>
      <c r="BK26" s="56"/>
      <c r="BL26" s="56"/>
    </row>
    <row r="27" spans="1:79" ht="12.75" hidden="1" customHeight="1">
      <c r="A27" s="59" t="s">
        <v>78</v>
      </c>
      <c r="B27" s="59"/>
      <c r="C27" s="59"/>
      <c r="D27" s="59"/>
      <c r="E27" s="59"/>
      <c r="F27" s="59"/>
      <c r="G27" s="59"/>
      <c r="H27" s="59" t="s">
        <v>79</v>
      </c>
      <c r="I27" s="59"/>
      <c r="J27" s="59"/>
      <c r="K27" s="59"/>
      <c r="L27" s="59"/>
      <c r="M27" s="59"/>
      <c r="N27" s="59"/>
      <c r="O27" s="60" t="s">
        <v>50</v>
      </c>
      <c r="P27" s="61"/>
      <c r="Q27" s="61"/>
      <c r="R27" s="61"/>
      <c r="S27" s="61"/>
      <c r="T27" s="61"/>
      <c r="U27" s="61"/>
      <c r="V27" s="59" t="s">
        <v>48</v>
      </c>
      <c r="W27" s="59"/>
      <c r="X27" s="59"/>
      <c r="Y27" s="59"/>
      <c r="Z27" s="59"/>
      <c r="AA27" s="59"/>
      <c r="AB27" s="59"/>
      <c r="AC27" s="59" t="s">
        <v>49</v>
      </c>
      <c r="AD27" s="59"/>
      <c r="AE27" s="59"/>
      <c r="AF27" s="59"/>
      <c r="AG27" s="59"/>
      <c r="AH27" s="59"/>
      <c r="AI27" s="59"/>
      <c r="AJ27" s="60" t="s">
        <v>50</v>
      </c>
      <c r="AK27" s="61"/>
      <c r="AL27" s="61"/>
      <c r="AM27" s="61"/>
      <c r="AN27" s="61"/>
      <c r="AO27" s="61"/>
      <c r="AP27" s="61"/>
      <c r="AQ27" s="62" t="s">
        <v>51</v>
      </c>
      <c r="AR27" s="59"/>
      <c r="AS27" s="59"/>
      <c r="AT27" s="59"/>
      <c r="AU27" s="59"/>
      <c r="AV27" s="59"/>
      <c r="AW27" s="59"/>
      <c r="AX27" s="62" t="s">
        <v>51</v>
      </c>
      <c r="AY27" s="59"/>
      <c r="AZ27" s="59"/>
      <c r="BA27" s="59"/>
      <c r="BB27" s="59"/>
      <c r="BC27" s="59"/>
      <c r="BD27" s="59"/>
      <c r="BE27" s="61" t="s">
        <v>50</v>
      </c>
      <c r="BF27" s="61"/>
      <c r="BG27" s="61"/>
      <c r="BH27" s="61"/>
      <c r="BI27" s="61"/>
      <c r="BJ27" s="61"/>
      <c r="BK27" s="61"/>
      <c r="BL27" s="61"/>
      <c r="CA27" s="1" t="s">
        <v>68</v>
      </c>
    </row>
    <row r="28" spans="1:79" ht="15.75">
      <c r="A28" s="63">
        <v>17270.8</v>
      </c>
      <c r="B28" s="63"/>
      <c r="C28" s="63"/>
      <c r="D28" s="63"/>
      <c r="E28" s="63"/>
      <c r="F28" s="63"/>
      <c r="G28" s="63"/>
      <c r="H28" s="63">
        <v>540.79999999999995</v>
      </c>
      <c r="I28" s="63"/>
      <c r="J28" s="63"/>
      <c r="K28" s="63"/>
      <c r="L28" s="63"/>
      <c r="M28" s="63"/>
      <c r="N28" s="63"/>
      <c r="O28" s="63">
        <f>A28+H28</f>
        <v>17811.599999999999</v>
      </c>
      <c r="P28" s="63"/>
      <c r="Q28" s="63"/>
      <c r="R28" s="63"/>
      <c r="S28" s="63"/>
      <c r="T28" s="63"/>
      <c r="U28" s="63"/>
      <c r="V28" s="63">
        <v>16926.599999999999</v>
      </c>
      <c r="W28" s="63"/>
      <c r="X28" s="63"/>
      <c r="Y28" s="63"/>
      <c r="Z28" s="63"/>
      <c r="AA28" s="63"/>
      <c r="AB28" s="63"/>
      <c r="AC28" s="63">
        <v>595.5</v>
      </c>
      <c r="AD28" s="63"/>
      <c r="AE28" s="63"/>
      <c r="AF28" s="63"/>
      <c r="AG28" s="63"/>
      <c r="AH28" s="63"/>
      <c r="AI28" s="63"/>
      <c r="AJ28" s="63">
        <f>V28+AC28</f>
        <v>17522.099999999999</v>
      </c>
      <c r="AK28" s="63"/>
      <c r="AL28" s="63"/>
      <c r="AM28" s="63"/>
      <c r="AN28" s="63"/>
      <c r="AO28" s="63"/>
      <c r="AP28" s="63"/>
      <c r="AQ28" s="63">
        <f>V28-A28</f>
        <v>-344.20000000000073</v>
      </c>
      <c r="AR28" s="63"/>
      <c r="AS28" s="63"/>
      <c r="AT28" s="63"/>
      <c r="AU28" s="63"/>
      <c r="AV28" s="63"/>
      <c r="AW28" s="63"/>
      <c r="AX28" s="63">
        <f>AC28-H28</f>
        <v>54.700000000000045</v>
      </c>
      <c r="AY28" s="63"/>
      <c r="AZ28" s="63"/>
      <c r="BA28" s="63"/>
      <c r="BB28" s="63"/>
      <c r="BC28" s="63"/>
      <c r="BD28" s="63"/>
      <c r="BE28" s="63">
        <f>AQ28+AX28</f>
        <v>-289.50000000000068</v>
      </c>
      <c r="BF28" s="63"/>
      <c r="BG28" s="63"/>
      <c r="BH28" s="63"/>
      <c r="BI28" s="63"/>
      <c r="BJ28" s="63"/>
      <c r="BK28" s="63"/>
      <c r="BL28" s="63"/>
      <c r="CA28" s="1" t="s">
        <v>69</v>
      </c>
    </row>
    <row r="31" spans="1:79" ht="15.75" customHeight="1">
      <c r="A31" s="64" t="s">
        <v>11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15" customHeight="1">
      <c r="A32" s="55" t="s">
        <v>115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4" spans="1:79" ht="48" customHeight="1">
      <c r="A34" s="56" t="s">
        <v>15</v>
      </c>
      <c r="B34" s="56" t="s">
        <v>14</v>
      </c>
      <c r="C34" s="56"/>
      <c r="D34" s="56"/>
      <c r="E34" s="56"/>
      <c r="F34" s="56" t="s">
        <v>30</v>
      </c>
      <c r="G34" s="56"/>
      <c r="H34" s="56"/>
      <c r="I34" s="56"/>
      <c r="J34" s="56" t="s">
        <v>40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 t="s">
        <v>13</v>
      </c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 t="s">
        <v>12</v>
      </c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 t="s">
        <v>5</v>
      </c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 t="s">
        <v>80</v>
      </c>
      <c r="BL34" s="56"/>
      <c r="BM34" s="56"/>
      <c r="BN34" s="56"/>
      <c r="BO34" s="56"/>
      <c r="BP34" s="56"/>
      <c r="BQ34" s="56"/>
    </row>
    <row r="35" spans="1:79" ht="29.1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 t="s">
        <v>10</v>
      </c>
      <c r="AB35" s="56"/>
      <c r="AC35" s="56"/>
      <c r="AD35" s="56"/>
      <c r="AE35" s="56" t="s">
        <v>9</v>
      </c>
      <c r="AF35" s="56"/>
      <c r="AG35" s="56"/>
      <c r="AH35" s="56"/>
      <c r="AI35" s="56" t="s">
        <v>8</v>
      </c>
      <c r="AJ35" s="56"/>
      <c r="AK35" s="56"/>
      <c r="AL35" s="56"/>
      <c r="AM35" s="56" t="s">
        <v>10</v>
      </c>
      <c r="AN35" s="56"/>
      <c r="AO35" s="56"/>
      <c r="AP35" s="56"/>
      <c r="AQ35" s="56" t="s">
        <v>9</v>
      </c>
      <c r="AR35" s="56"/>
      <c r="AS35" s="56"/>
      <c r="AT35" s="56"/>
      <c r="AU35" s="56" t="s">
        <v>8</v>
      </c>
      <c r="AV35" s="56"/>
      <c r="AW35" s="56"/>
      <c r="AX35" s="56"/>
      <c r="AY35" s="56" t="s">
        <v>10</v>
      </c>
      <c r="AZ35" s="56"/>
      <c r="BA35" s="56"/>
      <c r="BB35" s="56"/>
      <c r="BC35" s="56" t="s">
        <v>9</v>
      </c>
      <c r="BD35" s="56"/>
      <c r="BE35" s="56"/>
      <c r="BF35" s="56"/>
      <c r="BG35" s="56" t="s">
        <v>8</v>
      </c>
      <c r="BH35" s="56"/>
      <c r="BI35" s="56"/>
      <c r="BJ35" s="56"/>
      <c r="BK35" s="56"/>
      <c r="BL35" s="56"/>
      <c r="BM35" s="56"/>
      <c r="BN35" s="56"/>
      <c r="BO35" s="56"/>
      <c r="BP35" s="56"/>
      <c r="BQ35" s="56"/>
    </row>
    <row r="36" spans="1:79" ht="15.95" customHeight="1">
      <c r="A36" s="7">
        <v>1</v>
      </c>
      <c r="B36" s="56">
        <v>2</v>
      </c>
      <c r="C36" s="56"/>
      <c r="D36" s="56"/>
      <c r="E36" s="56"/>
      <c r="F36" s="56">
        <v>3</v>
      </c>
      <c r="G36" s="56"/>
      <c r="H36" s="56"/>
      <c r="I36" s="56"/>
      <c r="J36" s="56">
        <v>4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>
        <v>5</v>
      </c>
      <c r="AB36" s="56"/>
      <c r="AC36" s="56"/>
      <c r="AD36" s="56"/>
      <c r="AE36" s="56">
        <v>6</v>
      </c>
      <c r="AF36" s="56"/>
      <c r="AG36" s="56"/>
      <c r="AH36" s="56"/>
      <c r="AI36" s="56">
        <v>7</v>
      </c>
      <c r="AJ36" s="56"/>
      <c r="AK36" s="56"/>
      <c r="AL36" s="56"/>
      <c r="AM36" s="56">
        <v>8</v>
      </c>
      <c r="AN36" s="56"/>
      <c r="AO36" s="56"/>
      <c r="AP36" s="56"/>
      <c r="AQ36" s="56">
        <v>9</v>
      </c>
      <c r="AR36" s="56"/>
      <c r="AS36" s="56"/>
      <c r="AT36" s="56"/>
      <c r="AU36" s="56">
        <v>10</v>
      </c>
      <c r="AV36" s="56"/>
      <c r="AW36" s="56"/>
      <c r="AX36" s="56"/>
      <c r="AY36" s="56">
        <v>11</v>
      </c>
      <c r="AZ36" s="56"/>
      <c r="BA36" s="56"/>
      <c r="BB36" s="56"/>
      <c r="BC36" s="56">
        <v>12</v>
      </c>
      <c r="BD36" s="56"/>
      <c r="BE36" s="56"/>
      <c r="BF36" s="56"/>
      <c r="BG36" s="56">
        <v>13</v>
      </c>
      <c r="BH36" s="56"/>
      <c r="BI36" s="56"/>
      <c r="BJ36" s="56"/>
      <c r="BK36" s="56">
        <v>14</v>
      </c>
      <c r="BL36" s="56"/>
      <c r="BM36" s="56"/>
      <c r="BN36" s="56"/>
      <c r="BO36" s="56"/>
      <c r="BP36" s="56"/>
      <c r="BQ36" s="56"/>
    </row>
    <row r="37" spans="1:79" ht="15.75" hidden="1" customHeight="1">
      <c r="A37" s="8" t="s">
        <v>52</v>
      </c>
      <c r="B37" s="75" t="s">
        <v>53</v>
      </c>
      <c r="C37" s="75"/>
      <c r="D37" s="75"/>
      <c r="E37" s="75"/>
      <c r="F37" s="75" t="s">
        <v>54</v>
      </c>
      <c r="G37" s="75"/>
      <c r="H37" s="75"/>
      <c r="I37" s="75"/>
      <c r="J37" s="65" t="s">
        <v>55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59" t="s">
        <v>47</v>
      </c>
      <c r="AB37" s="59"/>
      <c r="AC37" s="59"/>
      <c r="AD37" s="59"/>
      <c r="AE37" s="59" t="s">
        <v>46</v>
      </c>
      <c r="AF37" s="59"/>
      <c r="AG37" s="59"/>
      <c r="AH37" s="59"/>
      <c r="AI37" s="60" t="s">
        <v>62</v>
      </c>
      <c r="AJ37" s="61"/>
      <c r="AK37" s="61"/>
      <c r="AL37" s="61"/>
      <c r="AM37" s="59" t="s">
        <v>48</v>
      </c>
      <c r="AN37" s="59"/>
      <c r="AO37" s="59"/>
      <c r="AP37" s="59"/>
      <c r="AQ37" s="59" t="s">
        <v>49</v>
      </c>
      <c r="AR37" s="59"/>
      <c r="AS37" s="59"/>
      <c r="AT37" s="59"/>
      <c r="AU37" s="60" t="s">
        <v>62</v>
      </c>
      <c r="AV37" s="61"/>
      <c r="AW37" s="61"/>
      <c r="AX37" s="61"/>
      <c r="AY37" s="62" t="s">
        <v>63</v>
      </c>
      <c r="AZ37" s="59"/>
      <c r="BA37" s="59"/>
      <c r="BB37" s="59"/>
      <c r="BC37" s="62" t="s">
        <v>63</v>
      </c>
      <c r="BD37" s="59"/>
      <c r="BE37" s="59"/>
      <c r="BF37" s="59"/>
      <c r="BG37" s="61" t="s">
        <v>62</v>
      </c>
      <c r="BH37" s="61"/>
      <c r="BI37" s="61"/>
      <c r="BJ37" s="61"/>
      <c r="BK37" s="65" t="s">
        <v>81</v>
      </c>
      <c r="BL37" s="65"/>
      <c r="BM37" s="65"/>
      <c r="BN37" s="65"/>
      <c r="BO37" s="65"/>
      <c r="BP37" s="65"/>
      <c r="BQ37" s="65"/>
      <c r="CA37" s="1" t="s">
        <v>70</v>
      </c>
    </row>
    <row r="38" spans="1:79" s="10" customFormat="1" ht="78.75" customHeight="1">
      <c r="A38" s="9">
        <v>1</v>
      </c>
      <c r="B38" s="66" t="s">
        <v>235</v>
      </c>
      <c r="C38" s="67"/>
      <c r="D38" s="67"/>
      <c r="E38" s="68"/>
      <c r="F38" s="69" t="s">
        <v>233</v>
      </c>
      <c r="G38" s="70"/>
      <c r="H38" s="70"/>
      <c r="I38" s="70"/>
      <c r="J38" s="71" t="s">
        <v>234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3"/>
      <c r="AA38" s="74">
        <f>A28</f>
        <v>17270.8</v>
      </c>
      <c r="AB38" s="74"/>
      <c r="AC38" s="74"/>
      <c r="AD38" s="74"/>
      <c r="AE38" s="74">
        <v>540.79999999999995</v>
      </c>
      <c r="AF38" s="74"/>
      <c r="AG38" s="74"/>
      <c r="AH38" s="74"/>
      <c r="AI38" s="74">
        <f t="shared" ref="AI38:AI43" si="0">AA38+AE38</f>
        <v>17811.599999999999</v>
      </c>
      <c r="AJ38" s="74"/>
      <c r="AK38" s="74"/>
      <c r="AL38" s="74"/>
      <c r="AM38" s="74">
        <f>V28</f>
        <v>16926.599999999999</v>
      </c>
      <c r="AN38" s="74"/>
      <c r="AO38" s="74"/>
      <c r="AP38" s="74"/>
      <c r="AQ38" s="74">
        <f>AC28</f>
        <v>595.5</v>
      </c>
      <c r="AR38" s="74"/>
      <c r="AS38" s="74"/>
      <c r="AT38" s="74"/>
      <c r="AU38" s="74">
        <f t="shared" ref="AU38:AU43" si="1">AM38+AQ38</f>
        <v>17522.099999999999</v>
      </c>
      <c r="AV38" s="74"/>
      <c r="AW38" s="74"/>
      <c r="AX38" s="74"/>
      <c r="AY38" s="74">
        <f t="shared" ref="AY38:AY43" si="2">AM38-AA38</f>
        <v>-344.20000000000073</v>
      </c>
      <c r="AZ38" s="74"/>
      <c r="BA38" s="74"/>
      <c r="BB38" s="74"/>
      <c r="BC38" s="74">
        <f t="shared" ref="BC38:BC43" si="3">AQ38-AE38</f>
        <v>54.700000000000045</v>
      </c>
      <c r="BD38" s="74"/>
      <c r="BE38" s="74"/>
      <c r="BF38" s="74"/>
      <c r="BG38" s="74">
        <f t="shared" ref="BG38:BG43" si="4">AY38+BC38</f>
        <v>-289.50000000000068</v>
      </c>
      <c r="BH38" s="74"/>
      <c r="BI38" s="74"/>
      <c r="BJ38" s="74"/>
      <c r="BK38" s="76"/>
      <c r="BL38" s="76"/>
      <c r="BM38" s="76"/>
      <c r="BN38" s="76"/>
      <c r="BO38" s="76"/>
      <c r="BP38" s="76"/>
      <c r="BQ38" s="76"/>
      <c r="CA38" s="10" t="s">
        <v>71</v>
      </c>
    </row>
    <row r="39" spans="1:79" ht="132" customHeight="1">
      <c r="A39" s="7">
        <v>2</v>
      </c>
      <c r="B39" s="78" t="s">
        <v>235</v>
      </c>
      <c r="C39" s="79"/>
      <c r="D39" s="79"/>
      <c r="E39" s="80"/>
      <c r="F39" s="81" t="s">
        <v>233</v>
      </c>
      <c r="G39" s="82"/>
      <c r="H39" s="82"/>
      <c r="I39" s="82"/>
      <c r="J39" s="83" t="s">
        <v>236</v>
      </c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  <c r="AA39" s="63">
        <v>17195</v>
      </c>
      <c r="AB39" s="63"/>
      <c r="AC39" s="63"/>
      <c r="AD39" s="63"/>
      <c r="AE39" s="63">
        <v>12</v>
      </c>
      <c r="AF39" s="63"/>
      <c r="AG39" s="63"/>
      <c r="AH39" s="63"/>
      <c r="AI39" s="63">
        <f t="shared" si="0"/>
        <v>17207</v>
      </c>
      <c r="AJ39" s="63"/>
      <c r="AK39" s="63"/>
      <c r="AL39" s="63"/>
      <c r="AM39" s="63">
        <v>16854.3</v>
      </c>
      <c r="AN39" s="63"/>
      <c r="AO39" s="63"/>
      <c r="AP39" s="63"/>
      <c r="AQ39" s="63">
        <v>20.399999999999999</v>
      </c>
      <c r="AR39" s="63"/>
      <c r="AS39" s="63"/>
      <c r="AT39" s="63"/>
      <c r="AU39" s="63">
        <f t="shared" si="1"/>
        <v>16874.7</v>
      </c>
      <c r="AV39" s="63"/>
      <c r="AW39" s="63"/>
      <c r="AX39" s="63"/>
      <c r="AY39" s="63">
        <f t="shared" si="2"/>
        <v>-340.70000000000073</v>
      </c>
      <c r="AZ39" s="63"/>
      <c r="BA39" s="63"/>
      <c r="BB39" s="63"/>
      <c r="BC39" s="63">
        <f t="shared" si="3"/>
        <v>8.3999999999999986</v>
      </c>
      <c r="BD39" s="63"/>
      <c r="BE39" s="63"/>
      <c r="BF39" s="63"/>
      <c r="BG39" s="63">
        <f t="shared" si="4"/>
        <v>-332.30000000000075</v>
      </c>
      <c r="BH39" s="63"/>
      <c r="BI39" s="63"/>
      <c r="BJ39" s="63"/>
      <c r="BK39" s="77" t="s">
        <v>413</v>
      </c>
      <c r="BL39" s="77"/>
      <c r="BM39" s="77"/>
      <c r="BN39" s="77"/>
      <c r="BO39" s="77"/>
      <c r="BP39" s="77"/>
      <c r="BQ39" s="77"/>
    </row>
    <row r="40" spans="1:79" ht="133.5" customHeight="1">
      <c r="A40" s="7">
        <v>3</v>
      </c>
      <c r="B40" s="78" t="s">
        <v>235</v>
      </c>
      <c r="C40" s="79"/>
      <c r="D40" s="79"/>
      <c r="E40" s="80"/>
      <c r="F40" s="81" t="s">
        <v>233</v>
      </c>
      <c r="G40" s="82"/>
      <c r="H40" s="82"/>
      <c r="I40" s="82"/>
      <c r="J40" s="83" t="s">
        <v>175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  <c r="AA40" s="63">
        <v>75.8</v>
      </c>
      <c r="AB40" s="63"/>
      <c r="AC40" s="63"/>
      <c r="AD40" s="63"/>
      <c r="AE40" s="63">
        <v>36.4</v>
      </c>
      <c r="AF40" s="63"/>
      <c r="AG40" s="63"/>
      <c r="AH40" s="63"/>
      <c r="AI40" s="63">
        <f t="shared" si="0"/>
        <v>112.19999999999999</v>
      </c>
      <c r="AJ40" s="63"/>
      <c r="AK40" s="63"/>
      <c r="AL40" s="63"/>
      <c r="AM40" s="63">
        <v>72.3</v>
      </c>
      <c r="AN40" s="63"/>
      <c r="AO40" s="63"/>
      <c r="AP40" s="63"/>
      <c r="AQ40" s="63">
        <v>35.1</v>
      </c>
      <c r="AR40" s="63"/>
      <c r="AS40" s="63"/>
      <c r="AT40" s="63"/>
      <c r="AU40" s="63">
        <f t="shared" si="1"/>
        <v>107.4</v>
      </c>
      <c r="AV40" s="63"/>
      <c r="AW40" s="63"/>
      <c r="AX40" s="63"/>
      <c r="AY40" s="63">
        <f t="shared" si="2"/>
        <v>-3.5</v>
      </c>
      <c r="AZ40" s="63"/>
      <c r="BA40" s="63"/>
      <c r="BB40" s="63"/>
      <c r="BC40" s="63">
        <f t="shared" si="3"/>
        <v>-1.2999999999999972</v>
      </c>
      <c r="BD40" s="63"/>
      <c r="BE40" s="63"/>
      <c r="BF40" s="63"/>
      <c r="BG40" s="63">
        <f t="shared" si="4"/>
        <v>-4.7999999999999972</v>
      </c>
      <c r="BH40" s="63"/>
      <c r="BI40" s="63"/>
      <c r="BJ40" s="63"/>
      <c r="BK40" s="77" t="s">
        <v>414</v>
      </c>
      <c r="BL40" s="77"/>
      <c r="BM40" s="77"/>
      <c r="BN40" s="77"/>
      <c r="BO40" s="77"/>
      <c r="BP40" s="77"/>
      <c r="BQ40" s="77"/>
    </row>
    <row r="41" spans="1:79" ht="56.25" customHeight="1">
      <c r="A41" s="7">
        <v>4</v>
      </c>
      <c r="B41" s="78" t="s">
        <v>235</v>
      </c>
      <c r="C41" s="79"/>
      <c r="D41" s="79"/>
      <c r="E41" s="80"/>
      <c r="F41" s="81" t="s">
        <v>233</v>
      </c>
      <c r="G41" s="82"/>
      <c r="H41" s="82"/>
      <c r="I41" s="82"/>
      <c r="J41" s="83" t="s">
        <v>124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5"/>
      <c r="AA41" s="63">
        <v>0</v>
      </c>
      <c r="AB41" s="63"/>
      <c r="AC41" s="63"/>
      <c r="AD41" s="63"/>
      <c r="AE41" s="63">
        <v>67.900000000000006</v>
      </c>
      <c r="AF41" s="63"/>
      <c r="AG41" s="63"/>
      <c r="AH41" s="63"/>
      <c r="AI41" s="63">
        <f t="shared" si="0"/>
        <v>67.900000000000006</v>
      </c>
      <c r="AJ41" s="63"/>
      <c r="AK41" s="63"/>
      <c r="AL41" s="63"/>
      <c r="AM41" s="63">
        <v>0</v>
      </c>
      <c r="AN41" s="63"/>
      <c r="AO41" s="63"/>
      <c r="AP41" s="63"/>
      <c r="AQ41" s="63">
        <v>115.5</v>
      </c>
      <c r="AR41" s="63"/>
      <c r="AS41" s="63"/>
      <c r="AT41" s="63"/>
      <c r="AU41" s="63">
        <f t="shared" si="1"/>
        <v>115.5</v>
      </c>
      <c r="AV41" s="63"/>
      <c r="AW41" s="63"/>
      <c r="AX41" s="63"/>
      <c r="AY41" s="63">
        <f t="shared" si="2"/>
        <v>0</v>
      </c>
      <c r="AZ41" s="63"/>
      <c r="BA41" s="63"/>
      <c r="BB41" s="63"/>
      <c r="BC41" s="63">
        <f t="shared" si="3"/>
        <v>47.599999999999994</v>
      </c>
      <c r="BD41" s="63"/>
      <c r="BE41" s="63"/>
      <c r="BF41" s="63"/>
      <c r="BG41" s="63">
        <f t="shared" si="4"/>
        <v>47.599999999999994</v>
      </c>
      <c r="BH41" s="63"/>
      <c r="BI41" s="63"/>
      <c r="BJ41" s="63"/>
      <c r="BK41" s="77" t="s">
        <v>415</v>
      </c>
      <c r="BL41" s="77"/>
      <c r="BM41" s="77"/>
      <c r="BN41" s="77"/>
      <c r="BO41" s="77"/>
      <c r="BP41" s="77"/>
      <c r="BQ41" s="77"/>
    </row>
    <row r="42" spans="1:79" ht="31.5" customHeight="1">
      <c r="A42" s="7">
        <v>5</v>
      </c>
      <c r="B42" s="78" t="s">
        <v>235</v>
      </c>
      <c r="C42" s="79"/>
      <c r="D42" s="79"/>
      <c r="E42" s="80"/>
      <c r="F42" s="81" t="s">
        <v>233</v>
      </c>
      <c r="G42" s="82"/>
      <c r="H42" s="82"/>
      <c r="I42" s="82"/>
      <c r="J42" s="83" t="s">
        <v>125</v>
      </c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5"/>
      <c r="AA42" s="63">
        <v>0</v>
      </c>
      <c r="AB42" s="63"/>
      <c r="AC42" s="63"/>
      <c r="AD42" s="63"/>
      <c r="AE42" s="63">
        <v>424.5</v>
      </c>
      <c r="AF42" s="63"/>
      <c r="AG42" s="63"/>
      <c r="AH42" s="63"/>
      <c r="AI42" s="63">
        <f t="shared" si="0"/>
        <v>424.5</v>
      </c>
      <c r="AJ42" s="63"/>
      <c r="AK42" s="63"/>
      <c r="AL42" s="63"/>
      <c r="AM42" s="63">
        <v>0</v>
      </c>
      <c r="AN42" s="63"/>
      <c r="AO42" s="63"/>
      <c r="AP42" s="63"/>
      <c r="AQ42" s="63">
        <v>424.5</v>
      </c>
      <c r="AR42" s="63"/>
      <c r="AS42" s="63"/>
      <c r="AT42" s="63"/>
      <c r="AU42" s="63">
        <f t="shared" si="1"/>
        <v>424.5</v>
      </c>
      <c r="AV42" s="63"/>
      <c r="AW42" s="63"/>
      <c r="AX42" s="63"/>
      <c r="AY42" s="63">
        <f t="shared" si="2"/>
        <v>0</v>
      </c>
      <c r="AZ42" s="63"/>
      <c r="BA42" s="63"/>
      <c r="BB42" s="63"/>
      <c r="BC42" s="63">
        <f t="shared" si="3"/>
        <v>0</v>
      </c>
      <c r="BD42" s="63"/>
      <c r="BE42" s="63"/>
      <c r="BF42" s="63"/>
      <c r="BG42" s="63">
        <f t="shared" si="4"/>
        <v>0</v>
      </c>
      <c r="BH42" s="63"/>
      <c r="BI42" s="63"/>
      <c r="BJ42" s="63"/>
      <c r="BK42" s="77"/>
      <c r="BL42" s="77"/>
      <c r="BM42" s="77"/>
      <c r="BN42" s="77"/>
      <c r="BO42" s="77"/>
      <c r="BP42" s="77"/>
      <c r="BQ42" s="77"/>
    </row>
    <row r="43" spans="1:79" s="10" customFormat="1" ht="15.75">
      <c r="A43" s="9"/>
      <c r="B43" s="66" t="s">
        <v>88</v>
      </c>
      <c r="C43" s="67"/>
      <c r="D43" s="67"/>
      <c r="E43" s="68"/>
      <c r="F43" s="69" t="s">
        <v>86</v>
      </c>
      <c r="G43" s="70"/>
      <c r="H43" s="70"/>
      <c r="I43" s="70"/>
      <c r="J43" s="71" t="s">
        <v>87</v>
      </c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3"/>
      <c r="AA43" s="74">
        <f>AA38</f>
        <v>17270.8</v>
      </c>
      <c r="AB43" s="74"/>
      <c r="AC43" s="74"/>
      <c r="AD43" s="74"/>
      <c r="AE43" s="74">
        <v>540.79999999999995</v>
      </c>
      <c r="AF43" s="74"/>
      <c r="AG43" s="74"/>
      <c r="AH43" s="74"/>
      <c r="AI43" s="74">
        <f t="shared" si="0"/>
        <v>17811.599999999999</v>
      </c>
      <c r="AJ43" s="74"/>
      <c r="AK43" s="74"/>
      <c r="AL43" s="74"/>
      <c r="AM43" s="74">
        <f>AM38</f>
        <v>16926.599999999999</v>
      </c>
      <c r="AN43" s="74"/>
      <c r="AO43" s="74"/>
      <c r="AP43" s="74"/>
      <c r="AQ43" s="74">
        <f>AQ38</f>
        <v>595.5</v>
      </c>
      <c r="AR43" s="74"/>
      <c r="AS43" s="74"/>
      <c r="AT43" s="74"/>
      <c r="AU43" s="74">
        <f t="shared" si="1"/>
        <v>17522.099999999999</v>
      </c>
      <c r="AV43" s="74"/>
      <c r="AW43" s="74"/>
      <c r="AX43" s="74"/>
      <c r="AY43" s="74">
        <f t="shared" si="2"/>
        <v>-344.20000000000073</v>
      </c>
      <c r="AZ43" s="74"/>
      <c r="BA43" s="74"/>
      <c r="BB43" s="74"/>
      <c r="BC43" s="74">
        <f t="shared" si="3"/>
        <v>54.700000000000045</v>
      </c>
      <c r="BD43" s="74"/>
      <c r="BE43" s="74"/>
      <c r="BF43" s="74"/>
      <c r="BG43" s="74">
        <f t="shared" si="4"/>
        <v>-289.50000000000068</v>
      </c>
      <c r="BH43" s="74"/>
      <c r="BI43" s="74"/>
      <c r="BJ43" s="74"/>
      <c r="BK43" s="76"/>
      <c r="BL43" s="76"/>
      <c r="BM43" s="76"/>
      <c r="BN43" s="76"/>
      <c r="BO43" s="76"/>
      <c r="BP43" s="76"/>
      <c r="BQ43" s="76"/>
    </row>
    <row r="46" spans="1:79" ht="15.75" customHeight="1">
      <c r="A46" s="64" t="s">
        <v>32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</row>
    <row r="47" spans="1:79" ht="15" customHeight="1">
      <c r="A47" s="55" t="s">
        <v>115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9" spans="1:79" ht="39.950000000000003" customHeight="1">
      <c r="A49" s="56" t="s">
        <v>31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 t="s">
        <v>13</v>
      </c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 t="s">
        <v>12</v>
      </c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 t="s">
        <v>5</v>
      </c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 t="s">
        <v>80</v>
      </c>
      <c r="BJ49" s="56"/>
      <c r="BK49" s="56"/>
      <c r="BL49" s="56"/>
      <c r="BM49" s="56"/>
      <c r="BN49" s="56"/>
      <c r="BO49" s="56"/>
      <c r="BP49" s="56"/>
      <c r="BQ49" s="56"/>
    </row>
    <row r="50" spans="1:79" ht="29.1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 t="s">
        <v>10</v>
      </c>
      <c r="R50" s="56"/>
      <c r="S50" s="56"/>
      <c r="T50" s="56"/>
      <c r="U50" s="56"/>
      <c r="V50" s="56" t="s">
        <v>9</v>
      </c>
      <c r="W50" s="56"/>
      <c r="X50" s="56"/>
      <c r="Y50" s="56"/>
      <c r="Z50" s="56"/>
      <c r="AA50" s="56" t="s">
        <v>8</v>
      </c>
      <c r="AB50" s="56"/>
      <c r="AC50" s="56"/>
      <c r="AD50" s="56"/>
      <c r="AE50" s="56"/>
      <c r="AF50" s="56"/>
      <c r="AG50" s="56" t="s">
        <v>10</v>
      </c>
      <c r="AH50" s="56"/>
      <c r="AI50" s="56"/>
      <c r="AJ50" s="56"/>
      <c r="AK50" s="56"/>
      <c r="AL50" s="56" t="s">
        <v>9</v>
      </c>
      <c r="AM50" s="56"/>
      <c r="AN50" s="56"/>
      <c r="AO50" s="56"/>
      <c r="AP50" s="56"/>
      <c r="AQ50" s="56" t="s">
        <v>8</v>
      </c>
      <c r="AR50" s="56"/>
      <c r="AS50" s="56"/>
      <c r="AT50" s="56"/>
      <c r="AU50" s="56"/>
      <c r="AV50" s="56"/>
      <c r="AW50" s="56" t="s">
        <v>10</v>
      </c>
      <c r="AX50" s="86"/>
      <c r="AY50" s="86"/>
      <c r="AZ50" s="86"/>
      <c r="BA50" s="56" t="s">
        <v>9</v>
      </c>
      <c r="BB50" s="86"/>
      <c r="BC50" s="86"/>
      <c r="BD50" s="86"/>
      <c r="BE50" s="56" t="s">
        <v>8</v>
      </c>
      <c r="BF50" s="86"/>
      <c r="BG50" s="86"/>
      <c r="BH50" s="86"/>
      <c r="BI50" s="56"/>
      <c r="BJ50" s="56"/>
      <c r="BK50" s="56"/>
      <c r="BL50" s="56"/>
      <c r="BM50" s="56"/>
      <c r="BN50" s="56"/>
      <c r="BO50" s="56"/>
      <c r="BP50" s="56"/>
      <c r="BQ50" s="56"/>
    </row>
    <row r="51" spans="1:79" ht="15.95" customHeight="1">
      <c r="A51" s="56">
        <v>1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>
        <v>2</v>
      </c>
      <c r="R51" s="56"/>
      <c r="S51" s="56"/>
      <c r="T51" s="56"/>
      <c r="U51" s="56"/>
      <c r="V51" s="56">
        <v>3</v>
      </c>
      <c r="W51" s="56"/>
      <c r="X51" s="56"/>
      <c r="Y51" s="56"/>
      <c r="Z51" s="56"/>
      <c r="AA51" s="56">
        <v>4</v>
      </c>
      <c r="AB51" s="56"/>
      <c r="AC51" s="56"/>
      <c r="AD51" s="56"/>
      <c r="AE51" s="56"/>
      <c r="AF51" s="56"/>
      <c r="AG51" s="56">
        <v>5</v>
      </c>
      <c r="AH51" s="56"/>
      <c r="AI51" s="56"/>
      <c r="AJ51" s="56"/>
      <c r="AK51" s="56"/>
      <c r="AL51" s="56">
        <v>6</v>
      </c>
      <c r="AM51" s="56"/>
      <c r="AN51" s="56"/>
      <c r="AO51" s="56"/>
      <c r="AP51" s="56"/>
      <c r="AQ51" s="56">
        <v>7</v>
      </c>
      <c r="AR51" s="56"/>
      <c r="AS51" s="56"/>
      <c r="AT51" s="56"/>
      <c r="AU51" s="56"/>
      <c r="AV51" s="56"/>
      <c r="AW51" s="56">
        <v>8</v>
      </c>
      <c r="AX51" s="86"/>
      <c r="AY51" s="86"/>
      <c r="AZ51" s="86"/>
      <c r="BA51" s="56">
        <v>9</v>
      </c>
      <c r="BB51" s="86"/>
      <c r="BC51" s="86"/>
      <c r="BD51" s="86"/>
      <c r="BE51" s="56">
        <v>10</v>
      </c>
      <c r="BF51" s="86"/>
      <c r="BG51" s="86"/>
      <c r="BH51" s="86"/>
      <c r="BI51" s="87">
        <v>11</v>
      </c>
      <c r="BJ51" s="87"/>
      <c r="BK51" s="87"/>
      <c r="BL51" s="87"/>
      <c r="BM51" s="87"/>
      <c r="BN51" s="87"/>
      <c r="BO51" s="87"/>
      <c r="BP51" s="87"/>
      <c r="BQ51" s="87"/>
    </row>
    <row r="52" spans="1:79" ht="18" hidden="1" customHeight="1">
      <c r="A52" s="65" t="s">
        <v>55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59" t="s">
        <v>47</v>
      </c>
      <c r="R52" s="59"/>
      <c r="S52" s="59"/>
      <c r="T52" s="59"/>
      <c r="U52" s="59"/>
      <c r="V52" s="59" t="s">
        <v>46</v>
      </c>
      <c r="W52" s="59"/>
      <c r="X52" s="59"/>
      <c r="Y52" s="59"/>
      <c r="Z52" s="59"/>
      <c r="AA52" s="60" t="s">
        <v>64</v>
      </c>
      <c r="AB52" s="61"/>
      <c r="AC52" s="61"/>
      <c r="AD52" s="61"/>
      <c r="AE52" s="61"/>
      <c r="AF52" s="61"/>
      <c r="AG52" s="59" t="s">
        <v>48</v>
      </c>
      <c r="AH52" s="59"/>
      <c r="AI52" s="59"/>
      <c r="AJ52" s="59"/>
      <c r="AK52" s="59"/>
      <c r="AL52" s="59" t="s">
        <v>49</v>
      </c>
      <c r="AM52" s="59"/>
      <c r="AN52" s="59"/>
      <c r="AO52" s="59"/>
      <c r="AP52" s="59"/>
      <c r="AQ52" s="60" t="s">
        <v>64</v>
      </c>
      <c r="AR52" s="61"/>
      <c r="AS52" s="61"/>
      <c r="AT52" s="61"/>
      <c r="AU52" s="61"/>
      <c r="AV52" s="61"/>
      <c r="AW52" s="62" t="s">
        <v>65</v>
      </c>
      <c r="AX52" s="62"/>
      <c r="AY52" s="62"/>
      <c r="AZ52" s="62"/>
      <c r="BA52" s="62" t="s">
        <v>65</v>
      </c>
      <c r="BB52" s="86"/>
      <c r="BC52" s="86"/>
      <c r="BD52" s="86"/>
      <c r="BE52" s="61" t="s">
        <v>64</v>
      </c>
      <c r="BF52" s="61"/>
      <c r="BG52" s="61"/>
      <c r="BH52" s="61"/>
      <c r="BI52" s="59" t="s">
        <v>81</v>
      </c>
      <c r="BJ52" s="59"/>
      <c r="BK52" s="59"/>
      <c r="BL52" s="59"/>
      <c r="BM52" s="59"/>
      <c r="BN52" s="59"/>
      <c r="BO52" s="59"/>
      <c r="BP52" s="59"/>
      <c r="BQ52" s="59"/>
      <c r="CA52" s="1" t="s">
        <v>72</v>
      </c>
    </row>
    <row r="53" spans="1:79" ht="15.75" customHeight="1">
      <c r="A53" s="93" t="s">
        <v>126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5"/>
      <c r="Q53" s="63">
        <v>4635.1000000000004</v>
      </c>
      <c r="R53" s="63"/>
      <c r="S53" s="63"/>
      <c r="T53" s="63"/>
      <c r="U53" s="63"/>
      <c r="V53" s="63">
        <v>512.29999999999995</v>
      </c>
      <c r="W53" s="63"/>
      <c r="X53" s="63"/>
      <c r="Y53" s="63"/>
      <c r="Z53" s="63"/>
      <c r="AA53" s="63">
        <f>Q53+V53</f>
        <v>5147.4000000000005</v>
      </c>
      <c r="AB53" s="63"/>
      <c r="AC53" s="63"/>
      <c r="AD53" s="63"/>
      <c r="AE53" s="63"/>
      <c r="AF53" s="63"/>
      <c r="AG53" s="63">
        <v>4635.1000000000004</v>
      </c>
      <c r="AH53" s="63"/>
      <c r="AI53" s="63"/>
      <c r="AJ53" s="63"/>
      <c r="AK53" s="63"/>
      <c r="AL53" s="63">
        <v>512.29999999999995</v>
      </c>
      <c r="AM53" s="63"/>
      <c r="AN53" s="63"/>
      <c r="AO53" s="63"/>
      <c r="AP53" s="63"/>
      <c r="AQ53" s="63">
        <f>AG53+AL53</f>
        <v>5147.4000000000005</v>
      </c>
      <c r="AR53" s="63"/>
      <c r="AS53" s="63"/>
      <c r="AT53" s="63"/>
      <c r="AU53" s="63"/>
      <c r="AV53" s="63"/>
      <c r="AW53" s="63">
        <f>AG53-Q53</f>
        <v>0</v>
      </c>
      <c r="AX53" s="88"/>
      <c r="AY53" s="88"/>
      <c r="AZ53" s="88"/>
      <c r="BA53" s="63">
        <f>AK53-U53</f>
        <v>0</v>
      </c>
      <c r="BB53" s="88"/>
      <c r="BC53" s="88"/>
      <c r="BD53" s="88"/>
      <c r="BE53" s="63">
        <f>AU53+AZ53</f>
        <v>0</v>
      </c>
      <c r="BF53" s="88"/>
      <c r="BG53" s="88"/>
      <c r="BH53" s="88"/>
      <c r="BI53" s="179"/>
      <c r="BJ53" s="179"/>
      <c r="BK53" s="179"/>
      <c r="BL53" s="179"/>
      <c r="BM53" s="179"/>
      <c r="BN53" s="179"/>
      <c r="BO53" s="179"/>
      <c r="BP53" s="179"/>
      <c r="BQ53" s="179"/>
      <c r="CA53" s="1" t="s">
        <v>73</v>
      </c>
    </row>
    <row r="54" spans="1:79" s="10" customFormat="1" ht="15.75">
      <c r="A54" s="141" t="s">
        <v>87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3"/>
      <c r="Q54" s="74">
        <f>Q53</f>
        <v>4635.1000000000004</v>
      </c>
      <c r="R54" s="74"/>
      <c r="S54" s="74"/>
      <c r="T54" s="74"/>
      <c r="U54" s="74"/>
      <c r="V54" s="74">
        <v>512.29999999999995</v>
      </c>
      <c r="W54" s="74"/>
      <c r="X54" s="74"/>
      <c r="Y54" s="74"/>
      <c r="Z54" s="74"/>
      <c r="AA54" s="74">
        <f>Q54+V54</f>
        <v>5147.4000000000005</v>
      </c>
      <c r="AB54" s="74"/>
      <c r="AC54" s="74"/>
      <c r="AD54" s="74"/>
      <c r="AE54" s="74"/>
      <c r="AF54" s="74"/>
      <c r="AG54" s="74">
        <f>AG53</f>
        <v>4635.1000000000004</v>
      </c>
      <c r="AH54" s="74"/>
      <c r="AI54" s="74"/>
      <c r="AJ54" s="74"/>
      <c r="AK54" s="74"/>
      <c r="AL54" s="74">
        <f>AL53</f>
        <v>512.29999999999995</v>
      </c>
      <c r="AM54" s="74"/>
      <c r="AN54" s="74"/>
      <c r="AO54" s="74"/>
      <c r="AP54" s="74"/>
      <c r="AQ54" s="74">
        <f>AG54+AL54</f>
        <v>5147.4000000000005</v>
      </c>
      <c r="AR54" s="74"/>
      <c r="AS54" s="74"/>
      <c r="AT54" s="74"/>
      <c r="AU54" s="74"/>
      <c r="AV54" s="74"/>
      <c r="AW54" s="74">
        <f>AG54-Q54</f>
        <v>0</v>
      </c>
      <c r="AX54" s="92"/>
      <c r="AY54" s="92"/>
      <c r="AZ54" s="92"/>
      <c r="BA54" s="74">
        <f>AK54-U54</f>
        <v>0</v>
      </c>
      <c r="BB54" s="92"/>
      <c r="BC54" s="92"/>
      <c r="BD54" s="92"/>
      <c r="BE54" s="74">
        <f>AU54+AZ54</f>
        <v>0</v>
      </c>
      <c r="BF54" s="92"/>
      <c r="BG54" s="92"/>
      <c r="BH54" s="92"/>
      <c r="BI54" s="140"/>
      <c r="BJ54" s="140"/>
      <c r="BK54" s="140"/>
      <c r="BL54" s="140"/>
      <c r="BM54" s="140"/>
      <c r="BN54" s="140"/>
      <c r="BO54" s="140"/>
      <c r="BP54" s="140"/>
      <c r="BQ54" s="140"/>
    </row>
    <row r="56" spans="1:79" ht="15.75" customHeight="1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</row>
    <row r="58" spans="1:79" ht="48.95" customHeight="1">
      <c r="A58" s="56" t="s">
        <v>20</v>
      </c>
      <c r="B58" s="56"/>
      <c r="C58" s="56" t="s">
        <v>14</v>
      </c>
      <c r="D58" s="56"/>
      <c r="E58" s="56"/>
      <c r="F58" s="56"/>
      <c r="G58" s="56" t="s">
        <v>19</v>
      </c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 t="s">
        <v>18</v>
      </c>
      <c r="U58" s="56"/>
      <c r="V58" s="56"/>
      <c r="W58" s="56"/>
      <c r="X58" s="56"/>
      <c r="Y58" s="56" t="s">
        <v>17</v>
      </c>
      <c r="Z58" s="56"/>
      <c r="AA58" s="56"/>
      <c r="AB58" s="56"/>
      <c r="AC58" s="56"/>
      <c r="AD58" s="56"/>
      <c r="AE58" s="56"/>
      <c r="AF58" s="56"/>
      <c r="AG58" s="56"/>
      <c r="AH58" s="56"/>
      <c r="AI58" s="56" t="s">
        <v>13</v>
      </c>
      <c r="AJ58" s="56"/>
      <c r="AK58" s="56"/>
      <c r="AL58" s="56"/>
      <c r="AM58" s="56"/>
      <c r="AN58" s="56"/>
      <c r="AO58" s="56"/>
      <c r="AP58" s="56"/>
      <c r="AQ58" s="56"/>
      <c r="AR58" s="56"/>
      <c r="AS58" s="56" t="s">
        <v>33</v>
      </c>
      <c r="AT58" s="56"/>
      <c r="AU58" s="56"/>
      <c r="AV58" s="56"/>
      <c r="AW58" s="56"/>
      <c r="AX58" s="56"/>
      <c r="AY58" s="56"/>
      <c r="AZ58" s="56"/>
      <c r="BA58" s="56"/>
      <c r="BB58" s="56"/>
      <c r="BC58" s="56" t="s">
        <v>5</v>
      </c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5.95" customHeight="1">
      <c r="A59" s="56">
        <v>1</v>
      </c>
      <c r="B59" s="56"/>
      <c r="C59" s="56">
        <v>2</v>
      </c>
      <c r="D59" s="56"/>
      <c r="E59" s="56"/>
      <c r="F59" s="56"/>
      <c r="G59" s="56">
        <v>3</v>
      </c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>
        <v>4</v>
      </c>
      <c r="U59" s="56"/>
      <c r="V59" s="56"/>
      <c r="W59" s="56"/>
      <c r="X59" s="56"/>
      <c r="Y59" s="56">
        <v>5</v>
      </c>
      <c r="Z59" s="56"/>
      <c r="AA59" s="56"/>
      <c r="AB59" s="56"/>
      <c r="AC59" s="56"/>
      <c r="AD59" s="56"/>
      <c r="AE59" s="56"/>
      <c r="AF59" s="56"/>
      <c r="AG59" s="56"/>
      <c r="AH59" s="56"/>
      <c r="AI59" s="56">
        <v>6</v>
      </c>
      <c r="AJ59" s="56"/>
      <c r="AK59" s="56"/>
      <c r="AL59" s="56"/>
      <c r="AM59" s="56"/>
      <c r="AN59" s="56"/>
      <c r="AO59" s="56"/>
      <c r="AP59" s="56"/>
      <c r="AQ59" s="56"/>
      <c r="AR59" s="56"/>
      <c r="AS59" s="56">
        <v>7</v>
      </c>
      <c r="AT59" s="56"/>
      <c r="AU59" s="56"/>
      <c r="AV59" s="56"/>
      <c r="AW59" s="56"/>
      <c r="AX59" s="56"/>
      <c r="AY59" s="56"/>
      <c r="AZ59" s="56"/>
      <c r="BA59" s="56"/>
      <c r="BB59" s="56"/>
      <c r="BC59" s="56">
        <v>8</v>
      </c>
      <c r="BD59" s="56"/>
      <c r="BE59" s="56"/>
      <c r="BF59" s="56"/>
      <c r="BG59" s="56"/>
      <c r="BH59" s="56"/>
      <c r="BI59" s="56"/>
      <c r="BJ59" s="56"/>
      <c r="BK59" s="56"/>
      <c r="BL59" s="56"/>
    </row>
    <row r="60" spans="1:79" ht="12.75" hidden="1" customHeight="1">
      <c r="A60" s="75"/>
      <c r="B60" s="75"/>
      <c r="C60" s="75" t="s">
        <v>53</v>
      </c>
      <c r="D60" s="75"/>
      <c r="E60" s="75"/>
      <c r="F60" s="75"/>
      <c r="G60" s="65" t="s">
        <v>55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 t="s">
        <v>56</v>
      </c>
      <c r="U60" s="65"/>
      <c r="V60" s="65"/>
      <c r="W60" s="65"/>
      <c r="X60" s="65"/>
      <c r="Y60" s="65" t="s">
        <v>57</v>
      </c>
      <c r="Z60" s="65"/>
      <c r="AA60" s="65"/>
      <c r="AB60" s="65"/>
      <c r="AC60" s="65"/>
      <c r="AD60" s="65"/>
      <c r="AE60" s="65"/>
      <c r="AF60" s="65"/>
      <c r="AG60" s="65"/>
      <c r="AH60" s="65"/>
      <c r="AI60" s="59" t="s">
        <v>47</v>
      </c>
      <c r="AJ60" s="59"/>
      <c r="AK60" s="59"/>
      <c r="AL60" s="59"/>
      <c r="AM60" s="59"/>
      <c r="AN60" s="59"/>
      <c r="AO60" s="59"/>
      <c r="AP60" s="59"/>
      <c r="AQ60" s="59"/>
      <c r="AR60" s="59"/>
      <c r="AS60" s="59" t="s">
        <v>48</v>
      </c>
      <c r="AT60" s="59"/>
      <c r="AU60" s="59"/>
      <c r="AV60" s="59"/>
      <c r="AW60" s="59"/>
      <c r="AX60" s="59"/>
      <c r="AY60" s="59"/>
      <c r="AZ60" s="59"/>
      <c r="BA60" s="59"/>
      <c r="BB60" s="59"/>
      <c r="BC60" s="62" t="s">
        <v>66</v>
      </c>
      <c r="BD60" s="59"/>
      <c r="BE60" s="59"/>
      <c r="BF60" s="59"/>
      <c r="BG60" s="59"/>
      <c r="BH60" s="59"/>
      <c r="BI60" s="59"/>
      <c r="BJ60" s="59"/>
      <c r="BK60" s="59"/>
      <c r="BL60" s="59"/>
      <c r="CA60" s="1" t="s">
        <v>74</v>
      </c>
    </row>
    <row r="61" spans="1:79" s="10" customFormat="1" ht="110.25" customHeight="1">
      <c r="A61" s="135"/>
      <c r="B61" s="135"/>
      <c r="C61" s="136" t="s">
        <v>235</v>
      </c>
      <c r="D61" s="137"/>
      <c r="E61" s="137"/>
      <c r="F61" s="138"/>
      <c r="G61" s="71" t="s">
        <v>237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3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CA61" s="10" t="s">
        <v>75</v>
      </c>
    </row>
    <row r="62" spans="1:79" s="10" customFormat="1" ht="47.25" customHeight="1">
      <c r="A62" s="135"/>
      <c r="B62" s="135"/>
      <c r="C62" s="136" t="s">
        <v>235</v>
      </c>
      <c r="D62" s="137"/>
      <c r="E62" s="137"/>
      <c r="F62" s="138"/>
      <c r="G62" s="71" t="s">
        <v>124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3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</row>
    <row r="63" spans="1:79" s="10" customFormat="1" ht="15.75">
      <c r="A63" s="135"/>
      <c r="B63" s="135"/>
      <c r="C63" s="136" t="s">
        <v>235</v>
      </c>
      <c r="D63" s="137"/>
      <c r="E63" s="137"/>
      <c r="F63" s="138"/>
      <c r="G63" s="71" t="s">
        <v>90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3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</row>
    <row r="64" spans="1:79" ht="78.75" customHeight="1">
      <c r="A64" s="56"/>
      <c r="B64" s="56"/>
      <c r="C64" s="142" t="s">
        <v>235</v>
      </c>
      <c r="D64" s="143"/>
      <c r="E64" s="143"/>
      <c r="F64" s="144"/>
      <c r="G64" s="83" t="s">
        <v>238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5"/>
      <c r="T64" s="145" t="s">
        <v>106</v>
      </c>
      <c r="U64" s="145"/>
      <c r="V64" s="145"/>
      <c r="W64" s="145"/>
      <c r="X64" s="145"/>
      <c r="Y64" s="145" t="s">
        <v>154</v>
      </c>
      <c r="Z64" s="145"/>
      <c r="AA64" s="145"/>
      <c r="AB64" s="145"/>
      <c r="AC64" s="145"/>
      <c r="AD64" s="145"/>
      <c r="AE64" s="145"/>
      <c r="AF64" s="145"/>
      <c r="AG64" s="145"/>
      <c r="AH64" s="145"/>
      <c r="AI64" s="63">
        <v>67.900000000000006</v>
      </c>
      <c r="AJ64" s="63"/>
      <c r="AK64" s="63"/>
      <c r="AL64" s="63"/>
      <c r="AM64" s="63"/>
      <c r="AN64" s="63"/>
      <c r="AO64" s="63"/>
      <c r="AP64" s="63"/>
      <c r="AQ64" s="63"/>
      <c r="AR64" s="63"/>
      <c r="AS64" s="63">
        <v>67.900000000000006</v>
      </c>
      <c r="AT64" s="63"/>
      <c r="AU64" s="63"/>
      <c r="AV64" s="63"/>
      <c r="AW64" s="63"/>
      <c r="AX64" s="63"/>
      <c r="AY64" s="63"/>
      <c r="AZ64" s="63"/>
      <c r="BA64" s="63"/>
      <c r="BB64" s="63"/>
      <c r="BC64" s="63">
        <f t="shared" ref="BC64:BC94" si="5">AS64-AI64</f>
        <v>0</v>
      </c>
      <c r="BD64" s="63"/>
      <c r="BE64" s="63"/>
      <c r="BF64" s="63"/>
      <c r="BG64" s="63"/>
      <c r="BH64" s="63"/>
      <c r="BI64" s="63"/>
      <c r="BJ64" s="63"/>
      <c r="BK64" s="63"/>
      <c r="BL64" s="63"/>
    </row>
    <row r="65" spans="1:64" s="10" customFormat="1" ht="15.75">
      <c r="A65" s="135"/>
      <c r="B65" s="135"/>
      <c r="C65" s="136" t="s">
        <v>235</v>
      </c>
      <c r="D65" s="137"/>
      <c r="E65" s="137"/>
      <c r="F65" s="138"/>
      <c r="G65" s="71" t="s">
        <v>94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3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</row>
    <row r="66" spans="1:64" ht="31.5" customHeight="1">
      <c r="A66" s="56"/>
      <c r="B66" s="56"/>
      <c r="C66" s="142" t="s">
        <v>235</v>
      </c>
      <c r="D66" s="143"/>
      <c r="E66" s="143"/>
      <c r="F66" s="144"/>
      <c r="G66" s="83" t="s">
        <v>168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5"/>
      <c r="T66" s="145" t="s">
        <v>92</v>
      </c>
      <c r="U66" s="145"/>
      <c r="V66" s="145"/>
      <c r="W66" s="145"/>
      <c r="X66" s="145"/>
      <c r="Y66" s="83" t="s">
        <v>179</v>
      </c>
      <c r="Z66" s="84"/>
      <c r="AA66" s="84"/>
      <c r="AB66" s="84"/>
      <c r="AC66" s="84"/>
      <c r="AD66" s="84"/>
      <c r="AE66" s="84"/>
      <c r="AF66" s="84"/>
      <c r="AG66" s="84"/>
      <c r="AH66" s="85"/>
      <c r="AI66" s="63">
        <v>2</v>
      </c>
      <c r="AJ66" s="63"/>
      <c r="AK66" s="63"/>
      <c r="AL66" s="63"/>
      <c r="AM66" s="63"/>
      <c r="AN66" s="63"/>
      <c r="AO66" s="63"/>
      <c r="AP66" s="63"/>
      <c r="AQ66" s="63"/>
      <c r="AR66" s="63"/>
      <c r="AS66" s="63">
        <v>2</v>
      </c>
      <c r="AT66" s="63"/>
      <c r="AU66" s="63"/>
      <c r="AV66" s="63"/>
      <c r="AW66" s="63"/>
      <c r="AX66" s="63"/>
      <c r="AY66" s="63"/>
      <c r="AZ66" s="63"/>
      <c r="BA66" s="63"/>
      <c r="BB66" s="63"/>
      <c r="BC66" s="63">
        <f t="shared" si="5"/>
        <v>0</v>
      </c>
      <c r="BD66" s="63"/>
      <c r="BE66" s="63"/>
      <c r="BF66" s="63"/>
      <c r="BG66" s="63"/>
      <c r="BH66" s="63"/>
      <c r="BI66" s="63"/>
      <c r="BJ66" s="63"/>
      <c r="BK66" s="63"/>
      <c r="BL66" s="63"/>
    </row>
    <row r="67" spans="1:64" s="10" customFormat="1" ht="15.75">
      <c r="A67" s="135"/>
      <c r="B67" s="135"/>
      <c r="C67" s="136" t="s">
        <v>235</v>
      </c>
      <c r="D67" s="137"/>
      <c r="E67" s="137"/>
      <c r="F67" s="138"/>
      <c r="G67" s="71" t="s">
        <v>101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3"/>
      <c r="T67" s="139"/>
      <c r="U67" s="139"/>
      <c r="V67" s="139"/>
      <c r="W67" s="139"/>
      <c r="X67" s="139"/>
      <c r="Y67" s="71"/>
      <c r="Z67" s="72"/>
      <c r="AA67" s="72"/>
      <c r="AB67" s="72"/>
      <c r="AC67" s="72"/>
      <c r="AD67" s="72"/>
      <c r="AE67" s="72"/>
      <c r="AF67" s="72"/>
      <c r="AG67" s="72"/>
      <c r="AH67" s="73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</row>
    <row r="68" spans="1:64" ht="31.5" customHeight="1">
      <c r="A68" s="56"/>
      <c r="B68" s="56"/>
      <c r="C68" s="142" t="s">
        <v>235</v>
      </c>
      <c r="D68" s="143"/>
      <c r="E68" s="143"/>
      <c r="F68" s="144"/>
      <c r="G68" s="83" t="s">
        <v>169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5"/>
      <c r="T68" s="145" t="s">
        <v>106</v>
      </c>
      <c r="U68" s="145"/>
      <c r="V68" s="145"/>
      <c r="W68" s="145"/>
      <c r="X68" s="145"/>
      <c r="Y68" s="83" t="s">
        <v>239</v>
      </c>
      <c r="Z68" s="84"/>
      <c r="AA68" s="84"/>
      <c r="AB68" s="84"/>
      <c r="AC68" s="84"/>
      <c r="AD68" s="84"/>
      <c r="AE68" s="84"/>
      <c r="AF68" s="84"/>
      <c r="AG68" s="84"/>
      <c r="AH68" s="85"/>
      <c r="AI68" s="63">
        <v>33.950000000000003</v>
      </c>
      <c r="AJ68" s="63"/>
      <c r="AK68" s="63"/>
      <c r="AL68" s="63"/>
      <c r="AM68" s="63"/>
      <c r="AN68" s="63"/>
      <c r="AO68" s="63"/>
      <c r="AP68" s="63"/>
      <c r="AQ68" s="63"/>
      <c r="AR68" s="63"/>
      <c r="AS68" s="63">
        <v>33.950000000000003</v>
      </c>
      <c r="AT68" s="63"/>
      <c r="AU68" s="63"/>
      <c r="AV68" s="63"/>
      <c r="AW68" s="63"/>
      <c r="AX68" s="63"/>
      <c r="AY68" s="63"/>
      <c r="AZ68" s="63"/>
      <c r="BA68" s="63"/>
      <c r="BB68" s="63"/>
      <c r="BC68" s="63">
        <f t="shared" si="5"/>
        <v>0</v>
      </c>
      <c r="BD68" s="63"/>
      <c r="BE68" s="63"/>
      <c r="BF68" s="63"/>
      <c r="BG68" s="63"/>
      <c r="BH68" s="63"/>
      <c r="BI68" s="63"/>
      <c r="BJ68" s="63"/>
      <c r="BK68" s="63"/>
      <c r="BL68" s="63"/>
    </row>
    <row r="69" spans="1:64" s="10" customFormat="1" ht="15.75">
      <c r="A69" s="135"/>
      <c r="B69" s="135"/>
      <c r="C69" s="136" t="s">
        <v>235</v>
      </c>
      <c r="D69" s="137"/>
      <c r="E69" s="137"/>
      <c r="F69" s="138"/>
      <c r="G69" s="71" t="s">
        <v>148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3"/>
      <c r="T69" s="139"/>
      <c r="U69" s="139"/>
      <c r="V69" s="139"/>
      <c r="W69" s="139"/>
      <c r="X69" s="139"/>
      <c r="Y69" s="71"/>
      <c r="Z69" s="72"/>
      <c r="AA69" s="72"/>
      <c r="AB69" s="72"/>
      <c r="AC69" s="72"/>
      <c r="AD69" s="72"/>
      <c r="AE69" s="72"/>
      <c r="AF69" s="72"/>
      <c r="AG69" s="72"/>
      <c r="AH69" s="73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</row>
    <row r="70" spans="1:64" ht="63" customHeight="1">
      <c r="A70" s="56"/>
      <c r="B70" s="56"/>
      <c r="C70" s="142" t="s">
        <v>235</v>
      </c>
      <c r="D70" s="143"/>
      <c r="E70" s="143"/>
      <c r="F70" s="144"/>
      <c r="G70" s="83" t="s">
        <v>170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5"/>
      <c r="T70" s="145" t="s">
        <v>152</v>
      </c>
      <c r="U70" s="145"/>
      <c r="V70" s="145"/>
      <c r="W70" s="145"/>
      <c r="X70" s="145"/>
      <c r="Y70" s="83" t="s">
        <v>239</v>
      </c>
      <c r="Z70" s="84"/>
      <c r="AA70" s="84"/>
      <c r="AB70" s="84"/>
      <c r="AC70" s="84"/>
      <c r="AD70" s="84"/>
      <c r="AE70" s="84"/>
      <c r="AF70" s="84"/>
      <c r="AG70" s="84"/>
      <c r="AH70" s="85"/>
      <c r="AI70" s="63">
        <v>10</v>
      </c>
      <c r="AJ70" s="63"/>
      <c r="AK70" s="63"/>
      <c r="AL70" s="63"/>
      <c r="AM70" s="63"/>
      <c r="AN70" s="63"/>
      <c r="AO70" s="63"/>
      <c r="AP70" s="63"/>
      <c r="AQ70" s="63"/>
      <c r="AR70" s="63"/>
      <c r="AS70" s="63">
        <v>100</v>
      </c>
      <c r="AT70" s="63"/>
      <c r="AU70" s="63"/>
      <c r="AV70" s="63"/>
      <c r="AW70" s="63"/>
      <c r="AX70" s="63"/>
      <c r="AY70" s="63"/>
      <c r="AZ70" s="63"/>
      <c r="BA70" s="63"/>
      <c r="BB70" s="63"/>
      <c r="BC70" s="63">
        <f t="shared" si="5"/>
        <v>90</v>
      </c>
      <c r="BD70" s="63"/>
      <c r="BE70" s="63"/>
      <c r="BF70" s="63"/>
      <c r="BG70" s="63"/>
      <c r="BH70" s="63"/>
      <c r="BI70" s="63"/>
      <c r="BJ70" s="63"/>
      <c r="BK70" s="63"/>
      <c r="BL70" s="63"/>
    </row>
    <row r="71" spans="1:64" s="10" customFormat="1" ht="31.5" customHeight="1">
      <c r="A71" s="135"/>
      <c r="B71" s="135"/>
      <c r="C71" s="136" t="s">
        <v>235</v>
      </c>
      <c r="D71" s="137"/>
      <c r="E71" s="137"/>
      <c r="F71" s="138"/>
      <c r="G71" s="71" t="s">
        <v>125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3"/>
      <c r="T71" s="139"/>
      <c r="U71" s="139"/>
      <c r="V71" s="139"/>
      <c r="W71" s="139"/>
      <c r="X71" s="139"/>
      <c r="Y71" s="71"/>
      <c r="Z71" s="72"/>
      <c r="AA71" s="72"/>
      <c r="AB71" s="72"/>
      <c r="AC71" s="72"/>
      <c r="AD71" s="72"/>
      <c r="AE71" s="72"/>
      <c r="AF71" s="72"/>
      <c r="AG71" s="72"/>
      <c r="AH71" s="73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</row>
    <row r="72" spans="1:64" s="10" customFormat="1" ht="15.75">
      <c r="A72" s="135"/>
      <c r="B72" s="135"/>
      <c r="C72" s="136" t="s">
        <v>235</v>
      </c>
      <c r="D72" s="137"/>
      <c r="E72" s="137"/>
      <c r="F72" s="138"/>
      <c r="G72" s="71" t="s">
        <v>90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3"/>
      <c r="T72" s="139"/>
      <c r="U72" s="139"/>
      <c r="V72" s="139"/>
      <c r="W72" s="139"/>
      <c r="X72" s="139"/>
      <c r="Y72" s="71"/>
      <c r="Z72" s="72"/>
      <c r="AA72" s="72"/>
      <c r="AB72" s="72"/>
      <c r="AC72" s="72"/>
      <c r="AD72" s="72"/>
      <c r="AE72" s="72"/>
      <c r="AF72" s="72"/>
      <c r="AG72" s="72"/>
      <c r="AH72" s="73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</row>
    <row r="73" spans="1:64" ht="63" customHeight="1">
      <c r="A73" s="56"/>
      <c r="B73" s="56"/>
      <c r="C73" s="142" t="s">
        <v>235</v>
      </c>
      <c r="D73" s="143"/>
      <c r="E73" s="143"/>
      <c r="F73" s="144"/>
      <c r="G73" s="83" t="s">
        <v>240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5"/>
      <c r="T73" s="145" t="s">
        <v>106</v>
      </c>
      <c r="U73" s="145"/>
      <c r="V73" s="145"/>
      <c r="W73" s="145"/>
      <c r="X73" s="145"/>
      <c r="Y73" s="83" t="s">
        <v>154</v>
      </c>
      <c r="Z73" s="84"/>
      <c r="AA73" s="84"/>
      <c r="AB73" s="84"/>
      <c r="AC73" s="84"/>
      <c r="AD73" s="84"/>
      <c r="AE73" s="84"/>
      <c r="AF73" s="84"/>
      <c r="AG73" s="84"/>
      <c r="AH73" s="85"/>
      <c r="AI73" s="63">
        <v>424.5</v>
      </c>
      <c r="AJ73" s="63"/>
      <c r="AK73" s="63"/>
      <c r="AL73" s="63"/>
      <c r="AM73" s="63"/>
      <c r="AN73" s="63"/>
      <c r="AO73" s="63"/>
      <c r="AP73" s="63"/>
      <c r="AQ73" s="63"/>
      <c r="AR73" s="63"/>
      <c r="AS73" s="63">
        <v>424.5</v>
      </c>
      <c r="AT73" s="63"/>
      <c r="AU73" s="63"/>
      <c r="AV73" s="63"/>
      <c r="AW73" s="63"/>
      <c r="AX73" s="63"/>
      <c r="AY73" s="63"/>
      <c r="AZ73" s="63"/>
      <c r="BA73" s="63"/>
      <c r="BB73" s="63"/>
      <c r="BC73" s="63">
        <f t="shared" si="5"/>
        <v>0</v>
      </c>
      <c r="BD73" s="63"/>
      <c r="BE73" s="63"/>
      <c r="BF73" s="63"/>
      <c r="BG73" s="63"/>
      <c r="BH73" s="63"/>
      <c r="BI73" s="63"/>
      <c r="BJ73" s="63"/>
      <c r="BK73" s="63"/>
      <c r="BL73" s="63"/>
    </row>
    <row r="74" spans="1:64" s="10" customFormat="1" ht="15.75">
      <c r="A74" s="135"/>
      <c r="B74" s="135"/>
      <c r="C74" s="136" t="s">
        <v>235</v>
      </c>
      <c r="D74" s="137"/>
      <c r="E74" s="137"/>
      <c r="F74" s="138"/>
      <c r="G74" s="71" t="s">
        <v>94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3"/>
      <c r="T74" s="139"/>
      <c r="U74" s="139"/>
      <c r="V74" s="139"/>
      <c r="W74" s="139"/>
      <c r="X74" s="139"/>
      <c r="Y74" s="71"/>
      <c r="Z74" s="72"/>
      <c r="AA74" s="72"/>
      <c r="AB74" s="72"/>
      <c r="AC74" s="72"/>
      <c r="AD74" s="72"/>
      <c r="AE74" s="72"/>
      <c r="AF74" s="72"/>
      <c r="AG74" s="72"/>
      <c r="AH74" s="73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</row>
    <row r="75" spans="1:64" ht="31.5" customHeight="1">
      <c r="A75" s="56"/>
      <c r="B75" s="56"/>
      <c r="C75" s="142" t="s">
        <v>235</v>
      </c>
      <c r="D75" s="143"/>
      <c r="E75" s="143"/>
      <c r="F75" s="144"/>
      <c r="G75" s="83" t="s">
        <v>241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5"/>
      <c r="T75" s="145" t="s">
        <v>92</v>
      </c>
      <c r="U75" s="145"/>
      <c r="V75" s="145"/>
      <c r="W75" s="145"/>
      <c r="X75" s="145"/>
      <c r="Y75" s="83" t="s">
        <v>179</v>
      </c>
      <c r="Z75" s="84"/>
      <c r="AA75" s="84"/>
      <c r="AB75" s="84"/>
      <c r="AC75" s="84"/>
      <c r="AD75" s="84"/>
      <c r="AE75" s="84"/>
      <c r="AF75" s="84"/>
      <c r="AG75" s="84"/>
      <c r="AH75" s="85"/>
      <c r="AI75" s="63">
        <v>1</v>
      </c>
      <c r="AJ75" s="63"/>
      <c r="AK75" s="63"/>
      <c r="AL75" s="63"/>
      <c r="AM75" s="63"/>
      <c r="AN75" s="63"/>
      <c r="AO75" s="63"/>
      <c r="AP75" s="63"/>
      <c r="AQ75" s="63"/>
      <c r="AR75" s="63"/>
      <c r="AS75" s="63">
        <v>1</v>
      </c>
      <c r="AT75" s="63"/>
      <c r="AU75" s="63"/>
      <c r="AV75" s="63"/>
      <c r="AW75" s="63"/>
      <c r="AX75" s="63"/>
      <c r="AY75" s="63"/>
      <c r="AZ75" s="63"/>
      <c r="BA75" s="63"/>
      <c r="BB75" s="63"/>
      <c r="BC75" s="63">
        <f t="shared" si="5"/>
        <v>0</v>
      </c>
      <c r="BD75" s="63"/>
      <c r="BE75" s="63"/>
      <c r="BF75" s="63"/>
      <c r="BG75" s="63"/>
      <c r="BH75" s="63"/>
      <c r="BI75" s="63"/>
      <c r="BJ75" s="63"/>
      <c r="BK75" s="63"/>
      <c r="BL75" s="63"/>
    </row>
    <row r="76" spans="1:64" s="10" customFormat="1" ht="15.75">
      <c r="A76" s="135"/>
      <c r="B76" s="135"/>
      <c r="C76" s="136" t="s">
        <v>235</v>
      </c>
      <c r="D76" s="137"/>
      <c r="E76" s="137"/>
      <c r="F76" s="138"/>
      <c r="G76" s="71" t="s">
        <v>101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3"/>
      <c r="T76" s="139"/>
      <c r="U76" s="139"/>
      <c r="V76" s="139"/>
      <c r="W76" s="139"/>
      <c r="X76" s="139"/>
      <c r="Y76" s="71"/>
      <c r="Z76" s="72"/>
      <c r="AA76" s="72"/>
      <c r="AB76" s="72"/>
      <c r="AC76" s="72"/>
      <c r="AD76" s="72"/>
      <c r="AE76" s="72"/>
      <c r="AF76" s="72"/>
      <c r="AG76" s="72"/>
      <c r="AH76" s="73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</row>
    <row r="77" spans="1:64" ht="15.75" customHeight="1">
      <c r="A77" s="56"/>
      <c r="B77" s="56"/>
      <c r="C77" s="142" t="s">
        <v>235</v>
      </c>
      <c r="D77" s="143"/>
      <c r="E77" s="143"/>
      <c r="F77" s="144"/>
      <c r="G77" s="83" t="s">
        <v>162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5"/>
      <c r="T77" s="145" t="s">
        <v>106</v>
      </c>
      <c r="U77" s="145"/>
      <c r="V77" s="145"/>
      <c r="W77" s="145"/>
      <c r="X77" s="145"/>
      <c r="Y77" s="83" t="s">
        <v>239</v>
      </c>
      <c r="Z77" s="84"/>
      <c r="AA77" s="84"/>
      <c r="AB77" s="84"/>
      <c r="AC77" s="84"/>
      <c r="AD77" s="84"/>
      <c r="AE77" s="84"/>
      <c r="AF77" s="84"/>
      <c r="AG77" s="84"/>
      <c r="AH77" s="85"/>
      <c r="AI77" s="63">
        <v>424.5</v>
      </c>
      <c r="AJ77" s="63"/>
      <c r="AK77" s="63"/>
      <c r="AL77" s="63"/>
      <c r="AM77" s="63"/>
      <c r="AN77" s="63"/>
      <c r="AO77" s="63"/>
      <c r="AP77" s="63"/>
      <c r="AQ77" s="63"/>
      <c r="AR77" s="63"/>
      <c r="AS77" s="63">
        <v>424.5</v>
      </c>
      <c r="AT77" s="63"/>
      <c r="AU77" s="63"/>
      <c r="AV77" s="63"/>
      <c r="AW77" s="63"/>
      <c r="AX77" s="63"/>
      <c r="AY77" s="63"/>
      <c r="AZ77" s="63"/>
      <c r="BA77" s="63"/>
      <c r="BB77" s="63"/>
      <c r="BC77" s="63">
        <f t="shared" si="5"/>
        <v>0</v>
      </c>
      <c r="BD77" s="63"/>
      <c r="BE77" s="63"/>
      <c r="BF77" s="63"/>
      <c r="BG77" s="63"/>
      <c r="BH77" s="63"/>
      <c r="BI77" s="63"/>
      <c r="BJ77" s="63"/>
      <c r="BK77" s="63"/>
      <c r="BL77" s="63"/>
    </row>
    <row r="78" spans="1:64" s="10" customFormat="1" ht="15.75">
      <c r="A78" s="135"/>
      <c r="B78" s="135"/>
      <c r="C78" s="136" t="s">
        <v>235</v>
      </c>
      <c r="D78" s="137"/>
      <c r="E78" s="137"/>
      <c r="F78" s="138"/>
      <c r="G78" s="71" t="s">
        <v>148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3"/>
      <c r="T78" s="139"/>
      <c r="U78" s="139"/>
      <c r="V78" s="139"/>
      <c r="W78" s="139"/>
      <c r="X78" s="139"/>
      <c r="Y78" s="71"/>
      <c r="Z78" s="72"/>
      <c r="AA78" s="72"/>
      <c r="AB78" s="72"/>
      <c r="AC78" s="72"/>
      <c r="AD78" s="72"/>
      <c r="AE78" s="72"/>
      <c r="AF78" s="72"/>
      <c r="AG78" s="72"/>
      <c r="AH78" s="73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</row>
    <row r="79" spans="1:64" ht="31.5" customHeight="1">
      <c r="A79" s="56"/>
      <c r="B79" s="56"/>
      <c r="C79" s="142" t="s">
        <v>235</v>
      </c>
      <c r="D79" s="143"/>
      <c r="E79" s="143"/>
      <c r="F79" s="144"/>
      <c r="G79" s="83" t="s">
        <v>229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5"/>
      <c r="T79" s="145" t="s">
        <v>152</v>
      </c>
      <c r="U79" s="145"/>
      <c r="V79" s="145"/>
      <c r="W79" s="145"/>
      <c r="X79" s="145"/>
      <c r="Y79" s="83" t="s">
        <v>239</v>
      </c>
      <c r="Z79" s="84"/>
      <c r="AA79" s="84"/>
      <c r="AB79" s="84"/>
      <c r="AC79" s="84"/>
      <c r="AD79" s="84"/>
      <c r="AE79" s="84"/>
      <c r="AF79" s="84"/>
      <c r="AG79" s="84"/>
      <c r="AH79" s="85"/>
      <c r="AI79" s="63">
        <v>100</v>
      </c>
      <c r="AJ79" s="63"/>
      <c r="AK79" s="63"/>
      <c r="AL79" s="63"/>
      <c r="AM79" s="63"/>
      <c r="AN79" s="63"/>
      <c r="AO79" s="63"/>
      <c r="AP79" s="63"/>
      <c r="AQ79" s="63"/>
      <c r="AR79" s="63"/>
      <c r="AS79" s="63">
        <v>100</v>
      </c>
      <c r="AT79" s="63"/>
      <c r="AU79" s="63"/>
      <c r="AV79" s="63"/>
      <c r="AW79" s="63"/>
      <c r="AX79" s="63"/>
      <c r="AY79" s="63"/>
      <c r="AZ79" s="63"/>
      <c r="BA79" s="63"/>
      <c r="BB79" s="63"/>
      <c r="BC79" s="63">
        <f t="shared" si="5"/>
        <v>0</v>
      </c>
      <c r="BD79" s="63"/>
      <c r="BE79" s="63"/>
      <c r="BF79" s="63"/>
      <c r="BG79" s="63"/>
      <c r="BH79" s="63"/>
      <c r="BI79" s="63"/>
      <c r="BJ79" s="63"/>
      <c r="BK79" s="63"/>
      <c r="BL79" s="63"/>
    </row>
    <row r="80" spans="1:64" s="10" customFormat="1" ht="47.25" customHeight="1">
      <c r="A80" s="135"/>
      <c r="B80" s="135"/>
      <c r="C80" s="136" t="s">
        <v>235</v>
      </c>
      <c r="D80" s="137"/>
      <c r="E80" s="137"/>
      <c r="F80" s="138"/>
      <c r="G80" s="71" t="s">
        <v>175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3"/>
      <c r="T80" s="139"/>
      <c r="U80" s="139"/>
      <c r="V80" s="139"/>
      <c r="W80" s="139"/>
      <c r="X80" s="139"/>
      <c r="Y80" s="71"/>
      <c r="Z80" s="72"/>
      <c r="AA80" s="72"/>
      <c r="AB80" s="72"/>
      <c r="AC80" s="72"/>
      <c r="AD80" s="72"/>
      <c r="AE80" s="72"/>
      <c r="AF80" s="72"/>
      <c r="AG80" s="72"/>
      <c r="AH80" s="73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</row>
    <row r="81" spans="1:64" s="10" customFormat="1" ht="15.75">
      <c r="A81" s="135"/>
      <c r="B81" s="135"/>
      <c r="C81" s="136" t="s">
        <v>235</v>
      </c>
      <c r="D81" s="137"/>
      <c r="E81" s="137"/>
      <c r="F81" s="138"/>
      <c r="G81" s="71" t="s">
        <v>90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3"/>
      <c r="T81" s="139"/>
      <c r="U81" s="139"/>
      <c r="V81" s="139"/>
      <c r="W81" s="139"/>
      <c r="X81" s="139"/>
      <c r="Y81" s="71"/>
      <c r="Z81" s="72"/>
      <c r="AA81" s="72"/>
      <c r="AB81" s="72"/>
      <c r="AC81" s="72"/>
      <c r="AD81" s="72"/>
      <c r="AE81" s="72"/>
      <c r="AF81" s="72"/>
      <c r="AG81" s="72"/>
      <c r="AH81" s="73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</row>
    <row r="82" spans="1:64" ht="47.25" customHeight="1">
      <c r="A82" s="56"/>
      <c r="B82" s="56"/>
      <c r="C82" s="142" t="s">
        <v>235</v>
      </c>
      <c r="D82" s="143"/>
      <c r="E82" s="143"/>
      <c r="F82" s="144"/>
      <c r="G82" s="83" t="s">
        <v>182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5"/>
      <c r="T82" s="145" t="s">
        <v>106</v>
      </c>
      <c r="U82" s="145"/>
      <c r="V82" s="145"/>
      <c r="W82" s="145"/>
      <c r="X82" s="145"/>
      <c r="Y82" s="83" t="s">
        <v>154</v>
      </c>
      <c r="Z82" s="84"/>
      <c r="AA82" s="84"/>
      <c r="AB82" s="84"/>
      <c r="AC82" s="84"/>
      <c r="AD82" s="84"/>
      <c r="AE82" s="84"/>
      <c r="AF82" s="84"/>
      <c r="AG82" s="84"/>
      <c r="AH82" s="85"/>
      <c r="AI82" s="63">
        <v>20.8</v>
      </c>
      <c r="AJ82" s="63"/>
      <c r="AK82" s="63"/>
      <c r="AL82" s="63"/>
      <c r="AM82" s="63"/>
      <c r="AN82" s="63"/>
      <c r="AO82" s="63"/>
      <c r="AP82" s="63"/>
      <c r="AQ82" s="63"/>
      <c r="AR82" s="63"/>
      <c r="AS82" s="63">
        <v>20.3</v>
      </c>
      <c r="AT82" s="63"/>
      <c r="AU82" s="63"/>
      <c r="AV82" s="63"/>
      <c r="AW82" s="63"/>
      <c r="AX82" s="63"/>
      <c r="AY82" s="63"/>
      <c r="AZ82" s="63"/>
      <c r="BA82" s="63"/>
      <c r="BB82" s="63"/>
      <c r="BC82" s="63">
        <f t="shared" si="5"/>
        <v>-0.5</v>
      </c>
      <c r="BD82" s="63"/>
      <c r="BE82" s="63"/>
      <c r="BF82" s="63"/>
      <c r="BG82" s="63"/>
      <c r="BH82" s="63"/>
      <c r="BI82" s="63"/>
      <c r="BJ82" s="63"/>
      <c r="BK82" s="63"/>
      <c r="BL82" s="63"/>
    </row>
    <row r="83" spans="1:64" ht="47.25" customHeight="1">
      <c r="A83" s="56"/>
      <c r="B83" s="56"/>
      <c r="C83" s="142" t="s">
        <v>235</v>
      </c>
      <c r="D83" s="143"/>
      <c r="E83" s="143"/>
      <c r="F83" s="144"/>
      <c r="G83" s="83" t="s">
        <v>183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5"/>
      <c r="T83" s="145" t="s">
        <v>106</v>
      </c>
      <c r="U83" s="145"/>
      <c r="V83" s="145"/>
      <c r="W83" s="145"/>
      <c r="X83" s="145"/>
      <c r="Y83" s="83" t="s">
        <v>154</v>
      </c>
      <c r="Z83" s="84"/>
      <c r="AA83" s="84"/>
      <c r="AB83" s="84"/>
      <c r="AC83" s="84"/>
      <c r="AD83" s="84"/>
      <c r="AE83" s="84"/>
      <c r="AF83" s="84"/>
      <c r="AG83" s="84"/>
      <c r="AH83" s="85"/>
      <c r="AI83" s="63">
        <v>52</v>
      </c>
      <c r="AJ83" s="63"/>
      <c r="AK83" s="63"/>
      <c r="AL83" s="63"/>
      <c r="AM83" s="63"/>
      <c r="AN83" s="63"/>
      <c r="AO83" s="63"/>
      <c r="AP83" s="63"/>
      <c r="AQ83" s="63"/>
      <c r="AR83" s="63"/>
      <c r="AS83" s="63">
        <v>49.7</v>
      </c>
      <c r="AT83" s="63"/>
      <c r="AU83" s="63"/>
      <c r="AV83" s="63"/>
      <c r="AW83" s="63"/>
      <c r="AX83" s="63"/>
      <c r="AY83" s="63"/>
      <c r="AZ83" s="63"/>
      <c r="BA83" s="63"/>
      <c r="BB83" s="63"/>
      <c r="BC83" s="63">
        <f t="shared" si="5"/>
        <v>-2.2999999999999972</v>
      </c>
      <c r="BD83" s="63"/>
      <c r="BE83" s="63"/>
      <c r="BF83" s="63"/>
      <c r="BG83" s="63"/>
      <c r="BH83" s="63"/>
      <c r="BI83" s="63"/>
      <c r="BJ83" s="63"/>
      <c r="BK83" s="63"/>
      <c r="BL83" s="63"/>
    </row>
    <row r="84" spans="1:64" ht="47.25" customHeight="1">
      <c r="A84" s="56"/>
      <c r="B84" s="56"/>
      <c r="C84" s="142" t="s">
        <v>235</v>
      </c>
      <c r="D84" s="143"/>
      <c r="E84" s="143"/>
      <c r="F84" s="144"/>
      <c r="G84" s="83" t="s">
        <v>184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5"/>
      <c r="T84" s="145" t="s">
        <v>106</v>
      </c>
      <c r="U84" s="145"/>
      <c r="V84" s="145"/>
      <c r="W84" s="145"/>
      <c r="X84" s="145"/>
      <c r="Y84" s="83" t="s">
        <v>154</v>
      </c>
      <c r="Z84" s="84"/>
      <c r="AA84" s="84"/>
      <c r="AB84" s="84"/>
      <c r="AC84" s="84"/>
      <c r="AD84" s="84"/>
      <c r="AE84" s="84"/>
      <c r="AF84" s="84"/>
      <c r="AG84" s="84"/>
      <c r="AH84" s="85"/>
      <c r="AI84" s="63">
        <v>3</v>
      </c>
      <c r="AJ84" s="63"/>
      <c r="AK84" s="63"/>
      <c r="AL84" s="63"/>
      <c r="AM84" s="63"/>
      <c r="AN84" s="63"/>
      <c r="AO84" s="63"/>
      <c r="AP84" s="63"/>
      <c r="AQ84" s="63"/>
      <c r="AR84" s="63"/>
      <c r="AS84" s="63">
        <v>2.2999999999999998</v>
      </c>
      <c r="AT84" s="63"/>
      <c r="AU84" s="63"/>
      <c r="AV84" s="63"/>
      <c r="AW84" s="63"/>
      <c r="AX84" s="63"/>
      <c r="AY84" s="63"/>
      <c r="AZ84" s="63"/>
      <c r="BA84" s="63"/>
      <c r="BB84" s="63"/>
      <c r="BC84" s="63">
        <f t="shared" si="5"/>
        <v>-0.70000000000000018</v>
      </c>
      <c r="BD84" s="63"/>
      <c r="BE84" s="63"/>
      <c r="BF84" s="63"/>
      <c r="BG84" s="63"/>
      <c r="BH84" s="63"/>
      <c r="BI84" s="63"/>
      <c r="BJ84" s="63"/>
      <c r="BK84" s="63"/>
      <c r="BL84" s="63"/>
    </row>
    <row r="85" spans="1:64" ht="47.25" customHeight="1">
      <c r="A85" s="56"/>
      <c r="B85" s="56"/>
      <c r="C85" s="142" t="s">
        <v>235</v>
      </c>
      <c r="D85" s="143"/>
      <c r="E85" s="143"/>
      <c r="F85" s="144"/>
      <c r="G85" s="83" t="s">
        <v>185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5"/>
      <c r="T85" s="145" t="s">
        <v>106</v>
      </c>
      <c r="U85" s="145"/>
      <c r="V85" s="145"/>
      <c r="W85" s="145"/>
      <c r="X85" s="145"/>
      <c r="Y85" s="83" t="s">
        <v>154</v>
      </c>
      <c r="Z85" s="84"/>
      <c r="AA85" s="84"/>
      <c r="AB85" s="84"/>
      <c r="AC85" s="84"/>
      <c r="AD85" s="84"/>
      <c r="AE85" s="84"/>
      <c r="AF85" s="84"/>
      <c r="AG85" s="84"/>
      <c r="AH85" s="85"/>
      <c r="AI85" s="63">
        <v>36.4</v>
      </c>
      <c r="AJ85" s="63"/>
      <c r="AK85" s="63"/>
      <c r="AL85" s="63"/>
      <c r="AM85" s="63"/>
      <c r="AN85" s="63"/>
      <c r="AO85" s="63"/>
      <c r="AP85" s="63"/>
      <c r="AQ85" s="63"/>
      <c r="AR85" s="63"/>
      <c r="AS85" s="63">
        <v>35.1</v>
      </c>
      <c r="AT85" s="63"/>
      <c r="AU85" s="63"/>
      <c r="AV85" s="63"/>
      <c r="AW85" s="63"/>
      <c r="AX85" s="63"/>
      <c r="AY85" s="63"/>
      <c r="AZ85" s="63"/>
      <c r="BA85" s="63"/>
      <c r="BB85" s="63"/>
      <c r="BC85" s="63">
        <f t="shared" si="5"/>
        <v>-1.2999999999999972</v>
      </c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4" customFormat="1" ht="15.75" customHeight="1">
      <c r="A86" s="15"/>
      <c r="B86" s="190" t="s">
        <v>376</v>
      </c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</row>
    <row r="87" spans="1:64" customFormat="1" ht="37.5" customHeight="1">
      <c r="A87" s="15"/>
      <c r="B87" s="190" t="s">
        <v>414</v>
      </c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</row>
    <row r="88" spans="1:64" s="10" customFormat="1" ht="15.75">
      <c r="A88" s="135"/>
      <c r="B88" s="135"/>
      <c r="C88" s="136" t="s">
        <v>235</v>
      </c>
      <c r="D88" s="137"/>
      <c r="E88" s="137"/>
      <c r="F88" s="138"/>
      <c r="G88" s="71" t="s">
        <v>94</v>
      </c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3"/>
      <c r="T88" s="139"/>
      <c r="U88" s="139"/>
      <c r="V88" s="139"/>
      <c r="W88" s="139"/>
      <c r="X88" s="139"/>
      <c r="Y88" s="71"/>
      <c r="Z88" s="72"/>
      <c r="AA88" s="72"/>
      <c r="AB88" s="72"/>
      <c r="AC88" s="72"/>
      <c r="AD88" s="72"/>
      <c r="AE88" s="72"/>
      <c r="AF88" s="72"/>
      <c r="AG88" s="72"/>
      <c r="AH88" s="73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</row>
    <row r="89" spans="1:64" ht="47.25" customHeight="1">
      <c r="A89" s="56"/>
      <c r="B89" s="56"/>
      <c r="C89" s="142" t="s">
        <v>235</v>
      </c>
      <c r="D89" s="143"/>
      <c r="E89" s="143"/>
      <c r="F89" s="144"/>
      <c r="G89" s="83" t="s">
        <v>186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5"/>
      <c r="T89" s="145" t="s">
        <v>92</v>
      </c>
      <c r="U89" s="145"/>
      <c r="V89" s="145"/>
      <c r="W89" s="145"/>
      <c r="X89" s="145"/>
      <c r="Y89" s="83" t="s">
        <v>187</v>
      </c>
      <c r="Z89" s="84"/>
      <c r="AA89" s="84"/>
      <c r="AB89" s="84"/>
      <c r="AC89" s="84"/>
      <c r="AD89" s="84"/>
      <c r="AE89" s="84"/>
      <c r="AF89" s="84"/>
      <c r="AG89" s="84"/>
      <c r="AH89" s="85"/>
      <c r="AI89" s="63">
        <v>5</v>
      </c>
      <c r="AJ89" s="63"/>
      <c r="AK89" s="63"/>
      <c r="AL89" s="63"/>
      <c r="AM89" s="63"/>
      <c r="AN89" s="63"/>
      <c r="AO89" s="63"/>
      <c r="AP89" s="63"/>
      <c r="AQ89" s="63"/>
      <c r="AR89" s="63"/>
      <c r="AS89" s="63">
        <v>5</v>
      </c>
      <c r="AT89" s="63"/>
      <c r="AU89" s="63"/>
      <c r="AV89" s="63"/>
      <c r="AW89" s="63"/>
      <c r="AX89" s="63"/>
      <c r="AY89" s="63"/>
      <c r="AZ89" s="63"/>
      <c r="BA89" s="63"/>
      <c r="BB89" s="63"/>
      <c r="BC89" s="63">
        <f t="shared" si="5"/>
        <v>0</v>
      </c>
      <c r="BD89" s="63"/>
      <c r="BE89" s="63"/>
      <c r="BF89" s="63"/>
      <c r="BG89" s="63"/>
      <c r="BH89" s="63"/>
      <c r="BI89" s="63"/>
      <c r="BJ89" s="63"/>
      <c r="BK89" s="63"/>
      <c r="BL89" s="63"/>
    </row>
    <row r="90" spans="1:64" ht="47.25" customHeight="1">
      <c r="A90" s="56"/>
      <c r="B90" s="56"/>
      <c r="C90" s="142" t="s">
        <v>235</v>
      </c>
      <c r="D90" s="143"/>
      <c r="E90" s="143"/>
      <c r="F90" s="144"/>
      <c r="G90" s="83" t="s">
        <v>188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5"/>
      <c r="T90" s="145" t="s">
        <v>92</v>
      </c>
      <c r="U90" s="145"/>
      <c r="V90" s="145"/>
      <c r="W90" s="145"/>
      <c r="X90" s="145"/>
      <c r="Y90" s="83" t="s">
        <v>187</v>
      </c>
      <c r="Z90" s="84"/>
      <c r="AA90" s="84"/>
      <c r="AB90" s="84"/>
      <c r="AC90" s="84"/>
      <c r="AD90" s="84"/>
      <c r="AE90" s="84"/>
      <c r="AF90" s="84"/>
      <c r="AG90" s="84"/>
      <c r="AH90" s="85"/>
      <c r="AI90" s="63">
        <v>5</v>
      </c>
      <c r="AJ90" s="63"/>
      <c r="AK90" s="63"/>
      <c r="AL90" s="63"/>
      <c r="AM90" s="63"/>
      <c r="AN90" s="63"/>
      <c r="AO90" s="63"/>
      <c r="AP90" s="63"/>
      <c r="AQ90" s="63"/>
      <c r="AR90" s="63"/>
      <c r="AS90" s="63">
        <v>5</v>
      </c>
      <c r="AT90" s="63"/>
      <c r="AU90" s="63"/>
      <c r="AV90" s="63"/>
      <c r="AW90" s="63"/>
      <c r="AX90" s="63"/>
      <c r="AY90" s="63"/>
      <c r="AZ90" s="63"/>
      <c r="BA90" s="63"/>
      <c r="BB90" s="63"/>
      <c r="BC90" s="63">
        <f t="shared" si="5"/>
        <v>0</v>
      </c>
      <c r="BD90" s="63"/>
      <c r="BE90" s="63"/>
      <c r="BF90" s="63"/>
      <c r="BG90" s="63"/>
      <c r="BH90" s="63"/>
      <c r="BI90" s="63"/>
      <c r="BJ90" s="63"/>
      <c r="BK90" s="63"/>
      <c r="BL90" s="63"/>
    </row>
    <row r="91" spans="1:64" ht="47.25" customHeight="1">
      <c r="A91" s="56"/>
      <c r="B91" s="56"/>
      <c r="C91" s="142" t="s">
        <v>235</v>
      </c>
      <c r="D91" s="143"/>
      <c r="E91" s="143"/>
      <c r="F91" s="144"/>
      <c r="G91" s="83" t="s">
        <v>189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5"/>
      <c r="T91" s="145" t="s">
        <v>92</v>
      </c>
      <c r="U91" s="145"/>
      <c r="V91" s="145"/>
      <c r="W91" s="145"/>
      <c r="X91" s="145"/>
      <c r="Y91" s="83" t="s">
        <v>187</v>
      </c>
      <c r="Z91" s="84"/>
      <c r="AA91" s="84"/>
      <c r="AB91" s="84"/>
      <c r="AC91" s="84"/>
      <c r="AD91" s="84"/>
      <c r="AE91" s="84"/>
      <c r="AF91" s="84"/>
      <c r="AG91" s="84"/>
      <c r="AH91" s="85"/>
      <c r="AI91" s="63">
        <v>5</v>
      </c>
      <c r="AJ91" s="63"/>
      <c r="AK91" s="63"/>
      <c r="AL91" s="63"/>
      <c r="AM91" s="63"/>
      <c r="AN91" s="63"/>
      <c r="AO91" s="63"/>
      <c r="AP91" s="63"/>
      <c r="AQ91" s="63"/>
      <c r="AR91" s="63"/>
      <c r="AS91" s="63">
        <v>5</v>
      </c>
      <c r="AT91" s="63"/>
      <c r="AU91" s="63"/>
      <c r="AV91" s="63"/>
      <c r="AW91" s="63"/>
      <c r="AX91" s="63"/>
      <c r="AY91" s="63"/>
      <c r="AZ91" s="63"/>
      <c r="BA91" s="63"/>
      <c r="BB91" s="63"/>
      <c r="BC91" s="63">
        <f t="shared" si="5"/>
        <v>0</v>
      </c>
      <c r="BD91" s="63"/>
      <c r="BE91" s="63"/>
      <c r="BF91" s="63"/>
      <c r="BG91" s="63"/>
      <c r="BH91" s="63"/>
      <c r="BI91" s="63"/>
      <c r="BJ91" s="63"/>
      <c r="BK91" s="63"/>
      <c r="BL91" s="63"/>
    </row>
    <row r="92" spans="1:64" ht="47.25" customHeight="1">
      <c r="A92" s="56"/>
      <c r="B92" s="56"/>
      <c r="C92" s="142" t="s">
        <v>235</v>
      </c>
      <c r="D92" s="143"/>
      <c r="E92" s="143"/>
      <c r="F92" s="144"/>
      <c r="G92" s="83" t="s">
        <v>190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5"/>
      <c r="T92" s="145" t="s">
        <v>92</v>
      </c>
      <c r="U92" s="145"/>
      <c r="V92" s="145"/>
      <c r="W92" s="145"/>
      <c r="X92" s="145"/>
      <c r="Y92" s="83" t="s">
        <v>187</v>
      </c>
      <c r="Z92" s="84"/>
      <c r="AA92" s="84"/>
      <c r="AB92" s="84"/>
      <c r="AC92" s="84"/>
      <c r="AD92" s="84"/>
      <c r="AE92" s="84"/>
      <c r="AF92" s="84"/>
      <c r="AG92" s="84"/>
      <c r="AH92" s="85"/>
      <c r="AI92" s="63">
        <v>1</v>
      </c>
      <c r="AJ92" s="63"/>
      <c r="AK92" s="63"/>
      <c r="AL92" s="63"/>
      <c r="AM92" s="63"/>
      <c r="AN92" s="63"/>
      <c r="AO92" s="63"/>
      <c r="AP92" s="63"/>
      <c r="AQ92" s="63"/>
      <c r="AR92" s="63"/>
      <c r="AS92" s="63">
        <v>1</v>
      </c>
      <c r="AT92" s="63"/>
      <c r="AU92" s="63"/>
      <c r="AV92" s="63"/>
      <c r="AW92" s="63"/>
      <c r="AX92" s="63"/>
      <c r="AY92" s="63"/>
      <c r="AZ92" s="63"/>
      <c r="BA92" s="63"/>
      <c r="BB92" s="63"/>
      <c r="BC92" s="63">
        <f t="shared" si="5"/>
        <v>0</v>
      </c>
      <c r="BD92" s="63"/>
      <c r="BE92" s="63"/>
      <c r="BF92" s="63"/>
      <c r="BG92" s="63"/>
      <c r="BH92" s="63"/>
      <c r="BI92" s="63"/>
      <c r="BJ92" s="63"/>
      <c r="BK92" s="63"/>
      <c r="BL92" s="63"/>
    </row>
    <row r="93" spans="1:64" s="10" customFormat="1" ht="15.75">
      <c r="A93" s="135"/>
      <c r="B93" s="135"/>
      <c r="C93" s="136" t="s">
        <v>235</v>
      </c>
      <c r="D93" s="137"/>
      <c r="E93" s="137"/>
      <c r="F93" s="138"/>
      <c r="G93" s="71" t="s">
        <v>101</v>
      </c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3"/>
      <c r="T93" s="139"/>
      <c r="U93" s="139"/>
      <c r="V93" s="139"/>
      <c r="W93" s="139"/>
      <c r="X93" s="139"/>
      <c r="Y93" s="71"/>
      <c r="Z93" s="72"/>
      <c r="AA93" s="72"/>
      <c r="AB93" s="72"/>
      <c r="AC93" s="72"/>
      <c r="AD93" s="72"/>
      <c r="AE93" s="72"/>
      <c r="AF93" s="72"/>
      <c r="AG93" s="72"/>
      <c r="AH93" s="73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</row>
    <row r="94" spans="1:64" ht="47.25" customHeight="1">
      <c r="A94" s="56"/>
      <c r="B94" s="56"/>
      <c r="C94" s="142" t="s">
        <v>235</v>
      </c>
      <c r="D94" s="143"/>
      <c r="E94" s="143"/>
      <c r="F94" s="144"/>
      <c r="G94" s="83" t="s">
        <v>191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5"/>
      <c r="T94" s="145" t="s">
        <v>143</v>
      </c>
      <c r="U94" s="145"/>
      <c r="V94" s="145"/>
      <c r="W94" s="145"/>
      <c r="X94" s="145"/>
      <c r="Y94" s="83" t="s">
        <v>239</v>
      </c>
      <c r="Z94" s="84"/>
      <c r="AA94" s="84"/>
      <c r="AB94" s="84"/>
      <c r="AC94" s="84"/>
      <c r="AD94" s="84"/>
      <c r="AE94" s="84"/>
      <c r="AF94" s="84"/>
      <c r="AG94" s="84"/>
      <c r="AH94" s="85"/>
      <c r="AI94" s="63">
        <v>4160</v>
      </c>
      <c r="AJ94" s="63"/>
      <c r="AK94" s="63"/>
      <c r="AL94" s="63"/>
      <c r="AM94" s="63"/>
      <c r="AN94" s="63"/>
      <c r="AO94" s="63"/>
      <c r="AP94" s="63"/>
      <c r="AQ94" s="63"/>
      <c r="AR94" s="63"/>
      <c r="AS94" s="63">
        <v>4060</v>
      </c>
      <c r="AT94" s="63"/>
      <c r="AU94" s="63"/>
      <c r="AV94" s="63"/>
      <c r="AW94" s="63"/>
      <c r="AX94" s="63"/>
      <c r="AY94" s="63"/>
      <c r="AZ94" s="63"/>
      <c r="BA94" s="63"/>
      <c r="BB94" s="63"/>
      <c r="BC94" s="63">
        <f t="shared" si="5"/>
        <v>-100</v>
      </c>
      <c r="BD94" s="63"/>
      <c r="BE94" s="63"/>
      <c r="BF94" s="63"/>
      <c r="BG94" s="63"/>
      <c r="BH94" s="63"/>
      <c r="BI94" s="63"/>
      <c r="BJ94" s="63"/>
      <c r="BK94" s="63"/>
      <c r="BL94" s="63"/>
    </row>
    <row r="95" spans="1:64" ht="47.25" customHeight="1">
      <c r="A95" s="56"/>
      <c r="B95" s="56"/>
      <c r="C95" s="142" t="s">
        <v>235</v>
      </c>
      <c r="D95" s="143"/>
      <c r="E95" s="143"/>
      <c r="F95" s="144"/>
      <c r="G95" s="83" t="s">
        <v>192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5"/>
      <c r="T95" s="145" t="s">
        <v>143</v>
      </c>
      <c r="U95" s="145"/>
      <c r="V95" s="145"/>
      <c r="W95" s="145"/>
      <c r="X95" s="145"/>
      <c r="Y95" s="83" t="s">
        <v>239</v>
      </c>
      <c r="Z95" s="84"/>
      <c r="AA95" s="84"/>
      <c r="AB95" s="84"/>
      <c r="AC95" s="84"/>
      <c r="AD95" s="84"/>
      <c r="AE95" s="84"/>
      <c r="AF95" s="84"/>
      <c r="AG95" s="84"/>
      <c r="AH95" s="85"/>
      <c r="AI95" s="63">
        <v>10400</v>
      </c>
      <c r="AJ95" s="63"/>
      <c r="AK95" s="63"/>
      <c r="AL95" s="63"/>
      <c r="AM95" s="63"/>
      <c r="AN95" s="63"/>
      <c r="AO95" s="63"/>
      <c r="AP95" s="63"/>
      <c r="AQ95" s="63"/>
      <c r="AR95" s="63"/>
      <c r="AS95" s="63">
        <v>9940</v>
      </c>
      <c r="AT95" s="63"/>
      <c r="AU95" s="63"/>
      <c r="AV95" s="63"/>
      <c r="AW95" s="63"/>
      <c r="AX95" s="63"/>
      <c r="AY95" s="63"/>
      <c r="AZ95" s="63"/>
      <c r="BA95" s="63"/>
      <c r="BB95" s="63"/>
      <c r="BC95" s="63">
        <f t="shared" ref="BC95:BC131" si="6">AS95-AI95</f>
        <v>-460</v>
      </c>
      <c r="BD95" s="63"/>
      <c r="BE95" s="63"/>
      <c r="BF95" s="63"/>
      <c r="BG95" s="63"/>
      <c r="BH95" s="63"/>
      <c r="BI95" s="63"/>
      <c r="BJ95" s="63"/>
      <c r="BK95" s="63"/>
      <c r="BL95" s="63"/>
    </row>
    <row r="96" spans="1:64" ht="47.25" customHeight="1">
      <c r="A96" s="56"/>
      <c r="B96" s="56"/>
      <c r="C96" s="142" t="s">
        <v>235</v>
      </c>
      <c r="D96" s="143"/>
      <c r="E96" s="143"/>
      <c r="F96" s="144"/>
      <c r="G96" s="83" t="s">
        <v>193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5"/>
      <c r="T96" s="145" t="s">
        <v>143</v>
      </c>
      <c r="U96" s="145"/>
      <c r="V96" s="145"/>
      <c r="W96" s="145"/>
      <c r="X96" s="145"/>
      <c r="Y96" s="83" t="s">
        <v>239</v>
      </c>
      <c r="Z96" s="84"/>
      <c r="AA96" s="84"/>
      <c r="AB96" s="84"/>
      <c r="AC96" s="84"/>
      <c r="AD96" s="84"/>
      <c r="AE96" s="84"/>
      <c r="AF96" s="84"/>
      <c r="AG96" s="84"/>
      <c r="AH96" s="85"/>
      <c r="AI96" s="63">
        <v>600</v>
      </c>
      <c r="AJ96" s="63"/>
      <c r="AK96" s="63"/>
      <c r="AL96" s="63"/>
      <c r="AM96" s="63"/>
      <c r="AN96" s="63"/>
      <c r="AO96" s="63"/>
      <c r="AP96" s="63"/>
      <c r="AQ96" s="63"/>
      <c r="AR96" s="63"/>
      <c r="AS96" s="63">
        <v>460</v>
      </c>
      <c r="AT96" s="63"/>
      <c r="AU96" s="63"/>
      <c r="AV96" s="63"/>
      <c r="AW96" s="63"/>
      <c r="AX96" s="63"/>
      <c r="AY96" s="63"/>
      <c r="AZ96" s="63"/>
      <c r="BA96" s="63"/>
      <c r="BB96" s="63"/>
      <c r="BC96" s="63">
        <f t="shared" si="6"/>
        <v>-140</v>
      </c>
      <c r="BD96" s="63"/>
      <c r="BE96" s="63"/>
      <c r="BF96" s="63"/>
      <c r="BG96" s="63"/>
      <c r="BH96" s="63"/>
      <c r="BI96" s="63"/>
      <c r="BJ96" s="63"/>
      <c r="BK96" s="63"/>
      <c r="BL96" s="63"/>
    </row>
    <row r="97" spans="1:64" ht="31.5" customHeight="1">
      <c r="A97" s="56"/>
      <c r="B97" s="56"/>
      <c r="C97" s="142" t="s">
        <v>235</v>
      </c>
      <c r="D97" s="143"/>
      <c r="E97" s="143"/>
      <c r="F97" s="144"/>
      <c r="G97" s="83" t="s">
        <v>169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5"/>
      <c r="T97" s="145" t="s">
        <v>143</v>
      </c>
      <c r="U97" s="145"/>
      <c r="V97" s="145"/>
      <c r="W97" s="145"/>
      <c r="X97" s="145"/>
      <c r="Y97" s="83" t="s">
        <v>239</v>
      </c>
      <c r="Z97" s="84"/>
      <c r="AA97" s="84"/>
      <c r="AB97" s="84"/>
      <c r="AC97" s="84"/>
      <c r="AD97" s="84"/>
      <c r="AE97" s="84"/>
      <c r="AF97" s="84"/>
      <c r="AG97" s="84"/>
      <c r="AH97" s="85"/>
      <c r="AI97" s="63">
        <v>36400</v>
      </c>
      <c r="AJ97" s="63"/>
      <c r="AK97" s="63"/>
      <c r="AL97" s="63"/>
      <c r="AM97" s="63"/>
      <c r="AN97" s="63"/>
      <c r="AO97" s="63"/>
      <c r="AP97" s="63"/>
      <c r="AQ97" s="63"/>
      <c r="AR97" s="63"/>
      <c r="AS97" s="63">
        <v>35100</v>
      </c>
      <c r="AT97" s="63"/>
      <c r="AU97" s="63"/>
      <c r="AV97" s="63"/>
      <c r="AW97" s="63"/>
      <c r="AX97" s="63"/>
      <c r="AY97" s="63"/>
      <c r="AZ97" s="63"/>
      <c r="BA97" s="63"/>
      <c r="BB97" s="63"/>
      <c r="BC97" s="63">
        <f t="shared" si="6"/>
        <v>-1300</v>
      </c>
      <c r="BD97" s="63"/>
      <c r="BE97" s="63"/>
      <c r="BF97" s="63"/>
      <c r="BG97" s="63"/>
      <c r="BH97" s="63"/>
      <c r="BI97" s="63"/>
      <c r="BJ97" s="63"/>
      <c r="BK97" s="63"/>
      <c r="BL97" s="63"/>
    </row>
    <row r="98" spans="1:64" ht="18" customHeight="1">
      <c r="A98" s="30"/>
      <c r="B98" s="190" t="s">
        <v>376</v>
      </c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  <c r="BI98" s="190"/>
      <c r="BJ98" s="190"/>
      <c r="BK98" s="190"/>
      <c r="BL98" s="190"/>
    </row>
    <row r="99" spans="1:64" ht="18" customHeight="1">
      <c r="A99" s="30"/>
      <c r="B99" s="190" t="s">
        <v>416</v>
      </c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</row>
    <row r="100" spans="1:64" s="10" customFormat="1" ht="15.75">
      <c r="A100" s="135"/>
      <c r="B100" s="135"/>
      <c r="C100" s="136" t="s">
        <v>235</v>
      </c>
      <c r="D100" s="137"/>
      <c r="E100" s="137"/>
      <c r="F100" s="138"/>
      <c r="G100" s="71" t="s">
        <v>148</v>
      </c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3"/>
      <c r="T100" s="139"/>
      <c r="U100" s="139"/>
      <c r="V100" s="139"/>
      <c r="W100" s="139"/>
      <c r="X100" s="139"/>
      <c r="Y100" s="71"/>
      <c r="Z100" s="72"/>
      <c r="AA100" s="72"/>
      <c r="AB100" s="72"/>
      <c r="AC100" s="72"/>
      <c r="AD100" s="72"/>
      <c r="AE100" s="72"/>
      <c r="AF100" s="72"/>
      <c r="AG100" s="72"/>
      <c r="AH100" s="73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</row>
    <row r="101" spans="1:64" ht="31.5" customHeight="1">
      <c r="A101" s="56"/>
      <c r="B101" s="56"/>
      <c r="C101" s="142" t="s">
        <v>235</v>
      </c>
      <c r="D101" s="143"/>
      <c r="E101" s="143"/>
      <c r="F101" s="144"/>
      <c r="G101" s="83" t="s">
        <v>194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5"/>
      <c r="T101" s="145" t="s">
        <v>152</v>
      </c>
      <c r="U101" s="145"/>
      <c r="V101" s="145"/>
      <c r="W101" s="145"/>
      <c r="X101" s="145"/>
      <c r="Y101" s="83" t="s">
        <v>239</v>
      </c>
      <c r="Z101" s="84"/>
      <c r="AA101" s="84"/>
      <c r="AB101" s="84"/>
      <c r="AC101" s="84"/>
      <c r="AD101" s="84"/>
      <c r="AE101" s="84"/>
      <c r="AF101" s="84"/>
      <c r="AG101" s="84"/>
      <c r="AH101" s="85"/>
      <c r="AI101" s="63">
        <v>100</v>
      </c>
      <c r="AJ101" s="63"/>
      <c r="AK101" s="63"/>
      <c r="AL101" s="63"/>
      <c r="AM101" s="63"/>
      <c r="AN101" s="63"/>
      <c r="AO101" s="63"/>
      <c r="AP101" s="63"/>
      <c r="AQ101" s="63"/>
      <c r="AR101" s="63"/>
      <c r="AS101" s="63">
        <v>100</v>
      </c>
      <c r="AT101" s="63"/>
      <c r="AU101" s="63"/>
      <c r="AV101" s="63"/>
      <c r="AW101" s="63"/>
      <c r="AX101" s="63"/>
      <c r="AY101" s="63"/>
      <c r="AZ101" s="63"/>
      <c r="BA101" s="63"/>
      <c r="BB101" s="63"/>
      <c r="BC101" s="63">
        <f t="shared" si="6"/>
        <v>0</v>
      </c>
      <c r="BD101" s="63"/>
      <c r="BE101" s="63"/>
      <c r="BF101" s="63"/>
      <c r="BG101" s="63"/>
      <c r="BH101" s="63"/>
      <c r="BI101" s="63"/>
      <c r="BJ101" s="63"/>
      <c r="BK101" s="63"/>
      <c r="BL101" s="63"/>
    </row>
    <row r="102" spans="1:64" ht="31.5" customHeight="1">
      <c r="A102" s="56"/>
      <c r="B102" s="56"/>
      <c r="C102" s="142" t="s">
        <v>235</v>
      </c>
      <c r="D102" s="143"/>
      <c r="E102" s="143"/>
      <c r="F102" s="144"/>
      <c r="G102" s="83" t="s">
        <v>195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5"/>
      <c r="T102" s="145" t="s">
        <v>152</v>
      </c>
      <c r="U102" s="145"/>
      <c r="V102" s="145"/>
      <c r="W102" s="145"/>
      <c r="X102" s="145"/>
      <c r="Y102" s="83" t="s">
        <v>239</v>
      </c>
      <c r="Z102" s="84"/>
      <c r="AA102" s="84"/>
      <c r="AB102" s="84"/>
      <c r="AC102" s="84"/>
      <c r="AD102" s="84"/>
      <c r="AE102" s="84"/>
      <c r="AF102" s="84"/>
      <c r="AG102" s="84"/>
      <c r="AH102" s="85"/>
      <c r="AI102" s="63">
        <v>100</v>
      </c>
      <c r="AJ102" s="63"/>
      <c r="AK102" s="63"/>
      <c r="AL102" s="63"/>
      <c r="AM102" s="63"/>
      <c r="AN102" s="63"/>
      <c r="AO102" s="63"/>
      <c r="AP102" s="63"/>
      <c r="AQ102" s="63"/>
      <c r="AR102" s="63"/>
      <c r="AS102" s="63">
        <v>100</v>
      </c>
      <c r="AT102" s="63"/>
      <c r="AU102" s="63"/>
      <c r="AV102" s="63"/>
      <c r="AW102" s="63"/>
      <c r="AX102" s="63"/>
      <c r="AY102" s="63"/>
      <c r="AZ102" s="63"/>
      <c r="BA102" s="63"/>
      <c r="BB102" s="63"/>
      <c r="BC102" s="63">
        <f t="shared" si="6"/>
        <v>0</v>
      </c>
      <c r="BD102" s="63"/>
      <c r="BE102" s="63"/>
      <c r="BF102" s="63"/>
      <c r="BG102" s="63"/>
      <c r="BH102" s="63"/>
      <c r="BI102" s="63"/>
      <c r="BJ102" s="63"/>
      <c r="BK102" s="63"/>
      <c r="BL102" s="63"/>
    </row>
    <row r="103" spans="1:64" ht="47.25" customHeight="1">
      <c r="A103" s="56"/>
      <c r="B103" s="56"/>
      <c r="C103" s="142" t="s">
        <v>235</v>
      </c>
      <c r="D103" s="143"/>
      <c r="E103" s="143"/>
      <c r="F103" s="144"/>
      <c r="G103" s="83" t="s">
        <v>196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5"/>
      <c r="T103" s="145" t="s">
        <v>152</v>
      </c>
      <c r="U103" s="145"/>
      <c r="V103" s="145"/>
      <c r="W103" s="145"/>
      <c r="X103" s="145"/>
      <c r="Y103" s="83" t="s">
        <v>239</v>
      </c>
      <c r="Z103" s="84"/>
      <c r="AA103" s="84"/>
      <c r="AB103" s="84"/>
      <c r="AC103" s="84"/>
      <c r="AD103" s="84"/>
      <c r="AE103" s="84"/>
      <c r="AF103" s="84"/>
      <c r="AG103" s="84"/>
      <c r="AH103" s="85"/>
      <c r="AI103" s="63">
        <v>100</v>
      </c>
      <c r="AJ103" s="63"/>
      <c r="AK103" s="63"/>
      <c r="AL103" s="63"/>
      <c r="AM103" s="63"/>
      <c r="AN103" s="63"/>
      <c r="AO103" s="63"/>
      <c r="AP103" s="63"/>
      <c r="AQ103" s="63"/>
      <c r="AR103" s="63"/>
      <c r="AS103" s="63">
        <v>100</v>
      </c>
      <c r="AT103" s="63"/>
      <c r="AU103" s="63"/>
      <c r="AV103" s="63"/>
      <c r="AW103" s="63"/>
      <c r="AX103" s="63"/>
      <c r="AY103" s="63"/>
      <c r="AZ103" s="63"/>
      <c r="BA103" s="63"/>
      <c r="BB103" s="63"/>
      <c r="BC103" s="63">
        <f t="shared" si="6"/>
        <v>0</v>
      </c>
      <c r="BD103" s="63"/>
      <c r="BE103" s="63"/>
      <c r="BF103" s="63"/>
      <c r="BG103" s="63"/>
      <c r="BH103" s="63"/>
      <c r="BI103" s="63"/>
      <c r="BJ103" s="63"/>
      <c r="BK103" s="63"/>
      <c r="BL103" s="63"/>
    </row>
    <row r="104" spans="1:64" s="10" customFormat="1" ht="110.25" customHeight="1">
      <c r="A104" s="135"/>
      <c r="B104" s="135"/>
      <c r="C104" s="136" t="s">
        <v>235</v>
      </c>
      <c r="D104" s="137"/>
      <c r="E104" s="137"/>
      <c r="F104" s="138"/>
      <c r="G104" s="71" t="s">
        <v>236</v>
      </c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3"/>
      <c r="T104" s="139"/>
      <c r="U104" s="139"/>
      <c r="V104" s="139"/>
      <c r="W104" s="139"/>
      <c r="X104" s="139"/>
      <c r="Y104" s="71"/>
      <c r="Z104" s="72"/>
      <c r="AA104" s="72"/>
      <c r="AB104" s="72"/>
      <c r="AC104" s="72"/>
      <c r="AD104" s="72"/>
      <c r="AE104" s="72"/>
      <c r="AF104" s="72"/>
      <c r="AG104" s="72"/>
      <c r="AH104" s="73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</row>
    <row r="105" spans="1:64" s="10" customFormat="1" ht="15.75">
      <c r="A105" s="135"/>
      <c r="B105" s="135"/>
      <c r="C105" s="136" t="s">
        <v>235</v>
      </c>
      <c r="D105" s="137"/>
      <c r="E105" s="137"/>
      <c r="F105" s="138"/>
      <c r="G105" s="71" t="s">
        <v>90</v>
      </c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3"/>
      <c r="T105" s="139"/>
      <c r="U105" s="139"/>
      <c r="V105" s="139"/>
      <c r="W105" s="139"/>
      <c r="X105" s="139"/>
      <c r="Y105" s="71"/>
      <c r="Z105" s="72"/>
      <c r="AA105" s="72"/>
      <c r="AB105" s="72"/>
      <c r="AC105" s="72"/>
      <c r="AD105" s="72"/>
      <c r="AE105" s="72"/>
      <c r="AF105" s="72"/>
      <c r="AG105" s="72"/>
      <c r="AH105" s="73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</row>
    <row r="106" spans="1:64" ht="31.5" customHeight="1">
      <c r="A106" s="56"/>
      <c r="B106" s="56"/>
      <c r="C106" s="142" t="s">
        <v>235</v>
      </c>
      <c r="D106" s="143"/>
      <c r="E106" s="143"/>
      <c r="F106" s="144"/>
      <c r="G106" s="83" t="s">
        <v>242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5"/>
      <c r="T106" s="145" t="s">
        <v>207</v>
      </c>
      <c r="U106" s="145"/>
      <c r="V106" s="145"/>
      <c r="W106" s="145"/>
      <c r="X106" s="145"/>
      <c r="Y106" s="83" t="s">
        <v>209</v>
      </c>
      <c r="Z106" s="84"/>
      <c r="AA106" s="84"/>
      <c r="AB106" s="84"/>
      <c r="AC106" s="84"/>
      <c r="AD106" s="84"/>
      <c r="AE106" s="84"/>
      <c r="AF106" s="84"/>
      <c r="AG106" s="84"/>
      <c r="AH106" s="85"/>
      <c r="AI106" s="63">
        <v>118</v>
      </c>
      <c r="AJ106" s="63"/>
      <c r="AK106" s="63"/>
      <c r="AL106" s="63"/>
      <c r="AM106" s="63"/>
      <c r="AN106" s="63"/>
      <c r="AO106" s="63"/>
      <c r="AP106" s="63"/>
      <c r="AQ106" s="63"/>
      <c r="AR106" s="63"/>
      <c r="AS106" s="63">
        <v>114</v>
      </c>
      <c r="AT106" s="63"/>
      <c r="AU106" s="63"/>
      <c r="AV106" s="63"/>
      <c r="AW106" s="63"/>
      <c r="AX106" s="63"/>
      <c r="AY106" s="63"/>
      <c r="AZ106" s="63"/>
      <c r="BA106" s="63"/>
      <c r="BB106" s="63"/>
      <c r="BC106" s="63">
        <f t="shared" si="6"/>
        <v>-4</v>
      </c>
      <c r="BD106" s="63"/>
      <c r="BE106" s="63"/>
      <c r="BF106" s="63"/>
      <c r="BG106" s="63"/>
      <c r="BH106" s="63"/>
      <c r="BI106" s="63"/>
      <c r="BJ106" s="63"/>
      <c r="BK106" s="63"/>
      <c r="BL106" s="63"/>
    </row>
    <row r="107" spans="1:64" ht="15.75" customHeight="1">
      <c r="A107" s="56"/>
      <c r="B107" s="56"/>
      <c r="C107" s="142" t="s">
        <v>235</v>
      </c>
      <c r="D107" s="143"/>
      <c r="E107" s="143"/>
      <c r="F107" s="144"/>
      <c r="G107" s="83" t="s">
        <v>243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5"/>
      <c r="T107" s="145" t="s">
        <v>207</v>
      </c>
      <c r="U107" s="145"/>
      <c r="V107" s="145"/>
      <c r="W107" s="145"/>
      <c r="X107" s="145"/>
      <c r="Y107" s="83" t="s">
        <v>209</v>
      </c>
      <c r="Z107" s="84"/>
      <c r="AA107" s="84"/>
      <c r="AB107" s="84"/>
      <c r="AC107" s="84"/>
      <c r="AD107" s="84"/>
      <c r="AE107" s="84"/>
      <c r="AF107" s="84"/>
      <c r="AG107" s="84"/>
      <c r="AH107" s="85"/>
      <c r="AI107" s="63">
        <v>97</v>
      </c>
      <c r="AJ107" s="63"/>
      <c r="AK107" s="63"/>
      <c r="AL107" s="63"/>
      <c r="AM107" s="63"/>
      <c r="AN107" s="63"/>
      <c r="AO107" s="63"/>
      <c r="AP107" s="63"/>
      <c r="AQ107" s="63"/>
      <c r="AR107" s="63"/>
      <c r="AS107" s="63">
        <v>95</v>
      </c>
      <c r="AT107" s="63"/>
      <c r="AU107" s="63"/>
      <c r="AV107" s="63"/>
      <c r="AW107" s="63"/>
      <c r="AX107" s="63"/>
      <c r="AY107" s="63"/>
      <c r="AZ107" s="63"/>
      <c r="BA107" s="63"/>
      <c r="BB107" s="63"/>
      <c r="BC107" s="63">
        <f t="shared" si="6"/>
        <v>-2</v>
      </c>
      <c r="BD107" s="63"/>
      <c r="BE107" s="63"/>
      <c r="BF107" s="63"/>
      <c r="BG107" s="63"/>
      <c r="BH107" s="63"/>
      <c r="BI107" s="63"/>
      <c r="BJ107" s="63"/>
      <c r="BK107" s="63"/>
      <c r="BL107" s="63"/>
    </row>
    <row r="108" spans="1:64" ht="15.75" customHeight="1">
      <c r="A108" s="56"/>
      <c r="B108" s="56"/>
      <c r="C108" s="142" t="s">
        <v>235</v>
      </c>
      <c r="D108" s="143"/>
      <c r="E108" s="143"/>
      <c r="F108" s="144"/>
      <c r="G108" s="83" t="s">
        <v>244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5"/>
      <c r="T108" s="145" t="s">
        <v>207</v>
      </c>
      <c r="U108" s="145"/>
      <c r="V108" s="145"/>
      <c r="W108" s="145"/>
      <c r="X108" s="145"/>
      <c r="Y108" s="83" t="s">
        <v>209</v>
      </c>
      <c r="Z108" s="84"/>
      <c r="AA108" s="84"/>
      <c r="AB108" s="84"/>
      <c r="AC108" s="84"/>
      <c r="AD108" s="84"/>
      <c r="AE108" s="84"/>
      <c r="AF108" s="84"/>
      <c r="AG108" s="84"/>
      <c r="AH108" s="85"/>
      <c r="AI108" s="63">
        <v>21</v>
      </c>
      <c r="AJ108" s="63"/>
      <c r="AK108" s="63"/>
      <c r="AL108" s="63"/>
      <c r="AM108" s="63"/>
      <c r="AN108" s="63"/>
      <c r="AO108" s="63"/>
      <c r="AP108" s="63"/>
      <c r="AQ108" s="63"/>
      <c r="AR108" s="63"/>
      <c r="AS108" s="63">
        <v>19</v>
      </c>
      <c r="AT108" s="63"/>
      <c r="AU108" s="63"/>
      <c r="AV108" s="63"/>
      <c r="AW108" s="63"/>
      <c r="AX108" s="63"/>
      <c r="AY108" s="63"/>
      <c r="AZ108" s="63"/>
      <c r="BA108" s="63"/>
      <c r="BB108" s="63"/>
      <c r="BC108" s="63">
        <f t="shared" si="6"/>
        <v>-2</v>
      </c>
      <c r="BD108" s="63"/>
      <c r="BE108" s="63"/>
      <c r="BF108" s="63"/>
      <c r="BG108" s="63"/>
      <c r="BH108" s="63"/>
      <c r="BI108" s="63"/>
      <c r="BJ108" s="63"/>
      <c r="BK108" s="63"/>
      <c r="BL108" s="63"/>
    </row>
    <row r="109" spans="1:64" customFormat="1" ht="15.75" customHeight="1">
      <c r="A109" s="39"/>
      <c r="B109" s="190" t="s">
        <v>376</v>
      </c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  <c r="BJ109" s="190"/>
      <c r="BK109" s="190"/>
      <c r="BL109" s="190"/>
    </row>
    <row r="110" spans="1:64" customFormat="1" ht="15.75" customHeight="1">
      <c r="A110" s="39"/>
      <c r="B110" s="190" t="s">
        <v>417</v>
      </c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190"/>
      <c r="BC110" s="190"/>
      <c r="BD110" s="190"/>
      <c r="BE110" s="190"/>
      <c r="BF110" s="190"/>
      <c r="BG110" s="190"/>
      <c r="BH110" s="190"/>
      <c r="BI110" s="190"/>
      <c r="BJ110" s="190"/>
      <c r="BK110" s="190"/>
      <c r="BL110" s="190"/>
    </row>
    <row r="111" spans="1:64" ht="94.5" customHeight="1">
      <c r="A111" s="56"/>
      <c r="B111" s="56"/>
      <c r="C111" s="142" t="s">
        <v>235</v>
      </c>
      <c r="D111" s="143"/>
      <c r="E111" s="143"/>
      <c r="F111" s="144"/>
      <c r="G111" s="83" t="s">
        <v>197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5"/>
      <c r="T111" s="145" t="s">
        <v>92</v>
      </c>
      <c r="U111" s="145"/>
      <c r="V111" s="145"/>
      <c r="W111" s="145"/>
      <c r="X111" s="145"/>
      <c r="Y111" s="83" t="s">
        <v>198</v>
      </c>
      <c r="Z111" s="84"/>
      <c r="AA111" s="84"/>
      <c r="AB111" s="84"/>
      <c r="AC111" s="84"/>
      <c r="AD111" s="84"/>
      <c r="AE111" s="84"/>
      <c r="AF111" s="84"/>
      <c r="AG111" s="84"/>
      <c r="AH111" s="85"/>
      <c r="AI111" s="63">
        <v>2</v>
      </c>
      <c r="AJ111" s="63"/>
      <c r="AK111" s="63"/>
      <c r="AL111" s="63"/>
      <c r="AM111" s="63"/>
      <c r="AN111" s="63"/>
      <c r="AO111" s="63"/>
      <c r="AP111" s="63"/>
      <c r="AQ111" s="63"/>
      <c r="AR111" s="63"/>
      <c r="AS111" s="63">
        <v>2</v>
      </c>
      <c r="AT111" s="63"/>
      <c r="AU111" s="63"/>
      <c r="AV111" s="63"/>
      <c r="AW111" s="63"/>
      <c r="AX111" s="63"/>
      <c r="AY111" s="63"/>
      <c r="AZ111" s="63"/>
      <c r="BA111" s="63"/>
      <c r="BB111" s="63"/>
      <c r="BC111" s="63">
        <f t="shared" si="6"/>
        <v>0</v>
      </c>
      <c r="BD111" s="63"/>
      <c r="BE111" s="63"/>
      <c r="BF111" s="63"/>
      <c r="BG111" s="63"/>
      <c r="BH111" s="63"/>
      <c r="BI111" s="63"/>
      <c r="BJ111" s="63"/>
      <c r="BK111" s="63"/>
      <c r="BL111" s="63"/>
    </row>
    <row r="112" spans="1:64" ht="47.25" customHeight="1">
      <c r="A112" s="56"/>
      <c r="B112" s="56"/>
      <c r="C112" s="142" t="s">
        <v>235</v>
      </c>
      <c r="D112" s="143"/>
      <c r="E112" s="143"/>
      <c r="F112" s="144"/>
      <c r="G112" s="83" t="s">
        <v>200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5"/>
      <c r="T112" s="145" t="s">
        <v>92</v>
      </c>
      <c r="U112" s="145"/>
      <c r="V112" s="145"/>
      <c r="W112" s="145"/>
      <c r="X112" s="145"/>
      <c r="Y112" s="83" t="s">
        <v>132</v>
      </c>
      <c r="Z112" s="84"/>
      <c r="AA112" s="84"/>
      <c r="AB112" s="84"/>
      <c r="AC112" s="84"/>
      <c r="AD112" s="84"/>
      <c r="AE112" s="84"/>
      <c r="AF112" s="84"/>
      <c r="AG112" s="84"/>
      <c r="AH112" s="85"/>
      <c r="AI112" s="63">
        <v>77.17</v>
      </c>
      <c r="AJ112" s="63"/>
      <c r="AK112" s="63"/>
      <c r="AL112" s="63"/>
      <c r="AM112" s="63"/>
      <c r="AN112" s="63"/>
      <c r="AO112" s="63"/>
      <c r="AP112" s="63"/>
      <c r="AQ112" s="63"/>
      <c r="AR112" s="63"/>
      <c r="AS112" s="63">
        <v>77.81</v>
      </c>
      <c r="AT112" s="63"/>
      <c r="AU112" s="63"/>
      <c r="AV112" s="63"/>
      <c r="AW112" s="63"/>
      <c r="AX112" s="63"/>
      <c r="AY112" s="63"/>
      <c r="AZ112" s="63"/>
      <c r="BA112" s="63"/>
      <c r="BB112" s="63"/>
      <c r="BC112" s="63">
        <f t="shared" si="6"/>
        <v>0.64000000000000057</v>
      </c>
      <c r="BD112" s="63"/>
      <c r="BE112" s="63"/>
      <c r="BF112" s="63"/>
      <c r="BG112" s="63"/>
      <c r="BH112" s="63"/>
      <c r="BI112" s="63"/>
      <c r="BJ112" s="63"/>
      <c r="BK112" s="63"/>
      <c r="BL112" s="63"/>
    </row>
    <row r="113" spans="1:64" ht="63" customHeight="1">
      <c r="A113" s="56"/>
      <c r="B113" s="56"/>
      <c r="C113" s="142" t="s">
        <v>235</v>
      </c>
      <c r="D113" s="143"/>
      <c r="E113" s="143"/>
      <c r="F113" s="144"/>
      <c r="G113" s="83" t="s">
        <v>205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5"/>
      <c r="T113" s="145" t="s">
        <v>92</v>
      </c>
      <c r="U113" s="145"/>
      <c r="V113" s="145"/>
      <c r="W113" s="145"/>
      <c r="X113" s="145"/>
      <c r="Y113" s="83" t="s">
        <v>132</v>
      </c>
      <c r="Z113" s="84"/>
      <c r="AA113" s="84"/>
      <c r="AB113" s="84"/>
      <c r="AC113" s="84"/>
      <c r="AD113" s="84"/>
      <c r="AE113" s="84"/>
      <c r="AF113" s="84"/>
      <c r="AG113" s="84"/>
      <c r="AH113" s="85"/>
      <c r="AI113" s="63">
        <v>30.63</v>
      </c>
      <c r="AJ113" s="63"/>
      <c r="AK113" s="63"/>
      <c r="AL113" s="63"/>
      <c r="AM113" s="63"/>
      <c r="AN113" s="63"/>
      <c r="AO113" s="63"/>
      <c r="AP113" s="63"/>
      <c r="AQ113" s="63"/>
      <c r="AR113" s="63"/>
      <c r="AS113" s="63">
        <v>28.8</v>
      </c>
      <c r="AT113" s="63"/>
      <c r="AU113" s="63"/>
      <c r="AV113" s="63"/>
      <c r="AW113" s="63"/>
      <c r="AX113" s="63"/>
      <c r="AY113" s="63"/>
      <c r="AZ113" s="63"/>
      <c r="BA113" s="63"/>
      <c r="BB113" s="63"/>
      <c r="BC113" s="63">
        <f t="shared" si="6"/>
        <v>-1.8299999999999983</v>
      </c>
      <c r="BD113" s="63"/>
      <c r="BE113" s="63"/>
      <c r="BF113" s="63"/>
      <c r="BG113" s="63"/>
      <c r="BH113" s="63"/>
      <c r="BI113" s="63"/>
      <c r="BJ113" s="63"/>
      <c r="BK113" s="63"/>
      <c r="BL113" s="63"/>
    </row>
    <row r="114" spans="1:64" ht="31.5" customHeight="1">
      <c r="A114" s="56"/>
      <c r="B114" s="56"/>
      <c r="C114" s="142" t="s">
        <v>235</v>
      </c>
      <c r="D114" s="143"/>
      <c r="E114" s="143"/>
      <c r="F114" s="144"/>
      <c r="G114" s="83" t="s">
        <v>202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5"/>
      <c r="T114" s="145" t="s">
        <v>92</v>
      </c>
      <c r="U114" s="145"/>
      <c r="V114" s="145"/>
      <c r="W114" s="145"/>
      <c r="X114" s="145"/>
      <c r="Y114" s="83" t="s">
        <v>132</v>
      </c>
      <c r="Z114" s="84"/>
      <c r="AA114" s="84"/>
      <c r="AB114" s="84"/>
      <c r="AC114" s="84"/>
      <c r="AD114" s="84"/>
      <c r="AE114" s="84"/>
      <c r="AF114" s="84"/>
      <c r="AG114" s="84"/>
      <c r="AH114" s="85"/>
      <c r="AI114" s="63">
        <v>11.25</v>
      </c>
      <c r="AJ114" s="63"/>
      <c r="AK114" s="63"/>
      <c r="AL114" s="63"/>
      <c r="AM114" s="63"/>
      <c r="AN114" s="63"/>
      <c r="AO114" s="63"/>
      <c r="AP114" s="63"/>
      <c r="AQ114" s="63"/>
      <c r="AR114" s="63"/>
      <c r="AS114" s="63">
        <v>11.25</v>
      </c>
      <c r="AT114" s="63"/>
      <c r="AU114" s="63"/>
      <c r="AV114" s="63"/>
      <c r="AW114" s="63"/>
      <c r="AX114" s="63"/>
      <c r="AY114" s="63"/>
      <c r="AZ114" s="63"/>
      <c r="BA114" s="63"/>
      <c r="BB114" s="63"/>
      <c r="BC114" s="63">
        <f t="shared" si="6"/>
        <v>0</v>
      </c>
      <c r="BD114" s="63"/>
      <c r="BE114" s="63"/>
      <c r="BF114" s="63"/>
      <c r="BG114" s="63"/>
      <c r="BH114" s="63"/>
      <c r="BI114" s="63"/>
      <c r="BJ114" s="63"/>
      <c r="BK114" s="63"/>
      <c r="BL114" s="63"/>
    </row>
    <row r="115" spans="1:64" ht="31.5" customHeight="1">
      <c r="A115" s="56"/>
      <c r="B115" s="56"/>
      <c r="C115" s="142" t="s">
        <v>235</v>
      </c>
      <c r="D115" s="143"/>
      <c r="E115" s="143"/>
      <c r="F115" s="144"/>
      <c r="G115" s="83" t="s">
        <v>203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5"/>
      <c r="T115" s="145" t="s">
        <v>92</v>
      </c>
      <c r="U115" s="145"/>
      <c r="V115" s="145"/>
      <c r="W115" s="145"/>
      <c r="X115" s="145"/>
      <c r="Y115" s="83" t="s">
        <v>132</v>
      </c>
      <c r="Z115" s="84"/>
      <c r="AA115" s="84"/>
      <c r="AB115" s="84"/>
      <c r="AC115" s="84"/>
      <c r="AD115" s="84"/>
      <c r="AE115" s="84"/>
      <c r="AF115" s="84"/>
      <c r="AG115" s="84"/>
      <c r="AH115" s="85"/>
      <c r="AI115" s="63">
        <v>26.25</v>
      </c>
      <c r="AJ115" s="63"/>
      <c r="AK115" s="63"/>
      <c r="AL115" s="63"/>
      <c r="AM115" s="63"/>
      <c r="AN115" s="63"/>
      <c r="AO115" s="63"/>
      <c r="AP115" s="63"/>
      <c r="AQ115" s="63"/>
      <c r="AR115" s="63"/>
      <c r="AS115" s="63">
        <v>26.08</v>
      </c>
      <c r="AT115" s="63"/>
      <c r="AU115" s="63"/>
      <c r="AV115" s="63"/>
      <c r="AW115" s="63"/>
      <c r="AX115" s="63"/>
      <c r="AY115" s="63"/>
      <c r="AZ115" s="63"/>
      <c r="BA115" s="63"/>
      <c r="BB115" s="63"/>
      <c r="BC115" s="63">
        <f t="shared" si="6"/>
        <v>-0.17000000000000171</v>
      </c>
      <c r="BD115" s="63"/>
      <c r="BE115" s="63"/>
      <c r="BF115" s="63"/>
      <c r="BG115" s="63"/>
      <c r="BH115" s="63"/>
      <c r="BI115" s="63"/>
      <c r="BJ115" s="63"/>
      <c r="BK115" s="63"/>
      <c r="BL115" s="63"/>
    </row>
    <row r="116" spans="1:64" ht="31.5" customHeight="1">
      <c r="A116" s="56"/>
      <c r="B116" s="56"/>
      <c r="C116" s="142" t="s">
        <v>235</v>
      </c>
      <c r="D116" s="143"/>
      <c r="E116" s="143"/>
      <c r="F116" s="144"/>
      <c r="G116" s="83" t="s">
        <v>204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5"/>
      <c r="T116" s="145" t="s">
        <v>92</v>
      </c>
      <c r="U116" s="145"/>
      <c r="V116" s="145"/>
      <c r="W116" s="145"/>
      <c r="X116" s="145"/>
      <c r="Y116" s="83" t="s">
        <v>132</v>
      </c>
      <c r="Z116" s="84"/>
      <c r="AA116" s="84"/>
      <c r="AB116" s="84"/>
      <c r="AC116" s="84"/>
      <c r="AD116" s="84"/>
      <c r="AE116" s="84"/>
      <c r="AF116" s="84"/>
      <c r="AG116" s="84"/>
      <c r="AH116" s="85"/>
      <c r="AI116" s="63">
        <v>145.30000000000001</v>
      </c>
      <c r="AJ116" s="63"/>
      <c r="AK116" s="63"/>
      <c r="AL116" s="63"/>
      <c r="AM116" s="63"/>
      <c r="AN116" s="63"/>
      <c r="AO116" s="63"/>
      <c r="AP116" s="63"/>
      <c r="AQ116" s="63"/>
      <c r="AR116" s="63"/>
      <c r="AS116" s="63">
        <v>143.94</v>
      </c>
      <c r="AT116" s="63"/>
      <c r="AU116" s="63"/>
      <c r="AV116" s="63"/>
      <c r="AW116" s="63"/>
      <c r="AX116" s="63"/>
      <c r="AY116" s="63"/>
      <c r="AZ116" s="63"/>
      <c r="BA116" s="63"/>
      <c r="BB116" s="63"/>
      <c r="BC116" s="63">
        <f t="shared" si="6"/>
        <v>-1.3600000000000136</v>
      </c>
      <c r="BD116" s="63"/>
      <c r="BE116" s="63"/>
      <c r="BF116" s="63"/>
      <c r="BG116" s="63"/>
      <c r="BH116" s="63"/>
      <c r="BI116" s="63"/>
      <c r="BJ116" s="63"/>
      <c r="BK116" s="63"/>
      <c r="BL116" s="63"/>
    </row>
    <row r="117" spans="1:64" customFormat="1" ht="15.75" customHeight="1">
      <c r="A117" s="39"/>
      <c r="B117" s="157" t="s">
        <v>376</v>
      </c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</row>
    <row r="118" spans="1:64" customFormat="1" ht="15.75" customHeight="1">
      <c r="A118" s="39"/>
      <c r="B118" s="190" t="s">
        <v>411</v>
      </c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0"/>
      <c r="BK118" s="190"/>
      <c r="BL118" s="190"/>
    </row>
    <row r="119" spans="1:64" s="10" customFormat="1" ht="15.75">
      <c r="A119" s="135"/>
      <c r="B119" s="135"/>
      <c r="C119" s="136" t="s">
        <v>235</v>
      </c>
      <c r="D119" s="137"/>
      <c r="E119" s="137"/>
      <c r="F119" s="138"/>
      <c r="G119" s="71" t="s">
        <v>94</v>
      </c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3"/>
      <c r="T119" s="139"/>
      <c r="U119" s="139"/>
      <c r="V119" s="139"/>
      <c r="W119" s="139"/>
      <c r="X119" s="139"/>
      <c r="Y119" s="71"/>
      <c r="Z119" s="72"/>
      <c r="AA119" s="72"/>
      <c r="AB119" s="72"/>
      <c r="AC119" s="72"/>
      <c r="AD119" s="72"/>
      <c r="AE119" s="72"/>
      <c r="AF119" s="72"/>
      <c r="AG119" s="72"/>
      <c r="AH119" s="73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</row>
    <row r="120" spans="1:64" ht="31.5" customHeight="1">
      <c r="A120" s="56"/>
      <c r="B120" s="56"/>
      <c r="C120" s="142" t="s">
        <v>235</v>
      </c>
      <c r="D120" s="143"/>
      <c r="E120" s="143"/>
      <c r="F120" s="144"/>
      <c r="G120" s="83" t="s">
        <v>245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5"/>
      <c r="T120" s="145" t="s">
        <v>207</v>
      </c>
      <c r="U120" s="145"/>
      <c r="V120" s="145"/>
      <c r="W120" s="145"/>
      <c r="X120" s="145"/>
      <c r="Y120" s="83" t="s">
        <v>246</v>
      </c>
      <c r="Z120" s="84"/>
      <c r="AA120" s="84"/>
      <c r="AB120" s="84"/>
      <c r="AC120" s="84"/>
      <c r="AD120" s="84"/>
      <c r="AE120" s="84"/>
      <c r="AF120" s="84"/>
      <c r="AG120" s="84"/>
      <c r="AH120" s="85"/>
      <c r="AI120" s="63">
        <v>203</v>
      </c>
      <c r="AJ120" s="63"/>
      <c r="AK120" s="63"/>
      <c r="AL120" s="63"/>
      <c r="AM120" s="63"/>
      <c r="AN120" s="63"/>
      <c r="AO120" s="63"/>
      <c r="AP120" s="63"/>
      <c r="AQ120" s="63"/>
      <c r="AR120" s="63"/>
      <c r="AS120" s="63">
        <v>208</v>
      </c>
      <c r="AT120" s="63"/>
      <c r="AU120" s="63"/>
      <c r="AV120" s="63"/>
      <c r="AW120" s="63"/>
      <c r="AX120" s="63"/>
      <c r="AY120" s="63"/>
      <c r="AZ120" s="63"/>
      <c r="BA120" s="63"/>
      <c r="BB120" s="63"/>
      <c r="BC120" s="63">
        <f t="shared" si="6"/>
        <v>5</v>
      </c>
      <c r="BD120" s="63"/>
      <c r="BE120" s="63"/>
      <c r="BF120" s="63"/>
      <c r="BG120" s="63"/>
      <c r="BH120" s="63"/>
      <c r="BI120" s="63"/>
      <c r="BJ120" s="63"/>
      <c r="BK120" s="63"/>
      <c r="BL120" s="63"/>
    </row>
    <row r="121" spans="1:64" ht="31.5" customHeight="1">
      <c r="A121" s="56"/>
      <c r="B121" s="56"/>
      <c r="C121" s="142" t="s">
        <v>235</v>
      </c>
      <c r="D121" s="143"/>
      <c r="E121" s="143"/>
      <c r="F121" s="144"/>
      <c r="G121" s="83" t="s">
        <v>247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5"/>
      <c r="T121" s="145" t="s">
        <v>207</v>
      </c>
      <c r="U121" s="145"/>
      <c r="V121" s="145"/>
      <c r="W121" s="145"/>
      <c r="X121" s="145"/>
      <c r="Y121" s="83" t="s">
        <v>246</v>
      </c>
      <c r="Z121" s="84"/>
      <c r="AA121" s="84"/>
      <c r="AB121" s="84"/>
      <c r="AC121" s="84"/>
      <c r="AD121" s="84"/>
      <c r="AE121" s="84"/>
      <c r="AF121" s="84"/>
      <c r="AG121" s="84"/>
      <c r="AH121" s="85"/>
      <c r="AI121" s="63">
        <v>66</v>
      </c>
      <c r="AJ121" s="63"/>
      <c r="AK121" s="63"/>
      <c r="AL121" s="63"/>
      <c r="AM121" s="63"/>
      <c r="AN121" s="63"/>
      <c r="AO121" s="63"/>
      <c r="AP121" s="63"/>
      <c r="AQ121" s="63"/>
      <c r="AR121" s="63"/>
      <c r="AS121" s="63">
        <v>70</v>
      </c>
      <c r="AT121" s="63"/>
      <c r="AU121" s="63"/>
      <c r="AV121" s="63"/>
      <c r="AW121" s="63"/>
      <c r="AX121" s="63"/>
      <c r="AY121" s="63"/>
      <c r="AZ121" s="63"/>
      <c r="BA121" s="63"/>
      <c r="BB121" s="63"/>
      <c r="BC121" s="63">
        <f t="shared" si="6"/>
        <v>4</v>
      </c>
      <c r="BD121" s="63"/>
      <c r="BE121" s="63"/>
      <c r="BF121" s="63"/>
      <c r="BG121" s="63"/>
      <c r="BH121" s="63"/>
      <c r="BI121" s="63"/>
      <c r="BJ121" s="63"/>
      <c r="BK121" s="63"/>
      <c r="BL121" s="63"/>
    </row>
    <row r="122" spans="1:64" ht="31.5" customHeight="1">
      <c r="A122" s="56"/>
      <c r="B122" s="56"/>
      <c r="C122" s="142" t="s">
        <v>235</v>
      </c>
      <c r="D122" s="143"/>
      <c r="E122" s="143"/>
      <c r="F122" s="144"/>
      <c r="G122" s="83" t="s">
        <v>248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5"/>
      <c r="T122" s="145" t="s">
        <v>207</v>
      </c>
      <c r="U122" s="145"/>
      <c r="V122" s="145"/>
      <c r="W122" s="145"/>
      <c r="X122" s="145"/>
      <c r="Y122" s="83" t="s">
        <v>246</v>
      </c>
      <c r="Z122" s="84"/>
      <c r="AA122" s="84"/>
      <c r="AB122" s="84"/>
      <c r="AC122" s="84"/>
      <c r="AD122" s="84"/>
      <c r="AE122" s="84"/>
      <c r="AF122" s="84"/>
      <c r="AG122" s="84"/>
      <c r="AH122" s="85"/>
      <c r="AI122" s="63">
        <v>137</v>
      </c>
      <c r="AJ122" s="63"/>
      <c r="AK122" s="63"/>
      <c r="AL122" s="63"/>
      <c r="AM122" s="63"/>
      <c r="AN122" s="63"/>
      <c r="AO122" s="63"/>
      <c r="AP122" s="63"/>
      <c r="AQ122" s="63"/>
      <c r="AR122" s="63"/>
      <c r="AS122" s="63">
        <v>138</v>
      </c>
      <c r="AT122" s="63"/>
      <c r="AU122" s="63"/>
      <c r="AV122" s="63"/>
      <c r="AW122" s="63"/>
      <c r="AX122" s="63"/>
      <c r="AY122" s="63"/>
      <c r="AZ122" s="63"/>
      <c r="BA122" s="63"/>
      <c r="BB122" s="63"/>
      <c r="BC122" s="63">
        <f t="shared" si="6"/>
        <v>1</v>
      </c>
      <c r="BD122" s="63"/>
      <c r="BE122" s="63"/>
      <c r="BF122" s="63"/>
      <c r="BG122" s="63"/>
      <c r="BH122" s="63"/>
      <c r="BI122" s="63"/>
      <c r="BJ122" s="63"/>
      <c r="BK122" s="63"/>
      <c r="BL122" s="63"/>
    </row>
    <row r="123" spans="1:64" customFormat="1" ht="15.75" customHeight="1">
      <c r="A123" s="30"/>
      <c r="B123" s="157" t="s">
        <v>376</v>
      </c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</row>
    <row r="124" spans="1:64" customFormat="1" ht="18" customHeight="1">
      <c r="A124" s="30"/>
      <c r="B124" s="157" t="s">
        <v>418</v>
      </c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</row>
    <row r="125" spans="1:64" ht="31.5" customHeight="1">
      <c r="A125" s="56"/>
      <c r="B125" s="56"/>
      <c r="C125" s="142" t="s">
        <v>235</v>
      </c>
      <c r="D125" s="143"/>
      <c r="E125" s="143"/>
      <c r="F125" s="144"/>
      <c r="G125" s="83" t="s">
        <v>249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5"/>
      <c r="T125" s="145" t="s">
        <v>207</v>
      </c>
      <c r="U125" s="145"/>
      <c r="V125" s="145"/>
      <c r="W125" s="145"/>
      <c r="X125" s="145"/>
      <c r="Y125" s="83" t="s">
        <v>209</v>
      </c>
      <c r="Z125" s="84"/>
      <c r="AA125" s="84"/>
      <c r="AB125" s="84"/>
      <c r="AC125" s="84"/>
      <c r="AD125" s="84"/>
      <c r="AE125" s="84"/>
      <c r="AF125" s="84"/>
      <c r="AG125" s="84"/>
      <c r="AH125" s="85"/>
      <c r="AI125" s="63">
        <v>203</v>
      </c>
      <c r="AJ125" s="63"/>
      <c r="AK125" s="63"/>
      <c r="AL125" s="63"/>
      <c r="AM125" s="63"/>
      <c r="AN125" s="63"/>
      <c r="AO125" s="63"/>
      <c r="AP125" s="63"/>
      <c r="AQ125" s="63"/>
      <c r="AR125" s="63"/>
      <c r="AS125" s="63">
        <v>208</v>
      </c>
      <c r="AT125" s="63"/>
      <c r="AU125" s="63"/>
      <c r="AV125" s="63"/>
      <c r="AW125" s="63"/>
      <c r="AX125" s="63"/>
      <c r="AY125" s="63"/>
      <c r="AZ125" s="63"/>
      <c r="BA125" s="63"/>
      <c r="BB125" s="63"/>
      <c r="BC125" s="63">
        <f t="shared" si="6"/>
        <v>5</v>
      </c>
      <c r="BD125" s="63"/>
      <c r="BE125" s="63"/>
      <c r="BF125" s="63"/>
      <c r="BG125" s="63"/>
      <c r="BH125" s="63"/>
      <c r="BI125" s="63"/>
      <c r="BJ125" s="63"/>
      <c r="BK125" s="63"/>
      <c r="BL125" s="63"/>
    </row>
    <row r="126" spans="1:64" ht="15.75" customHeight="1">
      <c r="A126" s="56"/>
      <c r="B126" s="56"/>
      <c r="C126" s="142" t="s">
        <v>235</v>
      </c>
      <c r="D126" s="143"/>
      <c r="E126" s="143"/>
      <c r="F126" s="144"/>
      <c r="G126" s="83" t="s">
        <v>250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5"/>
      <c r="T126" s="145" t="s">
        <v>207</v>
      </c>
      <c r="U126" s="145"/>
      <c r="V126" s="145"/>
      <c r="W126" s="145"/>
      <c r="X126" s="145"/>
      <c r="Y126" s="83" t="s">
        <v>209</v>
      </c>
      <c r="Z126" s="84"/>
      <c r="AA126" s="84"/>
      <c r="AB126" s="84"/>
      <c r="AC126" s="84"/>
      <c r="AD126" s="84"/>
      <c r="AE126" s="84"/>
      <c r="AF126" s="84"/>
      <c r="AG126" s="84"/>
      <c r="AH126" s="85"/>
      <c r="AI126" s="63">
        <v>12</v>
      </c>
      <c r="AJ126" s="63"/>
      <c r="AK126" s="63"/>
      <c r="AL126" s="63"/>
      <c r="AM126" s="63"/>
      <c r="AN126" s="63"/>
      <c r="AO126" s="63"/>
      <c r="AP126" s="63"/>
      <c r="AQ126" s="63"/>
      <c r="AR126" s="63"/>
      <c r="AS126" s="63">
        <v>11</v>
      </c>
      <c r="AT126" s="63"/>
      <c r="AU126" s="63"/>
      <c r="AV126" s="63"/>
      <c r="AW126" s="63"/>
      <c r="AX126" s="63"/>
      <c r="AY126" s="63"/>
      <c r="AZ126" s="63"/>
      <c r="BA126" s="63"/>
      <c r="BB126" s="63"/>
      <c r="BC126" s="63">
        <f t="shared" si="6"/>
        <v>-1</v>
      </c>
      <c r="BD126" s="63"/>
      <c r="BE126" s="63"/>
      <c r="BF126" s="63"/>
      <c r="BG126" s="63"/>
      <c r="BH126" s="63"/>
      <c r="BI126" s="63"/>
      <c r="BJ126" s="63"/>
      <c r="BK126" s="63"/>
      <c r="BL126" s="63"/>
    </row>
    <row r="127" spans="1:64" ht="31.5" customHeight="1">
      <c r="A127" s="56"/>
      <c r="B127" s="56"/>
      <c r="C127" s="142" t="s">
        <v>235</v>
      </c>
      <c r="D127" s="143"/>
      <c r="E127" s="143"/>
      <c r="F127" s="144"/>
      <c r="G127" s="83" t="s">
        <v>251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5"/>
      <c r="T127" s="145" t="s">
        <v>207</v>
      </c>
      <c r="U127" s="145"/>
      <c r="V127" s="145"/>
      <c r="W127" s="145"/>
      <c r="X127" s="145"/>
      <c r="Y127" s="83" t="s">
        <v>209</v>
      </c>
      <c r="Z127" s="84"/>
      <c r="AA127" s="84"/>
      <c r="AB127" s="84"/>
      <c r="AC127" s="84"/>
      <c r="AD127" s="84"/>
      <c r="AE127" s="84"/>
      <c r="AF127" s="84"/>
      <c r="AG127" s="84"/>
      <c r="AH127" s="85"/>
      <c r="AI127" s="63">
        <v>12</v>
      </c>
      <c r="AJ127" s="63"/>
      <c r="AK127" s="63"/>
      <c r="AL127" s="63"/>
      <c r="AM127" s="63"/>
      <c r="AN127" s="63"/>
      <c r="AO127" s="63"/>
      <c r="AP127" s="63"/>
      <c r="AQ127" s="63"/>
      <c r="AR127" s="63"/>
      <c r="AS127" s="63">
        <v>11</v>
      </c>
      <c r="AT127" s="63"/>
      <c r="AU127" s="63"/>
      <c r="AV127" s="63"/>
      <c r="AW127" s="63"/>
      <c r="AX127" s="63"/>
      <c r="AY127" s="63"/>
      <c r="AZ127" s="63"/>
      <c r="BA127" s="63"/>
      <c r="BB127" s="63"/>
      <c r="BC127" s="63">
        <f t="shared" si="6"/>
        <v>-1</v>
      </c>
      <c r="BD127" s="63"/>
      <c r="BE127" s="63"/>
      <c r="BF127" s="63"/>
      <c r="BG127" s="63"/>
      <c r="BH127" s="63"/>
      <c r="BI127" s="63"/>
      <c r="BJ127" s="63"/>
      <c r="BK127" s="63"/>
      <c r="BL127" s="63"/>
    </row>
    <row r="128" spans="1:64" s="10" customFormat="1" ht="15.75">
      <c r="A128" s="135"/>
      <c r="B128" s="135"/>
      <c r="C128" s="136" t="s">
        <v>235</v>
      </c>
      <c r="D128" s="137"/>
      <c r="E128" s="137"/>
      <c r="F128" s="138"/>
      <c r="G128" s="71" t="s">
        <v>101</v>
      </c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3"/>
      <c r="T128" s="139"/>
      <c r="U128" s="139"/>
      <c r="V128" s="139"/>
      <c r="W128" s="139"/>
      <c r="X128" s="139"/>
      <c r="Y128" s="71"/>
      <c r="Z128" s="72"/>
      <c r="AA128" s="72"/>
      <c r="AB128" s="72"/>
      <c r="AC128" s="72"/>
      <c r="AD128" s="72"/>
      <c r="AE128" s="72"/>
      <c r="AF128" s="72"/>
      <c r="AG128" s="72"/>
      <c r="AH128" s="73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>
        <f t="shared" si="6"/>
        <v>0</v>
      </c>
      <c r="BD128" s="74"/>
      <c r="BE128" s="74"/>
      <c r="BF128" s="74"/>
      <c r="BG128" s="74"/>
      <c r="BH128" s="74"/>
      <c r="BI128" s="74"/>
      <c r="BJ128" s="74"/>
      <c r="BK128" s="74"/>
      <c r="BL128" s="74"/>
    </row>
    <row r="129" spans="1:79" ht="31.5" customHeight="1">
      <c r="A129" s="56"/>
      <c r="B129" s="56"/>
      <c r="C129" s="142" t="s">
        <v>235</v>
      </c>
      <c r="D129" s="143"/>
      <c r="E129" s="143"/>
      <c r="F129" s="144"/>
      <c r="G129" s="83" t="s">
        <v>252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5"/>
      <c r="T129" s="145" t="s">
        <v>143</v>
      </c>
      <c r="U129" s="145"/>
      <c r="V129" s="145"/>
      <c r="W129" s="145"/>
      <c r="X129" s="145"/>
      <c r="Y129" s="83" t="s">
        <v>239</v>
      </c>
      <c r="Z129" s="84"/>
      <c r="AA129" s="84"/>
      <c r="AB129" s="84"/>
      <c r="AC129" s="84"/>
      <c r="AD129" s="84"/>
      <c r="AE129" s="84"/>
      <c r="AF129" s="84"/>
      <c r="AG129" s="84"/>
      <c r="AH129" s="85"/>
      <c r="AI129" s="146">
        <v>84764</v>
      </c>
      <c r="AJ129" s="147"/>
      <c r="AK129" s="147"/>
      <c r="AL129" s="147"/>
      <c r="AM129" s="147"/>
      <c r="AN129" s="147"/>
      <c r="AO129" s="147"/>
      <c r="AP129" s="147"/>
      <c r="AQ129" s="147"/>
      <c r="AR129" s="148"/>
      <c r="AS129" s="63">
        <v>81128</v>
      </c>
      <c r="AT129" s="63"/>
      <c r="AU129" s="63"/>
      <c r="AV129" s="63"/>
      <c r="AW129" s="63"/>
      <c r="AX129" s="63"/>
      <c r="AY129" s="63"/>
      <c r="AZ129" s="63"/>
      <c r="BA129" s="63"/>
      <c r="BB129" s="63"/>
      <c r="BC129" s="63">
        <f t="shared" si="6"/>
        <v>-3636</v>
      </c>
      <c r="BD129" s="63"/>
      <c r="BE129" s="63"/>
      <c r="BF129" s="63"/>
      <c r="BG129" s="63"/>
      <c r="BH129" s="63"/>
      <c r="BI129" s="63"/>
      <c r="BJ129" s="63"/>
      <c r="BK129" s="63"/>
      <c r="BL129" s="63"/>
    </row>
    <row r="130" spans="1:79" ht="15.75">
      <c r="A130" s="56"/>
      <c r="B130" s="56"/>
      <c r="C130" s="142" t="s">
        <v>235</v>
      </c>
      <c r="D130" s="143"/>
      <c r="E130" s="143"/>
      <c r="F130" s="144"/>
      <c r="G130" s="83" t="s">
        <v>253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5"/>
      <c r="T130" s="145" t="s">
        <v>143</v>
      </c>
      <c r="U130" s="145"/>
      <c r="V130" s="145"/>
      <c r="W130" s="145"/>
      <c r="X130" s="145"/>
      <c r="Y130" s="83" t="s">
        <v>239</v>
      </c>
      <c r="Z130" s="84"/>
      <c r="AA130" s="84"/>
      <c r="AB130" s="84"/>
      <c r="AC130" s="84"/>
      <c r="AD130" s="84"/>
      <c r="AE130" s="84"/>
      <c r="AF130" s="84"/>
      <c r="AG130" s="84"/>
      <c r="AH130" s="85"/>
      <c r="AI130" s="146">
        <v>84764</v>
      </c>
      <c r="AJ130" s="147"/>
      <c r="AK130" s="147"/>
      <c r="AL130" s="147"/>
      <c r="AM130" s="147"/>
      <c r="AN130" s="147"/>
      <c r="AO130" s="147"/>
      <c r="AP130" s="147"/>
      <c r="AQ130" s="147"/>
      <c r="AR130" s="148"/>
      <c r="AS130" s="63">
        <v>81128</v>
      </c>
      <c r="AT130" s="63"/>
      <c r="AU130" s="63"/>
      <c r="AV130" s="63"/>
      <c r="AW130" s="63"/>
      <c r="AX130" s="63"/>
      <c r="AY130" s="63"/>
      <c r="AZ130" s="63"/>
      <c r="BA130" s="63"/>
      <c r="BB130" s="63"/>
      <c r="BC130" s="63">
        <f t="shared" si="6"/>
        <v>-3636</v>
      </c>
      <c r="BD130" s="63"/>
      <c r="BE130" s="63"/>
      <c r="BF130" s="63"/>
      <c r="BG130" s="63"/>
      <c r="BH130" s="63"/>
      <c r="BI130" s="63"/>
      <c r="BJ130" s="63"/>
      <c r="BK130" s="63"/>
      <c r="BL130" s="63"/>
    </row>
    <row r="131" spans="1:79" ht="15.75">
      <c r="A131" s="56"/>
      <c r="B131" s="56"/>
      <c r="C131" s="142" t="s">
        <v>235</v>
      </c>
      <c r="D131" s="143"/>
      <c r="E131" s="143"/>
      <c r="F131" s="144"/>
      <c r="G131" s="83" t="s">
        <v>254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5"/>
      <c r="T131" s="145" t="s">
        <v>143</v>
      </c>
      <c r="U131" s="145"/>
      <c r="V131" s="145"/>
      <c r="W131" s="145"/>
      <c r="X131" s="145"/>
      <c r="Y131" s="83" t="s">
        <v>239</v>
      </c>
      <c r="Z131" s="84"/>
      <c r="AA131" s="84"/>
      <c r="AB131" s="84"/>
      <c r="AC131" s="84"/>
      <c r="AD131" s="84"/>
      <c r="AE131" s="84"/>
      <c r="AF131" s="84"/>
      <c r="AG131" s="84"/>
      <c r="AH131" s="85"/>
      <c r="AI131" s="146">
        <v>84764</v>
      </c>
      <c r="AJ131" s="147"/>
      <c r="AK131" s="147"/>
      <c r="AL131" s="147"/>
      <c r="AM131" s="147"/>
      <c r="AN131" s="147"/>
      <c r="AO131" s="147"/>
      <c r="AP131" s="147"/>
      <c r="AQ131" s="147"/>
      <c r="AR131" s="148"/>
      <c r="AS131" s="63">
        <v>81128</v>
      </c>
      <c r="AT131" s="63"/>
      <c r="AU131" s="63"/>
      <c r="AV131" s="63"/>
      <c r="AW131" s="63"/>
      <c r="AX131" s="63"/>
      <c r="AY131" s="63"/>
      <c r="AZ131" s="63"/>
      <c r="BA131" s="63"/>
      <c r="BB131" s="63"/>
      <c r="BC131" s="63">
        <f t="shared" si="6"/>
        <v>-3636</v>
      </c>
      <c r="BD131" s="63"/>
      <c r="BE131" s="63"/>
      <c r="BF131" s="63"/>
      <c r="BG131" s="63"/>
      <c r="BH131" s="63"/>
      <c r="BI131" s="63"/>
      <c r="BJ131" s="63"/>
      <c r="BK131" s="63"/>
      <c r="BL131" s="63"/>
    </row>
    <row r="132" spans="1:79" s="33" customFormat="1" ht="18" customHeight="1">
      <c r="A132" s="36"/>
      <c r="B132" s="157" t="s">
        <v>376</v>
      </c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</row>
    <row r="133" spans="1:79" ht="17.25" customHeight="1">
      <c r="A133" s="30"/>
      <c r="B133" s="157" t="s">
        <v>380</v>
      </c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</row>
    <row r="135" spans="1:79" s="2" customFormat="1" ht="15.75" customHeight="1">
      <c r="A135" s="54" t="s">
        <v>34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</row>
    <row r="136" spans="1:79" ht="15" customHeight="1">
      <c r="A136" s="55" t="s">
        <v>114</v>
      </c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</row>
    <row r="138" spans="1:79" ht="39.950000000000003" customHeight="1">
      <c r="A138" s="94" t="s">
        <v>22</v>
      </c>
      <c r="B138" s="94"/>
      <c r="C138" s="94"/>
      <c r="D138" s="94" t="s">
        <v>21</v>
      </c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5" t="s">
        <v>14</v>
      </c>
      <c r="R138" s="96"/>
      <c r="S138" s="96"/>
      <c r="T138" s="96"/>
      <c r="U138" s="97"/>
      <c r="V138" s="94" t="s">
        <v>41</v>
      </c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 t="s">
        <v>42</v>
      </c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 t="s">
        <v>43</v>
      </c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 t="s">
        <v>44</v>
      </c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</row>
    <row r="139" spans="1:79" ht="33.950000000000003" customHeight="1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8"/>
      <c r="R139" s="99"/>
      <c r="S139" s="99"/>
      <c r="T139" s="99"/>
      <c r="U139" s="100"/>
      <c r="V139" s="94" t="s">
        <v>10</v>
      </c>
      <c r="W139" s="94"/>
      <c r="X139" s="94"/>
      <c r="Y139" s="94"/>
      <c r="Z139" s="94" t="s">
        <v>9</v>
      </c>
      <c r="AA139" s="94"/>
      <c r="AB139" s="94"/>
      <c r="AC139" s="94"/>
      <c r="AD139" s="94" t="s">
        <v>23</v>
      </c>
      <c r="AE139" s="94"/>
      <c r="AF139" s="94"/>
      <c r="AG139" s="94"/>
      <c r="AH139" s="94" t="s">
        <v>10</v>
      </c>
      <c r="AI139" s="94"/>
      <c r="AJ139" s="94"/>
      <c r="AK139" s="94"/>
      <c r="AL139" s="94" t="s">
        <v>9</v>
      </c>
      <c r="AM139" s="94"/>
      <c r="AN139" s="94"/>
      <c r="AO139" s="94"/>
      <c r="AP139" s="94" t="s">
        <v>23</v>
      </c>
      <c r="AQ139" s="94"/>
      <c r="AR139" s="94"/>
      <c r="AS139" s="94"/>
      <c r="AT139" s="94" t="s">
        <v>10</v>
      </c>
      <c r="AU139" s="94"/>
      <c r="AV139" s="94"/>
      <c r="AW139" s="94"/>
      <c r="AX139" s="94" t="s">
        <v>9</v>
      </c>
      <c r="AY139" s="94"/>
      <c r="AZ139" s="94"/>
      <c r="BA139" s="94"/>
      <c r="BB139" s="94" t="s">
        <v>23</v>
      </c>
      <c r="BC139" s="94"/>
      <c r="BD139" s="94"/>
      <c r="BE139" s="94"/>
      <c r="BF139" s="94" t="s">
        <v>10</v>
      </c>
      <c r="BG139" s="94"/>
      <c r="BH139" s="94"/>
      <c r="BI139" s="94"/>
      <c r="BJ139" s="94" t="s">
        <v>9</v>
      </c>
      <c r="BK139" s="94"/>
      <c r="BL139" s="94"/>
      <c r="BM139" s="94"/>
      <c r="BN139" s="94" t="s">
        <v>23</v>
      </c>
      <c r="BO139" s="94"/>
      <c r="BP139" s="94"/>
      <c r="BQ139" s="94"/>
    </row>
    <row r="140" spans="1:79" ht="15" customHeight="1">
      <c r="A140" s="94">
        <v>1</v>
      </c>
      <c r="B140" s="94"/>
      <c r="C140" s="94"/>
      <c r="D140" s="94">
        <v>2</v>
      </c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104">
        <v>3</v>
      </c>
      <c r="R140" s="105"/>
      <c r="S140" s="105"/>
      <c r="T140" s="105"/>
      <c r="U140" s="106"/>
      <c r="V140" s="94">
        <v>4</v>
      </c>
      <c r="W140" s="94"/>
      <c r="X140" s="94"/>
      <c r="Y140" s="94"/>
      <c r="Z140" s="94">
        <v>5</v>
      </c>
      <c r="AA140" s="94"/>
      <c r="AB140" s="94"/>
      <c r="AC140" s="94"/>
      <c r="AD140" s="94">
        <v>6</v>
      </c>
      <c r="AE140" s="94"/>
      <c r="AF140" s="94"/>
      <c r="AG140" s="94"/>
      <c r="AH140" s="94">
        <v>7</v>
      </c>
      <c r="AI140" s="94"/>
      <c r="AJ140" s="94"/>
      <c r="AK140" s="94"/>
      <c r="AL140" s="94">
        <v>8</v>
      </c>
      <c r="AM140" s="94"/>
      <c r="AN140" s="94"/>
      <c r="AO140" s="94"/>
      <c r="AP140" s="94">
        <v>9</v>
      </c>
      <c r="AQ140" s="94"/>
      <c r="AR140" s="94"/>
      <c r="AS140" s="94"/>
      <c r="AT140" s="94">
        <v>10</v>
      </c>
      <c r="AU140" s="94"/>
      <c r="AV140" s="94"/>
      <c r="AW140" s="94"/>
      <c r="AX140" s="94">
        <v>11</v>
      </c>
      <c r="AY140" s="94"/>
      <c r="AZ140" s="94"/>
      <c r="BA140" s="94"/>
      <c r="BB140" s="94">
        <v>12</v>
      </c>
      <c r="BC140" s="94"/>
      <c r="BD140" s="94"/>
      <c r="BE140" s="94"/>
      <c r="BF140" s="94">
        <v>13</v>
      </c>
      <c r="BG140" s="94"/>
      <c r="BH140" s="94"/>
      <c r="BI140" s="94"/>
      <c r="BJ140" s="94">
        <v>14</v>
      </c>
      <c r="BK140" s="94"/>
      <c r="BL140" s="94"/>
      <c r="BM140" s="94"/>
      <c r="BN140" s="94">
        <v>15</v>
      </c>
      <c r="BO140" s="94"/>
      <c r="BP140" s="94"/>
      <c r="BQ140" s="94"/>
    </row>
    <row r="141" spans="1:79" ht="9" hidden="1" customHeight="1">
      <c r="A141" s="110" t="s">
        <v>58</v>
      </c>
      <c r="B141" s="111"/>
      <c r="C141" s="112"/>
      <c r="D141" s="113" t="s">
        <v>55</v>
      </c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5"/>
      <c r="Q141" s="110" t="s">
        <v>53</v>
      </c>
      <c r="R141" s="111"/>
      <c r="S141" s="111"/>
      <c r="T141" s="111"/>
      <c r="U141" s="112"/>
      <c r="V141" s="107" t="s">
        <v>45</v>
      </c>
      <c r="W141" s="108"/>
      <c r="X141" s="108"/>
      <c r="Y141" s="109"/>
      <c r="Z141" s="107" t="s">
        <v>59</v>
      </c>
      <c r="AA141" s="108"/>
      <c r="AB141" s="108"/>
      <c r="AC141" s="109"/>
      <c r="AD141" s="101" t="s">
        <v>62</v>
      </c>
      <c r="AE141" s="102"/>
      <c r="AF141" s="102"/>
      <c r="AG141" s="103"/>
      <c r="AH141" s="107" t="s">
        <v>47</v>
      </c>
      <c r="AI141" s="108"/>
      <c r="AJ141" s="108"/>
      <c r="AK141" s="109"/>
      <c r="AL141" s="107" t="s">
        <v>46</v>
      </c>
      <c r="AM141" s="108"/>
      <c r="AN141" s="108"/>
      <c r="AO141" s="109"/>
      <c r="AP141" s="101" t="s">
        <v>62</v>
      </c>
      <c r="AQ141" s="102"/>
      <c r="AR141" s="102"/>
      <c r="AS141" s="103"/>
      <c r="AT141" s="107" t="s">
        <v>48</v>
      </c>
      <c r="AU141" s="108"/>
      <c r="AV141" s="108"/>
      <c r="AW141" s="109"/>
      <c r="AX141" s="107" t="s">
        <v>49</v>
      </c>
      <c r="AY141" s="108"/>
      <c r="AZ141" s="108"/>
      <c r="BA141" s="109"/>
      <c r="BB141" s="101" t="s">
        <v>62</v>
      </c>
      <c r="BC141" s="102"/>
      <c r="BD141" s="102"/>
      <c r="BE141" s="103"/>
      <c r="BF141" s="116" t="s">
        <v>60</v>
      </c>
      <c r="BG141" s="117"/>
      <c r="BH141" s="117"/>
      <c r="BI141" s="118"/>
      <c r="BJ141" s="107" t="s">
        <v>61</v>
      </c>
      <c r="BK141" s="108"/>
      <c r="BL141" s="108"/>
      <c r="BM141" s="109"/>
      <c r="BN141" s="101" t="s">
        <v>62</v>
      </c>
      <c r="BO141" s="102"/>
      <c r="BP141" s="102"/>
      <c r="BQ141" s="103"/>
      <c r="CA141" s="1" t="s">
        <v>76</v>
      </c>
    </row>
    <row r="142" spans="1:79" s="10" customFormat="1" ht="15.75">
      <c r="A142" s="127" t="s">
        <v>88</v>
      </c>
      <c r="B142" s="67"/>
      <c r="C142" s="68"/>
      <c r="D142" s="128" t="s">
        <v>87</v>
      </c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30"/>
      <c r="Q142" s="66" t="s">
        <v>88</v>
      </c>
      <c r="R142" s="67"/>
      <c r="S142" s="67"/>
      <c r="T142" s="67"/>
      <c r="U142" s="68"/>
      <c r="V142" s="119"/>
      <c r="W142" s="120"/>
      <c r="X142" s="120"/>
      <c r="Y142" s="121"/>
      <c r="Z142" s="119"/>
      <c r="AA142" s="120"/>
      <c r="AB142" s="120"/>
      <c r="AC142" s="121"/>
      <c r="AD142" s="119">
        <f>V142+Z142</f>
        <v>0</v>
      </c>
      <c r="AE142" s="120"/>
      <c r="AF142" s="120"/>
      <c r="AG142" s="121"/>
      <c r="AH142" s="119"/>
      <c r="AI142" s="120"/>
      <c r="AJ142" s="120"/>
      <c r="AK142" s="121"/>
      <c r="AL142" s="119"/>
      <c r="AM142" s="120"/>
      <c r="AN142" s="120"/>
      <c r="AO142" s="121"/>
      <c r="AP142" s="119">
        <f>AH142+AL142</f>
        <v>0</v>
      </c>
      <c r="AQ142" s="120"/>
      <c r="AR142" s="120"/>
      <c r="AS142" s="121"/>
      <c r="AT142" s="119"/>
      <c r="AU142" s="120"/>
      <c r="AV142" s="120"/>
      <c r="AW142" s="121"/>
      <c r="AX142" s="119"/>
      <c r="AY142" s="120"/>
      <c r="AZ142" s="120"/>
      <c r="BA142" s="121"/>
      <c r="BB142" s="119">
        <f>AT142+AX142</f>
        <v>0</v>
      </c>
      <c r="BC142" s="120"/>
      <c r="BD142" s="120"/>
      <c r="BE142" s="121"/>
      <c r="BF142" s="124"/>
      <c r="BG142" s="125"/>
      <c r="BH142" s="125"/>
      <c r="BI142" s="126"/>
      <c r="BJ142" s="119"/>
      <c r="BK142" s="120"/>
      <c r="BL142" s="120"/>
      <c r="BM142" s="121"/>
      <c r="BN142" s="119">
        <f>BF142+BJ142</f>
        <v>0</v>
      </c>
      <c r="BO142" s="120"/>
      <c r="BP142" s="120"/>
      <c r="BQ142" s="121"/>
      <c r="CA142" s="10" t="s">
        <v>77</v>
      </c>
    </row>
    <row r="145" spans="1:64" ht="15.75" customHeight="1">
      <c r="A145" s="122" t="s">
        <v>35</v>
      </c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  <c r="BI145" s="123"/>
      <c r="BJ145" s="123"/>
      <c r="BK145" s="123"/>
      <c r="BL145" s="123"/>
    </row>
    <row r="146" spans="1:64" ht="15.75" customHeight="1">
      <c r="A146" s="122" t="s">
        <v>36</v>
      </c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</row>
    <row r="147" spans="1:64" ht="18.75" customHeight="1">
      <c r="A147" s="122" t="s">
        <v>37</v>
      </c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</row>
    <row r="148" spans="1:64" ht="12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</row>
    <row r="150" spans="1:64" ht="42" customHeight="1">
      <c r="A150" s="132" t="s">
        <v>110</v>
      </c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5"/>
      <c r="AO150" s="5"/>
      <c r="AP150" s="49" t="s">
        <v>112</v>
      </c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</row>
    <row r="151" spans="1:64">
      <c r="W151" s="131" t="s">
        <v>38</v>
      </c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6"/>
      <c r="AO151" s="6"/>
      <c r="AP151" s="131" t="s">
        <v>39</v>
      </c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</row>
    <row r="154" spans="1:64" ht="15.95" customHeight="1">
      <c r="A154" s="132" t="s">
        <v>111</v>
      </c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5"/>
      <c r="AO154" s="5"/>
      <c r="AP154" s="49" t="s">
        <v>113</v>
      </c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</row>
    <row r="155" spans="1:64">
      <c r="W155" s="131" t="s">
        <v>38</v>
      </c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6"/>
      <c r="AO155" s="6"/>
      <c r="AP155" s="131" t="s">
        <v>39</v>
      </c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</row>
  </sheetData>
  <mergeCells count="852">
    <mergeCell ref="AS130:BB130"/>
    <mergeCell ref="BC130:BL130"/>
    <mergeCell ref="A131:B131"/>
    <mergeCell ref="C131:F131"/>
    <mergeCell ref="G131:S131"/>
    <mergeCell ref="T131:X131"/>
    <mergeCell ref="Y131:AH131"/>
    <mergeCell ref="AI131:AR131"/>
    <mergeCell ref="AS131:BB131"/>
    <mergeCell ref="BC131:BL131"/>
    <mergeCell ref="A130:B130"/>
    <mergeCell ref="C130:F130"/>
    <mergeCell ref="G130:S130"/>
    <mergeCell ref="T130:X130"/>
    <mergeCell ref="Y130:AH130"/>
    <mergeCell ref="AI130:AR130"/>
    <mergeCell ref="AS128:BB128"/>
    <mergeCell ref="BC128:BL128"/>
    <mergeCell ref="A129:B129"/>
    <mergeCell ref="C129:F129"/>
    <mergeCell ref="G129:S129"/>
    <mergeCell ref="T129:X129"/>
    <mergeCell ref="Y129:AH129"/>
    <mergeCell ref="AI129:AR129"/>
    <mergeCell ref="AS129:BB129"/>
    <mergeCell ref="BC129:BL129"/>
    <mergeCell ref="A128:B128"/>
    <mergeCell ref="C128:F128"/>
    <mergeCell ref="G128:S128"/>
    <mergeCell ref="T128:X128"/>
    <mergeCell ref="Y128:AH128"/>
    <mergeCell ref="AI128:AR128"/>
    <mergeCell ref="AS126:BB126"/>
    <mergeCell ref="BC126:BL126"/>
    <mergeCell ref="A127:B127"/>
    <mergeCell ref="C127:F127"/>
    <mergeCell ref="G127:S127"/>
    <mergeCell ref="T127:X127"/>
    <mergeCell ref="Y127:AH127"/>
    <mergeCell ref="AI127:AR127"/>
    <mergeCell ref="AS127:BB127"/>
    <mergeCell ref="BC127:BL127"/>
    <mergeCell ref="A126:B126"/>
    <mergeCell ref="C126:F126"/>
    <mergeCell ref="G126:S126"/>
    <mergeCell ref="T126:X126"/>
    <mergeCell ref="Y126:AH126"/>
    <mergeCell ref="AI126:AR126"/>
    <mergeCell ref="AS122:BB122"/>
    <mergeCell ref="BC122:BL122"/>
    <mergeCell ref="A125:B125"/>
    <mergeCell ref="C125:F125"/>
    <mergeCell ref="G125:S125"/>
    <mergeCell ref="T125:X125"/>
    <mergeCell ref="Y125:AH125"/>
    <mergeCell ref="AI125:AR125"/>
    <mergeCell ref="AS125:BB125"/>
    <mergeCell ref="BC125:BL125"/>
    <mergeCell ref="A122:B122"/>
    <mergeCell ref="C122:F122"/>
    <mergeCell ref="G122:S122"/>
    <mergeCell ref="T122:X122"/>
    <mergeCell ref="Y122:AH122"/>
    <mergeCell ref="AI122:AR122"/>
    <mergeCell ref="B123:BL123"/>
    <mergeCell ref="B124:BL124"/>
    <mergeCell ref="AS120:BB120"/>
    <mergeCell ref="BC120:BL120"/>
    <mergeCell ref="A121:B121"/>
    <mergeCell ref="C121:F121"/>
    <mergeCell ref="G121:S121"/>
    <mergeCell ref="T121:X121"/>
    <mergeCell ref="Y121:AH121"/>
    <mergeCell ref="AI121:AR121"/>
    <mergeCell ref="AS121:BB121"/>
    <mergeCell ref="BC121:BL121"/>
    <mergeCell ref="A120:B120"/>
    <mergeCell ref="C120:F120"/>
    <mergeCell ref="G120:S120"/>
    <mergeCell ref="T120:X120"/>
    <mergeCell ref="Y120:AH120"/>
    <mergeCell ref="AI120:AR120"/>
    <mergeCell ref="AS116:BB116"/>
    <mergeCell ref="BC116:BL116"/>
    <mergeCell ref="A119:B119"/>
    <mergeCell ref="C119:F119"/>
    <mergeCell ref="G119:S119"/>
    <mergeCell ref="T119:X119"/>
    <mergeCell ref="Y119:AH119"/>
    <mergeCell ref="AI119:AR119"/>
    <mergeCell ref="AS119:BB119"/>
    <mergeCell ref="BC119:BL119"/>
    <mergeCell ref="A116:B116"/>
    <mergeCell ref="C116:F116"/>
    <mergeCell ref="G116:S116"/>
    <mergeCell ref="T116:X116"/>
    <mergeCell ref="Y116:AH116"/>
    <mergeCell ref="AI116:AR116"/>
    <mergeCell ref="B117:BL117"/>
    <mergeCell ref="B118:BL118"/>
    <mergeCell ref="AS114:BB114"/>
    <mergeCell ref="BC114:BL114"/>
    <mergeCell ref="A115:B115"/>
    <mergeCell ref="C115:F115"/>
    <mergeCell ref="G115:S115"/>
    <mergeCell ref="T115:X115"/>
    <mergeCell ref="Y115:AH115"/>
    <mergeCell ref="AI115:AR115"/>
    <mergeCell ref="AS115:BB115"/>
    <mergeCell ref="BC115:BL115"/>
    <mergeCell ref="A114:B114"/>
    <mergeCell ref="C114:F114"/>
    <mergeCell ref="G114:S114"/>
    <mergeCell ref="T114:X114"/>
    <mergeCell ref="Y114:AH114"/>
    <mergeCell ref="AI114:AR114"/>
    <mergeCell ref="AS112:BB112"/>
    <mergeCell ref="BC112:BL112"/>
    <mergeCell ref="A113:B113"/>
    <mergeCell ref="C113:F113"/>
    <mergeCell ref="G113:S113"/>
    <mergeCell ref="T113:X113"/>
    <mergeCell ref="Y113:AH113"/>
    <mergeCell ref="AI113:AR113"/>
    <mergeCell ref="AS113:BB113"/>
    <mergeCell ref="BC113:BL113"/>
    <mergeCell ref="A112:B112"/>
    <mergeCell ref="C112:F112"/>
    <mergeCell ref="G112:S112"/>
    <mergeCell ref="T112:X112"/>
    <mergeCell ref="Y112:AH112"/>
    <mergeCell ref="AI112:AR112"/>
    <mergeCell ref="AS108:BB108"/>
    <mergeCell ref="BC108:BL108"/>
    <mergeCell ref="A111:B111"/>
    <mergeCell ref="C111:F111"/>
    <mergeCell ref="G111:S111"/>
    <mergeCell ref="T111:X111"/>
    <mergeCell ref="Y111:AH111"/>
    <mergeCell ref="AI111:AR111"/>
    <mergeCell ref="AS111:BB111"/>
    <mergeCell ref="BC111:BL111"/>
    <mergeCell ref="A108:B108"/>
    <mergeCell ref="C108:F108"/>
    <mergeCell ref="G108:S108"/>
    <mergeCell ref="T108:X108"/>
    <mergeCell ref="Y108:AH108"/>
    <mergeCell ref="AI108:AR108"/>
    <mergeCell ref="B110:BL110"/>
    <mergeCell ref="AS106:BB106"/>
    <mergeCell ref="BC106:BL106"/>
    <mergeCell ref="A107:B107"/>
    <mergeCell ref="C107:F107"/>
    <mergeCell ref="G107:S107"/>
    <mergeCell ref="T107:X107"/>
    <mergeCell ref="Y107:AH107"/>
    <mergeCell ref="AI107:AR107"/>
    <mergeCell ref="AS107:BB107"/>
    <mergeCell ref="BC107:BL107"/>
    <mergeCell ref="A106:B106"/>
    <mergeCell ref="C106:F106"/>
    <mergeCell ref="G106:S106"/>
    <mergeCell ref="T106:X106"/>
    <mergeCell ref="Y106:AH106"/>
    <mergeCell ref="AI106:AR106"/>
    <mergeCell ref="AS104:BB104"/>
    <mergeCell ref="BC104:BL104"/>
    <mergeCell ref="A105:B105"/>
    <mergeCell ref="C105:F105"/>
    <mergeCell ref="G105:S105"/>
    <mergeCell ref="T105:X105"/>
    <mergeCell ref="Y105:AH105"/>
    <mergeCell ref="AI105:AR105"/>
    <mergeCell ref="AS105:BB105"/>
    <mergeCell ref="BC105:BL105"/>
    <mergeCell ref="A104:B104"/>
    <mergeCell ref="C104:F104"/>
    <mergeCell ref="G104:S104"/>
    <mergeCell ref="T104:X104"/>
    <mergeCell ref="Y104:AH104"/>
    <mergeCell ref="AI104:AR104"/>
    <mergeCell ref="AS102:BB102"/>
    <mergeCell ref="BC102:BL102"/>
    <mergeCell ref="A103:B103"/>
    <mergeCell ref="C103:F103"/>
    <mergeCell ref="G103:S103"/>
    <mergeCell ref="T103:X103"/>
    <mergeCell ref="Y103:AH103"/>
    <mergeCell ref="AI103:AR103"/>
    <mergeCell ref="AS103:BB103"/>
    <mergeCell ref="BC103:BL103"/>
    <mergeCell ref="A102:B102"/>
    <mergeCell ref="C102:F102"/>
    <mergeCell ref="G102:S102"/>
    <mergeCell ref="T102:X102"/>
    <mergeCell ref="Y102:AH102"/>
    <mergeCell ref="AI102:AR102"/>
    <mergeCell ref="AS100:BB100"/>
    <mergeCell ref="BC100:BL100"/>
    <mergeCell ref="A101:B101"/>
    <mergeCell ref="C101:F101"/>
    <mergeCell ref="G101:S101"/>
    <mergeCell ref="T101:X101"/>
    <mergeCell ref="Y101:AH101"/>
    <mergeCell ref="AI101:AR101"/>
    <mergeCell ref="AS101:BB101"/>
    <mergeCell ref="BC101:BL101"/>
    <mergeCell ref="A100:B100"/>
    <mergeCell ref="C100:F100"/>
    <mergeCell ref="G100:S100"/>
    <mergeCell ref="T100:X100"/>
    <mergeCell ref="Y100:AH100"/>
    <mergeCell ref="AI100:AR100"/>
    <mergeCell ref="AS96:BB96"/>
    <mergeCell ref="BC96:BL96"/>
    <mergeCell ref="A97:B97"/>
    <mergeCell ref="C97:F97"/>
    <mergeCell ref="G97:S97"/>
    <mergeCell ref="T97:X97"/>
    <mergeCell ref="Y97:AH97"/>
    <mergeCell ref="AI97:AR97"/>
    <mergeCell ref="AS97:BB97"/>
    <mergeCell ref="BC97:BL97"/>
    <mergeCell ref="A96:B96"/>
    <mergeCell ref="C96:F96"/>
    <mergeCell ref="G96:S96"/>
    <mergeCell ref="T96:X96"/>
    <mergeCell ref="Y96:AH96"/>
    <mergeCell ref="AI96:AR96"/>
    <mergeCell ref="AS94:BB94"/>
    <mergeCell ref="BC94:BL94"/>
    <mergeCell ref="A95:B95"/>
    <mergeCell ref="C95:F95"/>
    <mergeCell ref="G95:S95"/>
    <mergeCell ref="T95:X95"/>
    <mergeCell ref="Y95:AH95"/>
    <mergeCell ref="AI95:AR95"/>
    <mergeCell ref="AS95:BB95"/>
    <mergeCell ref="BC95:BL95"/>
    <mergeCell ref="A94:B94"/>
    <mergeCell ref="C94:F94"/>
    <mergeCell ref="G94:S94"/>
    <mergeCell ref="T94:X94"/>
    <mergeCell ref="Y94:AH94"/>
    <mergeCell ref="AI94:AR94"/>
    <mergeCell ref="AS92:BB92"/>
    <mergeCell ref="BC92:BL92"/>
    <mergeCell ref="A93:B93"/>
    <mergeCell ref="C93:F93"/>
    <mergeCell ref="G93:S93"/>
    <mergeCell ref="T93:X93"/>
    <mergeCell ref="Y93:AH93"/>
    <mergeCell ref="AI93:AR93"/>
    <mergeCell ref="AS93:BB93"/>
    <mergeCell ref="BC93:BL93"/>
    <mergeCell ref="A92:B92"/>
    <mergeCell ref="C92:F92"/>
    <mergeCell ref="G92:S92"/>
    <mergeCell ref="T92:X92"/>
    <mergeCell ref="Y92:AH92"/>
    <mergeCell ref="AI92:AR92"/>
    <mergeCell ref="AS90:BB90"/>
    <mergeCell ref="BC90:BL90"/>
    <mergeCell ref="A91:B91"/>
    <mergeCell ref="C91:F91"/>
    <mergeCell ref="G91:S91"/>
    <mergeCell ref="T91:X91"/>
    <mergeCell ref="Y91:AH91"/>
    <mergeCell ref="AI91:AR91"/>
    <mergeCell ref="AS91:BB91"/>
    <mergeCell ref="BC91:BL91"/>
    <mergeCell ref="A90:B90"/>
    <mergeCell ref="C90:F90"/>
    <mergeCell ref="G90:S90"/>
    <mergeCell ref="T90:X90"/>
    <mergeCell ref="Y90:AH90"/>
    <mergeCell ref="AI90:AR90"/>
    <mergeCell ref="AS88:BB88"/>
    <mergeCell ref="BC88:BL88"/>
    <mergeCell ref="A89:B89"/>
    <mergeCell ref="C89:F89"/>
    <mergeCell ref="G89:S89"/>
    <mergeCell ref="T89:X89"/>
    <mergeCell ref="Y89:AH89"/>
    <mergeCell ref="AI89:AR89"/>
    <mergeCell ref="AS89:BB89"/>
    <mergeCell ref="BC89:BL89"/>
    <mergeCell ref="A88:B88"/>
    <mergeCell ref="C88:F88"/>
    <mergeCell ref="G88:S88"/>
    <mergeCell ref="T88:X88"/>
    <mergeCell ref="Y88:AH88"/>
    <mergeCell ref="AI88:AR88"/>
    <mergeCell ref="AS84:BB84"/>
    <mergeCell ref="BC84:BL84"/>
    <mergeCell ref="A85:B85"/>
    <mergeCell ref="C85:F85"/>
    <mergeCell ref="G85:S85"/>
    <mergeCell ref="T85:X85"/>
    <mergeCell ref="Y85:AH85"/>
    <mergeCell ref="AI85:AR85"/>
    <mergeCell ref="AS85:BB85"/>
    <mergeCell ref="BC85:BL85"/>
    <mergeCell ref="A84:B84"/>
    <mergeCell ref="C84:F84"/>
    <mergeCell ref="G84:S84"/>
    <mergeCell ref="T84:X84"/>
    <mergeCell ref="Y84:AH84"/>
    <mergeCell ref="AI84:AR84"/>
    <mergeCell ref="AS82:BB82"/>
    <mergeCell ref="BC82:BL82"/>
    <mergeCell ref="A83:B83"/>
    <mergeCell ref="C83:F83"/>
    <mergeCell ref="G83:S83"/>
    <mergeCell ref="T83:X83"/>
    <mergeCell ref="Y83:AH83"/>
    <mergeCell ref="AI83:AR83"/>
    <mergeCell ref="AS83:BB83"/>
    <mergeCell ref="BC83:BL83"/>
    <mergeCell ref="A82:B82"/>
    <mergeCell ref="C82:F82"/>
    <mergeCell ref="G82:S82"/>
    <mergeCell ref="T82:X82"/>
    <mergeCell ref="Y82:AH82"/>
    <mergeCell ref="AI82:AR82"/>
    <mergeCell ref="AS80:BB80"/>
    <mergeCell ref="BC80:BL80"/>
    <mergeCell ref="A81:B81"/>
    <mergeCell ref="C81:F81"/>
    <mergeCell ref="G81:S81"/>
    <mergeCell ref="T81:X81"/>
    <mergeCell ref="Y81:AH81"/>
    <mergeCell ref="AI81:AR81"/>
    <mergeCell ref="AS81:BB81"/>
    <mergeCell ref="BC81:BL81"/>
    <mergeCell ref="A80:B80"/>
    <mergeCell ref="C80:F80"/>
    <mergeCell ref="G80:S80"/>
    <mergeCell ref="T80:X80"/>
    <mergeCell ref="Y80:AH80"/>
    <mergeCell ref="AI80:AR80"/>
    <mergeCell ref="AS78:BB78"/>
    <mergeCell ref="BC78:BL78"/>
    <mergeCell ref="A79:B79"/>
    <mergeCell ref="C79:F79"/>
    <mergeCell ref="G79:S79"/>
    <mergeCell ref="T79:X79"/>
    <mergeCell ref="Y79:AH79"/>
    <mergeCell ref="AI79:AR79"/>
    <mergeCell ref="AS79:BB79"/>
    <mergeCell ref="BC79:BL79"/>
    <mergeCell ref="A78:B78"/>
    <mergeCell ref="C78:F78"/>
    <mergeCell ref="G78:S78"/>
    <mergeCell ref="T78:X78"/>
    <mergeCell ref="Y78:AH78"/>
    <mergeCell ref="AI78:AR78"/>
    <mergeCell ref="AS76:BB76"/>
    <mergeCell ref="BC76:BL76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6:B76"/>
    <mergeCell ref="C76:F76"/>
    <mergeCell ref="G76:S76"/>
    <mergeCell ref="T76:X76"/>
    <mergeCell ref="Y76:AH76"/>
    <mergeCell ref="AI76:AR76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S62:BB62"/>
    <mergeCell ref="AY43:BB43"/>
    <mergeCell ref="BC43:BF43"/>
    <mergeCell ref="BG43:BJ43"/>
    <mergeCell ref="BK43:BQ43"/>
    <mergeCell ref="BK42:BQ42"/>
    <mergeCell ref="B43:E43"/>
    <mergeCell ref="F43:I43"/>
    <mergeCell ref="J43:Z43"/>
    <mergeCell ref="AA43:AD43"/>
    <mergeCell ref="AE43:AH43"/>
    <mergeCell ref="AI43:AL43"/>
    <mergeCell ref="AM43:AP43"/>
    <mergeCell ref="AQ43:AT43"/>
    <mergeCell ref="AU43:AX43"/>
    <mergeCell ref="AM42:AP42"/>
    <mergeCell ref="AQ42:AT42"/>
    <mergeCell ref="AU42:AX42"/>
    <mergeCell ref="AY42:BB42"/>
    <mergeCell ref="BC42:BF42"/>
    <mergeCell ref="BG42:BJ42"/>
    <mergeCell ref="BC41:BF41"/>
    <mergeCell ref="BG41:BJ41"/>
    <mergeCell ref="BK41:BQ41"/>
    <mergeCell ref="B42:E42"/>
    <mergeCell ref="F42:I42"/>
    <mergeCell ref="J42:Z42"/>
    <mergeCell ref="AA42:AD42"/>
    <mergeCell ref="AE42:AH42"/>
    <mergeCell ref="AI42:AL42"/>
    <mergeCell ref="AU39:AX39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AY41:BB41"/>
    <mergeCell ref="W155:AM155"/>
    <mergeCell ref="AP155:BH155"/>
    <mergeCell ref="A150:V150"/>
    <mergeCell ref="W150:AM150"/>
    <mergeCell ref="AP150:BH150"/>
    <mergeCell ref="W151:AM151"/>
    <mergeCell ref="AP151:BH151"/>
    <mergeCell ref="A154:V154"/>
    <mergeCell ref="W154:AM154"/>
    <mergeCell ref="AP154:BH154"/>
    <mergeCell ref="BJ142:BM142"/>
    <mergeCell ref="BN142:BQ142"/>
    <mergeCell ref="A145:BL145"/>
    <mergeCell ref="A146:BL146"/>
    <mergeCell ref="A147:BL147"/>
    <mergeCell ref="A148:BL148"/>
    <mergeCell ref="AL142:AO142"/>
    <mergeCell ref="AP142:AS142"/>
    <mergeCell ref="AT142:AW142"/>
    <mergeCell ref="AX142:BA142"/>
    <mergeCell ref="BB142:BE142"/>
    <mergeCell ref="BF142:BI142"/>
    <mergeCell ref="A142:C142"/>
    <mergeCell ref="D142:P142"/>
    <mergeCell ref="Q142:U142"/>
    <mergeCell ref="V142:Y142"/>
    <mergeCell ref="Z142:AC142"/>
    <mergeCell ref="AD142:AG142"/>
    <mergeCell ref="AH142:AK142"/>
    <mergeCell ref="BF140:BI140"/>
    <mergeCell ref="BJ140:BM140"/>
    <mergeCell ref="BN140:BQ140"/>
    <mergeCell ref="A141:C141"/>
    <mergeCell ref="D141:P141"/>
    <mergeCell ref="Q141:U141"/>
    <mergeCell ref="V141:Y141"/>
    <mergeCell ref="Z141:AC141"/>
    <mergeCell ref="AD141:AG141"/>
    <mergeCell ref="AD140:AG140"/>
    <mergeCell ref="AH140:AK140"/>
    <mergeCell ref="AL140:AO140"/>
    <mergeCell ref="AP140:AS140"/>
    <mergeCell ref="AT140:AW140"/>
    <mergeCell ref="AX140:BA140"/>
    <mergeCell ref="BF141:BI141"/>
    <mergeCell ref="BJ141:BM141"/>
    <mergeCell ref="BN141:BQ141"/>
    <mergeCell ref="AP141:AS141"/>
    <mergeCell ref="AT141:AW141"/>
    <mergeCell ref="AX141:BA141"/>
    <mergeCell ref="BB141:BE141"/>
    <mergeCell ref="A140:C140"/>
    <mergeCell ref="D140:P140"/>
    <mergeCell ref="Q140:U140"/>
    <mergeCell ref="V140:Y140"/>
    <mergeCell ref="Z140:AC140"/>
    <mergeCell ref="Z139:AC139"/>
    <mergeCell ref="AD139:AG139"/>
    <mergeCell ref="AH139:AK139"/>
    <mergeCell ref="AL139:AO139"/>
    <mergeCell ref="AH141:AK141"/>
    <mergeCell ref="AL141:AO141"/>
    <mergeCell ref="BB140:BE140"/>
    <mergeCell ref="A135:BQ135"/>
    <mergeCell ref="A136:BL136"/>
    <mergeCell ref="A138:C139"/>
    <mergeCell ref="D138:P139"/>
    <mergeCell ref="Q138:U139"/>
    <mergeCell ref="V138:AG138"/>
    <mergeCell ref="AH138:AS138"/>
    <mergeCell ref="AT138:BE138"/>
    <mergeCell ref="BF138:BQ138"/>
    <mergeCell ref="V139:Y139"/>
    <mergeCell ref="AX139:BA139"/>
    <mergeCell ref="BB139:BE139"/>
    <mergeCell ref="BF139:BI139"/>
    <mergeCell ref="BJ139:BM139"/>
    <mergeCell ref="BN139:BQ139"/>
    <mergeCell ref="AP139:AS139"/>
    <mergeCell ref="AT139:AW139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S58:BB58"/>
    <mergeCell ref="BC58:BL58"/>
    <mergeCell ref="A59:B59"/>
    <mergeCell ref="C59:F59"/>
    <mergeCell ref="G59:S59"/>
    <mergeCell ref="T59:X59"/>
    <mergeCell ref="Y59:AH59"/>
    <mergeCell ref="AI59:AR59"/>
    <mergeCell ref="AS59:BB59"/>
    <mergeCell ref="BC59:BL59"/>
    <mergeCell ref="A58:B58"/>
    <mergeCell ref="C58:F58"/>
    <mergeCell ref="G58:S58"/>
    <mergeCell ref="T58:X58"/>
    <mergeCell ref="Y58:AH58"/>
    <mergeCell ref="AI58:AR58"/>
    <mergeCell ref="A56:BL56"/>
    <mergeCell ref="BE54:BH54"/>
    <mergeCell ref="BI54:BQ54"/>
    <mergeCell ref="A53:P53"/>
    <mergeCell ref="Q53:U53"/>
    <mergeCell ref="V53:Z53"/>
    <mergeCell ref="AA53:AF53"/>
    <mergeCell ref="AG53:AK53"/>
    <mergeCell ref="AL53:AP53"/>
    <mergeCell ref="A54:P54"/>
    <mergeCell ref="Q54:U54"/>
    <mergeCell ref="V54:Z54"/>
    <mergeCell ref="AA54:AF54"/>
    <mergeCell ref="AG54:AK54"/>
    <mergeCell ref="AL54:AP54"/>
    <mergeCell ref="AQ54:AV54"/>
    <mergeCell ref="AW54:AZ54"/>
    <mergeCell ref="BA54:BD54"/>
    <mergeCell ref="BI52:BQ52"/>
    <mergeCell ref="AQ51:AV51"/>
    <mergeCell ref="AW51:AZ51"/>
    <mergeCell ref="BA51:BD51"/>
    <mergeCell ref="BE51:BH51"/>
    <mergeCell ref="BI51:BQ51"/>
    <mergeCell ref="AQ53:AV53"/>
    <mergeCell ref="AW53:AZ53"/>
    <mergeCell ref="BA53:BD53"/>
    <mergeCell ref="BE53:BH53"/>
    <mergeCell ref="BI53:BQ53"/>
    <mergeCell ref="A52:P52"/>
    <mergeCell ref="Q52:U52"/>
    <mergeCell ref="V52:Z52"/>
    <mergeCell ref="AA52:AF52"/>
    <mergeCell ref="AG52:AK52"/>
    <mergeCell ref="AQ50:AV50"/>
    <mergeCell ref="AW50:AZ50"/>
    <mergeCell ref="BA50:BD50"/>
    <mergeCell ref="BE50:BH50"/>
    <mergeCell ref="A51:P51"/>
    <mergeCell ref="Q51:U51"/>
    <mergeCell ref="V51:Z51"/>
    <mergeCell ref="AA51:AF51"/>
    <mergeCell ref="AG51:AK51"/>
    <mergeCell ref="AL51:AP51"/>
    <mergeCell ref="A49:P50"/>
    <mergeCell ref="Q49:AF49"/>
    <mergeCell ref="AG49:AV49"/>
    <mergeCell ref="AW49:BH49"/>
    <mergeCell ref="AL52:AP52"/>
    <mergeCell ref="AQ52:AV52"/>
    <mergeCell ref="AW52:AZ52"/>
    <mergeCell ref="BA52:BD52"/>
    <mergeCell ref="BE52:BH52"/>
    <mergeCell ref="BI49:BQ50"/>
    <mergeCell ref="Q50:U50"/>
    <mergeCell ref="V50:Z50"/>
    <mergeCell ref="AA50:AF50"/>
    <mergeCell ref="AG50:AK50"/>
    <mergeCell ref="AL50:AP50"/>
    <mergeCell ref="AY38:BB38"/>
    <mergeCell ref="BC38:BF38"/>
    <mergeCell ref="BG38:BJ38"/>
    <mergeCell ref="BK38:BQ38"/>
    <mergeCell ref="A46:BL46"/>
    <mergeCell ref="A47:BL47"/>
    <mergeCell ref="AY39:BB39"/>
    <mergeCell ref="BC39:BF39"/>
    <mergeCell ref="BG39:BJ39"/>
    <mergeCell ref="BK39:BQ39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AQ35:AT35"/>
    <mergeCell ref="AU35:AX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O2:BL4"/>
    <mergeCell ref="A5:BL5"/>
    <mergeCell ref="A6:BL6"/>
    <mergeCell ref="A7:BL7"/>
    <mergeCell ref="A8:BL8"/>
    <mergeCell ref="A9:BL9"/>
    <mergeCell ref="A19:K19"/>
    <mergeCell ref="L19:AB19"/>
    <mergeCell ref="AC19:BB19"/>
    <mergeCell ref="B16:K16"/>
    <mergeCell ref="L16:BL16"/>
    <mergeCell ref="A17:K17"/>
    <mergeCell ref="L17:AP17"/>
    <mergeCell ref="B18:K18"/>
    <mergeCell ref="M18:AA18"/>
    <mergeCell ref="AC18:BL18"/>
    <mergeCell ref="B132:BL132"/>
    <mergeCell ref="B133:BL133"/>
    <mergeCell ref="B86:BL86"/>
    <mergeCell ref="B87:BL87"/>
    <mergeCell ref="B98:BL98"/>
    <mergeCell ref="B99:BL99"/>
    <mergeCell ref="B109:BL109"/>
    <mergeCell ref="A11:BL11"/>
    <mergeCell ref="A12:BL12"/>
    <mergeCell ref="Y13:AL13"/>
    <mergeCell ref="B14:K14"/>
    <mergeCell ref="L14:BL14"/>
    <mergeCell ref="A15:K15"/>
    <mergeCell ref="L15:AP15"/>
    <mergeCell ref="A21:BL21"/>
    <mergeCell ref="A22:BL22"/>
    <mergeCell ref="A24:U24"/>
    <mergeCell ref="V24:AP24"/>
    <mergeCell ref="AQ24:BL24"/>
    <mergeCell ref="AQ25:AW25"/>
    <mergeCell ref="AX25:BD25"/>
    <mergeCell ref="BE25:BL25"/>
    <mergeCell ref="A26:G26"/>
    <mergeCell ref="H26:N26"/>
  </mergeCells>
  <conditionalFormatting sqref="C61:F61 C85:F85 C97:F97 C116:F116 C122:F122 C131:F131">
    <cfRule type="cellIs" dxfId="242" priority="62" stopIfTrue="1" operator="equal">
      <formula>$C60</formula>
    </cfRule>
  </conditionalFormatting>
  <conditionalFormatting sqref="C62:F62">
    <cfRule type="cellIs" dxfId="241" priority="61" stopIfTrue="1" operator="equal">
      <formula>$C61</formula>
    </cfRule>
  </conditionalFormatting>
  <conditionalFormatting sqref="C63:F63">
    <cfRule type="cellIs" dxfId="240" priority="60" stopIfTrue="1" operator="equal">
      <formula>$C62</formula>
    </cfRule>
  </conditionalFormatting>
  <conditionalFormatting sqref="C64:F64">
    <cfRule type="cellIs" dxfId="239" priority="59" stopIfTrue="1" operator="equal">
      <formula>$C63</formula>
    </cfRule>
  </conditionalFormatting>
  <conditionalFormatting sqref="C65:F65">
    <cfRule type="cellIs" dxfId="238" priority="58" stopIfTrue="1" operator="equal">
      <formula>$C64</formula>
    </cfRule>
  </conditionalFormatting>
  <conditionalFormatting sqref="C66:F66">
    <cfRule type="cellIs" dxfId="237" priority="57" stopIfTrue="1" operator="equal">
      <formula>$C65</formula>
    </cfRule>
  </conditionalFormatting>
  <conditionalFormatting sqref="C67:F67">
    <cfRule type="cellIs" dxfId="236" priority="56" stopIfTrue="1" operator="equal">
      <formula>$C66</formula>
    </cfRule>
  </conditionalFormatting>
  <conditionalFormatting sqref="C68:F68">
    <cfRule type="cellIs" dxfId="235" priority="55" stopIfTrue="1" operator="equal">
      <formula>$C67</formula>
    </cfRule>
  </conditionalFormatting>
  <conditionalFormatting sqref="C69:F69">
    <cfRule type="cellIs" dxfId="234" priority="54" stopIfTrue="1" operator="equal">
      <formula>$C68</formula>
    </cfRule>
  </conditionalFormatting>
  <conditionalFormatting sqref="C70:F70">
    <cfRule type="cellIs" dxfId="233" priority="53" stopIfTrue="1" operator="equal">
      <formula>$C69</formula>
    </cfRule>
  </conditionalFormatting>
  <conditionalFormatting sqref="C71:F71">
    <cfRule type="cellIs" dxfId="232" priority="52" stopIfTrue="1" operator="equal">
      <formula>$C70</formula>
    </cfRule>
  </conditionalFormatting>
  <conditionalFormatting sqref="C72:F72">
    <cfRule type="cellIs" dxfId="231" priority="51" stopIfTrue="1" operator="equal">
      <formula>$C71</formula>
    </cfRule>
  </conditionalFormatting>
  <conditionalFormatting sqref="C73:F73">
    <cfRule type="cellIs" dxfId="230" priority="50" stopIfTrue="1" operator="equal">
      <formula>$C72</formula>
    </cfRule>
  </conditionalFormatting>
  <conditionalFormatting sqref="C74:F74">
    <cfRule type="cellIs" dxfId="229" priority="49" stopIfTrue="1" operator="equal">
      <formula>$C73</formula>
    </cfRule>
  </conditionalFormatting>
  <conditionalFormatting sqref="C75:F75">
    <cfRule type="cellIs" dxfId="228" priority="48" stopIfTrue="1" operator="equal">
      <formula>$C74</formula>
    </cfRule>
  </conditionalFormatting>
  <conditionalFormatting sqref="C76:F76">
    <cfRule type="cellIs" dxfId="227" priority="47" stopIfTrue="1" operator="equal">
      <formula>$C75</formula>
    </cfRule>
  </conditionalFormatting>
  <conditionalFormatting sqref="C77:F77">
    <cfRule type="cellIs" dxfId="226" priority="46" stopIfTrue="1" operator="equal">
      <formula>$C76</formula>
    </cfRule>
  </conditionalFormatting>
  <conditionalFormatting sqref="C78:F78">
    <cfRule type="cellIs" dxfId="225" priority="45" stopIfTrue="1" operator="equal">
      <formula>$C77</formula>
    </cfRule>
  </conditionalFormatting>
  <conditionalFormatting sqref="C79:F79">
    <cfRule type="cellIs" dxfId="224" priority="44" stopIfTrue="1" operator="equal">
      <formula>$C78</formula>
    </cfRule>
  </conditionalFormatting>
  <conditionalFormatting sqref="C80:F80">
    <cfRule type="cellIs" dxfId="223" priority="43" stopIfTrue="1" operator="equal">
      <formula>$C79</formula>
    </cfRule>
  </conditionalFormatting>
  <conditionalFormatting sqref="C81:F81">
    <cfRule type="cellIs" dxfId="222" priority="42" stopIfTrue="1" operator="equal">
      <formula>$C80</formula>
    </cfRule>
  </conditionalFormatting>
  <conditionalFormatting sqref="C82:F82">
    <cfRule type="cellIs" dxfId="221" priority="41" stopIfTrue="1" operator="equal">
      <formula>$C81</formula>
    </cfRule>
  </conditionalFormatting>
  <conditionalFormatting sqref="C83:F83">
    <cfRule type="cellIs" dxfId="220" priority="40" stopIfTrue="1" operator="equal">
      <formula>$C82</formula>
    </cfRule>
  </conditionalFormatting>
  <conditionalFormatting sqref="C84:F84">
    <cfRule type="cellIs" dxfId="219" priority="39" stopIfTrue="1" operator="equal">
      <formula>$C83</formula>
    </cfRule>
  </conditionalFormatting>
  <conditionalFormatting sqref="C88:F88">
    <cfRule type="cellIs" dxfId="218" priority="37" stopIfTrue="1" operator="equal">
      <formula>$C85</formula>
    </cfRule>
  </conditionalFormatting>
  <conditionalFormatting sqref="C89:F89">
    <cfRule type="cellIs" dxfId="217" priority="36" stopIfTrue="1" operator="equal">
      <formula>$C88</formula>
    </cfRule>
  </conditionalFormatting>
  <conditionalFormatting sqref="C90:F90">
    <cfRule type="cellIs" dxfId="216" priority="35" stopIfTrue="1" operator="equal">
      <formula>$C89</formula>
    </cfRule>
  </conditionalFormatting>
  <conditionalFormatting sqref="C91:F91">
    <cfRule type="cellIs" dxfId="215" priority="34" stopIfTrue="1" operator="equal">
      <formula>$C90</formula>
    </cfRule>
  </conditionalFormatting>
  <conditionalFormatting sqref="C92:F92">
    <cfRule type="cellIs" dxfId="214" priority="33" stopIfTrue="1" operator="equal">
      <formula>$C91</formula>
    </cfRule>
  </conditionalFormatting>
  <conditionalFormatting sqref="C93:F93">
    <cfRule type="cellIs" dxfId="213" priority="32" stopIfTrue="1" operator="equal">
      <formula>$C92</formula>
    </cfRule>
  </conditionalFormatting>
  <conditionalFormatting sqref="C94:F94">
    <cfRule type="cellIs" dxfId="212" priority="31" stopIfTrue="1" operator="equal">
      <formula>$C93</formula>
    </cfRule>
  </conditionalFormatting>
  <conditionalFormatting sqref="C95:F95">
    <cfRule type="cellIs" dxfId="211" priority="30" stopIfTrue="1" operator="equal">
      <formula>$C94</formula>
    </cfRule>
  </conditionalFormatting>
  <conditionalFormatting sqref="C96:F96">
    <cfRule type="cellIs" dxfId="210" priority="29" stopIfTrue="1" operator="equal">
      <formula>$C95</formula>
    </cfRule>
  </conditionalFormatting>
  <conditionalFormatting sqref="C100:F100">
    <cfRule type="cellIs" dxfId="209" priority="27" stopIfTrue="1" operator="equal">
      <formula>$C97</formula>
    </cfRule>
  </conditionalFormatting>
  <conditionalFormatting sqref="C101:F101">
    <cfRule type="cellIs" dxfId="208" priority="26" stopIfTrue="1" operator="equal">
      <formula>$C100</formula>
    </cfRule>
  </conditionalFormatting>
  <conditionalFormatting sqref="C102:F102">
    <cfRule type="cellIs" dxfId="207" priority="25" stopIfTrue="1" operator="equal">
      <formula>$C101</formula>
    </cfRule>
  </conditionalFormatting>
  <conditionalFormatting sqref="C103:F103">
    <cfRule type="cellIs" dxfId="206" priority="24" stopIfTrue="1" operator="equal">
      <formula>$C102</formula>
    </cfRule>
  </conditionalFormatting>
  <conditionalFormatting sqref="C104:F104">
    <cfRule type="cellIs" dxfId="205" priority="23" stopIfTrue="1" operator="equal">
      <formula>$C103</formula>
    </cfRule>
  </conditionalFormatting>
  <conditionalFormatting sqref="C105:F105">
    <cfRule type="cellIs" dxfId="204" priority="22" stopIfTrue="1" operator="equal">
      <formula>$C104</formula>
    </cfRule>
  </conditionalFormatting>
  <conditionalFormatting sqref="C106:F106">
    <cfRule type="cellIs" dxfId="203" priority="21" stopIfTrue="1" operator="equal">
      <formula>$C105</formula>
    </cfRule>
  </conditionalFormatting>
  <conditionalFormatting sqref="C107:F107">
    <cfRule type="cellIs" dxfId="202" priority="20" stopIfTrue="1" operator="equal">
      <formula>$C106</formula>
    </cfRule>
  </conditionalFormatting>
  <conditionalFormatting sqref="C108:F108">
    <cfRule type="cellIs" dxfId="201" priority="19" stopIfTrue="1" operator="equal">
      <formula>$C107</formula>
    </cfRule>
  </conditionalFormatting>
  <conditionalFormatting sqref="C111:F111">
    <cfRule type="cellIs" dxfId="200" priority="18" stopIfTrue="1" operator="equal">
      <formula>$C108</formula>
    </cfRule>
  </conditionalFormatting>
  <conditionalFormatting sqref="C112:F112">
    <cfRule type="cellIs" dxfId="199" priority="17" stopIfTrue="1" operator="equal">
      <formula>$C111</formula>
    </cfRule>
  </conditionalFormatting>
  <conditionalFormatting sqref="C113:F113">
    <cfRule type="cellIs" dxfId="198" priority="16" stopIfTrue="1" operator="equal">
      <formula>$C112</formula>
    </cfRule>
  </conditionalFormatting>
  <conditionalFormatting sqref="C114:F114">
    <cfRule type="cellIs" dxfId="197" priority="15" stopIfTrue="1" operator="equal">
      <formula>$C113</formula>
    </cfRule>
  </conditionalFormatting>
  <conditionalFormatting sqref="C115:F115">
    <cfRule type="cellIs" dxfId="196" priority="14" stopIfTrue="1" operator="equal">
      <formula>$C114</formula>
    </cfRule>
  </conditionalFormatting>
  <conditionalFormatting sqref="C119:F119">
    <cfRule type="cellIs" dxfId="195" priority="12" stopIfTrue="1" operator="equal">
      <formula>$C116</formula>
    </cfRule>
  </conditionalFormatting>
  <conditionalFormatting sqref="C120:F120">
    <cfRule type="cellIs" dxfId="194" priority="11" stopIfTrue="1" operator="equal">
      <formula>$C119</formula>
    </cfRule>
  </conditionalFormatting>
  <conditionalFormatting sqref="C121:F121">
    <cfRule type="cellIs" dxfId="193" priority="10" stopIfTrue="1" operator="equal">
      <formula>$C120</formula>
    </cfRule>
  </conditionalFormatting>
  <conditionalFormatting sqref="C125:F125">
    <cfRule type="cellIs" dxfId="192" priority="8" stopIfTrue="1" operator="equal">
      <formula>$C122</formula>
    </cfRule>
  </conditionalFormatting>
  <conditionalFormatting sqref="C126:F126">
    <cfRule type="cellIs" dxfId="191" priority="7" stopIfTrue="1" operator="equal">
      <formula>$C125</formula>
    </cfRule>
  </conditionalFormatting>
  <conditionalFormatting sqref="C127:F127">
    <cfRule type="cellIs" dxfId="190" priority="6" stopIfTrue="1" operator="equal">
      <formula>$C126</formula>
    </cfRule>
  </conditionalFormatting>
  <conditionalFormatting sqref="C128:F128">
    <cfRule type="cellIs" dxfId="189" priority="5" stopIfTrue="1" operator="equal">
      <formula>$C127</formula>
    </cfRule>
  </conditionalFormatting>
  <conditionalFormatting sqref="C129:F129">
    <cfRule type="cellIs" dxfId="188" priority="4" stopIfTrue="1" operator="equal">
      <formula>$C128</formula>
    </cfRule>
  </conditionalFormatting>
  <conditionalFormatting sqref="C130:F130">
    <cfRule type="cellIs" dxfId="187" priority="3" stopIfTrue="1" operator="equal">
      <formula>$C129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56"/>
  <sheetViews>
    <sheetView topLeftCell="A35" workbookViewId="0">
      <selection activeCell="F43" sqref="F43:I43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15.95" customHeight="1">
      <c r="AO2" s="52" t="s">
        <v>24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15.95" customHeight="1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4.1" customHeight="1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9.75" hidden="1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9.75" hidden="1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25" hidden="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1" spans="1:64" ht="15.75" customHeight="1">
      <c r="A11" s="45" t="s">
        <v>67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6" t="s">
        <v>369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47" t="s">
        <v>109</v>
      </c>
      <c r="C14" s="48"/>
      <c r="D14" s="48"/>
      <c r="E14" s="48"/>
      <c r="F14" s="48"/>
      <c r="G14" s="48"/>
      <c r="H14" s="48"/>
      <c r="I14" s="48"/>
      <c r="J14" s="48"/>
      <c r="K14" s="48"/>
      <c r="L14" s="49" t="s">
        <v>116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4" ht="15.95" customHeight="1">
      <c r="A15" s="51" t="s">
        <v>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 t="s">
        <v>1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64" ht="27.95" customHeight="1">
      <c r="A16" s="4" t="s">
        <v>27</v>
      </c>
      <c r="B16" s="47" t="s">
        <v>117</v>
      </c>
      <c r="C16" s="48"/>
      <c r="D16" s="48"/>
      <c r="E16" s="48"/>
      <c r="F16" s="48"/>
      <c r="G16" s="48"/>
      <c r="H16" s="48"/>
      <c r="I16" s="48"/>
      <c r="J16" s="48"/>
      <c r="K16" s="48"/>
      <c r="L16" s="49" t="s">
        <v>116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>
      <c r="A17" s="51" t="s">
        <v>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 t="s">
        <v>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79" ht="31.5" customHeight="1">
      <c r="A18" s="4" t="s">
        <v>28</v>
      </c>
      <c r="B18" s="47" t="s">
        <v>224</v>
      </c>
      <c r="C18" s="48"/>
      <c r="D18" s="48"/>
      <c r="E18" s="48"/>
      <c r="F18" s="48"/>
      <c r="G18" s="48"/>
      <c r="H18" s="48"/>
      <c r="I18" s="48"/>
      <c r="J18" s="48"/>
      <c r="K18" s="48"/>
      <c r="M18" s="57" t="s">
        <v>233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C18" s="49" t="s">
        <v>223</v>
      </c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32.1" customHeight="1">
      <c r="A19" s="51" t="s">
        <v>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 t="s">
        <v>29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 t="s">
        <v>3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</row>
    <row r="21" spans="1:79" ht="15.75" customHeight="1">
      <c r="A21" s="54" t="s">
        <v>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5" customHeight="1">
      <c r="A22" s="55" t="s">
        <v>114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27.95" customHeight="1">
      <c r="A24" s="56" t="s">
        <v>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 t="s">
        <v>6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 t="s">
        <v>5</v>
      </c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27.95" customHeight="1">
      <c r="A25" s="56" t="s">
        <v>10</v>
      </c>
      <c r="B25" s="56"/>
      <c r="C25" s="56"/>
      <c r="D25" s="56"/>
      <c r="E25" s="56"/>
      <c r="F25" s="56"/>
      <c r="G25" s="56"/>
      <c r="H25" s="56" t="s">
        <v>9</v>
      </c>
      <c r="I25" s="56"/>
      <c r="J25" s="56"/>
      <c r="K25" s="56"/>
      <c r="L25" s="56"/>
      <c r="M25" s="56"/>
      <c r="N25" s="56"/>
      <c r="O25" s="56" t="s">
        <v>8</v>
      </c>
      <c r="P25" s="56"/>
      <c r="Q25" s="56"/>
      <c r="R25" s="56"/>
      <c r="S25" s="56"/>
      <c r="T25" s="56"/>
      <c r="U25" s="56"/>
      <c r="V25" s="56" t="s">
        <v>10</v>
      </c>
      <c r="W25" s="56"/>
      <c r="X25" s="56"/>
      <c r="Y25" s="56"/>
      <c r="Z25" s="56"/>
      <c r="AA25" s="56"/>
      <c r="AB25" s="56"/>
      <c r="AC25" s="56" t="s">
        <v>9</v>
      </c>
      <c r="AD25" s="56"/>
      <c r="AE25" s="56"/>
      <c r="AF25" s="56"/>
      <c r="AG25" s="56"/>
      <c r="AH25" s="56"/>
      <c r="AI25" s="56"/>
      <c r="AJ25" s="56" t="s">
        <v>8</v>
      </c>
      <c r="AK25" s="56"/>
      <c r="AL25" s="56"/>
      <c r="AM25" s="56"/>
      <c r="AN25" s="56"/>
      <c r="AO25" s="56"/>
      <c r="AP25" s="56"/>
      <c r="AQ25" s="56" t="s">
        <v>10</v>
      </c>
      <c r="AR25" s="56"/>
      <c r="AS25" s="56"/>
      <c r="AT25" s="56"/>
      <c r="AU25" s="56"/>
      <c r="AV25" s="56"/>
      <c r="AW25" s="56"/>
      <c r="AX25" s="56" t="s">
        <v>9</v>
      </c>
      <c r="AY25" s="56"/>
      <c r="AZ25" s="56"/>
      <c r="BA25" s="56"/>
      <c r="BB25" s="56"/>
      <c r="BC25" s="56"/>
      <c r="BD25" s="56"/>
      <c r="BE25" s="56" t="s">
        <v>8</v>
      </c>
      <c r="BF25" s="56"/>
      <c r="BG25" s="56"/>
      <c r="BH25" s="56"/>
      <c r="BI25" s="56"/>
      <c r="BJ25" s="56"/>
      <c r="BK25" s="56"/>
      <c r="BL25" s="56"/>
    </row>
    <row r="26" spans="1:79" ht="15.95" customHeight="1">
      <c r="A26" s="56">
        <v>1</v>
      </c>
      <c r="B26" s="56"/>
      <c r="C26" s="56"/>
      <c r="D26" s="56"/>
      <c r="E26" s="56"/>
      <c r="F26" s="56"/>
      <c r="G26" s="56"/>
      <c r="H26" s="56">
        <v>2</v>
      </c>
      <c r="I26" s="56"/>
      <c r="J26" s="56"/>
      <c r="K26" s="56"/>
      <c r="L26" s="56"/>
      <c r="M26" s="56"/>
      <c r="N26" s="56"/>
      <c r="O26" s="56">
        <v>3</v>
      </c>
      <c r="P26" s="56"/>
      <c r="Q26" s="56"/>
      <c r="R26" s="56"/>
      <c r="S26" s="56"/>
      <c r="T26" s="56"/>
      <c r="U26" s="56"/>
      <c r="V26" s="56">
        <v>4</v>
      </c>
      <c r="W26" s="56"/>
      <c r="X26" s="56"/>
      <c r="Y26" s="56"/>
      <c r="Z26" s="56"/>
      <c r="AA26" s="56"/>
      <c r="AB26" s="56"/>
      <c r="AC26" s="56">
        <v>5</v>
      </c>
      <c r="AD26" s="56"/>
      <c r="AE26" s="56"/>
      <c r="AF26" s="56"/>
      <c r="AG26" s="56"/>
      <c r="AH26" s="56"/>
      <c r="AI26" s="56"/>
      <c r="AJ26" s="56">
        <v>6</v>
      </c>
      <c r="AK26" s="56"/>
      <c r="AL26" s="56"/>
      <c r="AM26" s="56"/>
      <c r="AN26" s="56"/>
      <c r="AO26" s="56"/>
      <c r="AP26" s="56"/>
      <c r="AQ26" s="56">
        <v>7</v>
      </c>
      <c r="AR26" s="56"/>
      <c r="AS26" s="56"/>
      <c r="AT26" s="56"/>
      <c r="AU26" s="56"/>
      <c r="AV26" s="56"/>
      <c r="AW26" s="56"/>
      <c r="AX26" s="56">
        <v>8</v>
      </c>
      <c r="AY26" s="56"/>
      <c r="AZ26" s="56"/>
      <c r="BA26" s="56"/>
      <c r="BB26" s="56"/>
      <c r="BC26" s="56"/>
      <c r="BD26" s="56"/>
      <c r="BE26" s="56">
        <v>9</v>
      </c>
      <c r="BF26" s="56"/>
      <c r="BG26" s="56"/>
      <c r="BH26" s="56"/>
      <c r="BI26" s="56"/>
      <c r="BJ26" s="56"/>
      <c r="BK26" s="56"/>
      <c r="BL26" s="56"/>
    </row>
    <row r="27" spans="1:79" ht="12.75" hidden="1" customHeight="1">
      <c r="A27" s="59" t="s">
        <v>78</v>
      </c>
      <c r="B27" s="59"/>
      <c r="C27" s="59"/>
      <c r="D27" s="59"/>
      <c r="E27" s="59"/>
      <c r="F27" s="59"/>
      <c r="G27" s="59"/>
      <c r="H27" s="59" t="s">
        <v>79</v>
      </c>
      <c r="I27" s="59"/>
      <c r="J27" s="59"/>
      <c r="K27" s="59"/>
      <c r="L27" s="59"/>
      <c r="M27" s="59"/>
      <c r="N27" s="59"/>
      <c r="O27" s="60" t="s">
        <v>50</v>
      </c>
      <c r="P27" s="61"/>
      <c r="Q27" s="61"/>
      <c r="R27" s="61"/>
      <c r="S27" s="61"/>
      <c r="T27" s="61"/>
      <c r="U27" s="61"/>
      <c r="V27" s="59" t="s">
        <v>48</v>
      </c>
      <c r="W27" s="59"/>
      <c r="X27" s="59"/>
      <c r="Y27" s="59"/>
      <c r="Z27" s="59"/>
      <c r="AA27" s="59"/>
      <c r="AB27" s="59"/>
      <c r="AC27" s="59" t="s">
        <v>49</v>
      </c>
      <c r="AD27" s="59"/>
      <c r="AE27" s="59"/>
      <c r="AF27" s="59"/>
      <c r="AG27" s="59"/>
      <c r="AH27" s="59"/>
      <c r="AI27" s="59"/>
      <c r="AJ27" s="60" t="s">
        <v>50</v>
      </c>
      <c r="AK27" s="61"/>
      <c r="AL27" s="61"/>
      <c r="AM27" s="61"/>
      <c r="AN27" s="61"/>
      <c r="AO27" s="61"/>
      <c r="AP27" s="61"/>
      <c r="AQ27" s="62" t="s">
        <v>51</v>
      </c>
      <c r="AR27" s="59"/>
      <c r="AS27" s="59"/>
      <c r="AT27" s="59"/>
      <c r="AU27" s="59"/>
      <c r="AV27" s="59"/>
      <c r="AW27" s="59"/>
      <c r="AX27" s="62" t="s">
        <v>51</v>
      </c>
      <c r="AY27" s="59"/>
      <c r="AZ27" s="59"/>
      <c r="BA27" s="59"/>
      <c r="BB27" s="59"/>
      <c r="BC27" s="59"/>
      <c r="BD27" s="59"/>
      <c r="BE27" s="61" t="s">
        <v>50</v>
      </c>
      <c r="BF27" s="61"/>
      <c r="BG27" s="61"/>
      <c r="BH27" s="61"/>
      <c r="BI27" s="61"/>
      <c r="BJ27" s="61"/>
      <c r="BK27" s="61"/>
      <c r="BL27" s="61"/>
      <c r="CA27" s="1" t="s">
        <v>68</v>
      </c>
    </row>
    <row r="28" spans="1:79" ht="15.75">
      <c r="A28" s="63">
        <v>21343.1</v>
      </c>
      <c r="B28" s="63"/>
      <c r="C28" s="63"/>
      <c r="D28" s="63"/>
      <c r="E28" s="63"/>
      <c r="F28" s="63"/>
      <c r="G28" s="63"/>
      <c r="H28" s="63">
        <v>1423.1</v>
      </c>
      <c r="I28" s="63"/>
      <c r="J28" s="63"/>
      <c r="K28" s="63"/>
      <c r="L28" s="63"/>
      <c r="M28" s="63"/>
      <c r="N28" s="63"/>
      <c r="O28" s="63">
        <f>A28+H28</f>
        <v>22766.199999999997</v>
      </c>
      <c r="P28" s="63"/>
      <c r="Q28" s="63"/>
      <c r="R28" s="63"/>
      <c r="S28" s="63"/>
      <c r="T28" s="63"/>
      <c r="U28" s="63"/>
      <c r="V28" s="63">
        <v>21180.7</v>
      </c>
      <c r="W28" s="63"/>
      <c r="X28" s="63"/>
      <c r="Y28" s="63"/>
      <c r="Z28" s="63"/>
      <c r="AA28" s="63"/>
      <c r="AB28" s="63"/>
      <c r="AC28" s="63">
        <v>1197.5999999999999</v>
      </c>
      <c r="AD28" s="63"/>
      <c r="AE28" s="63"/>
      <c r="AF28" s="63"/>
      <c r="AG28" s="63"/>
      <c r="AH28" s="63"/>
      <c r="AI28" s="63"/>
      <c r="AJ28" s="63">
        <f>V28+AC28</f>
        <v>22378.3</v>
      </c>
      <c r="AK28" s="63"/>
      <c r="AL28" s="63"/>
      <c r="AM28" s="63"/>
      <c r="AN28" s="63"/>
      <c r="AO28" s="63"/>
      <c r="AP28" s="63"/>
      <c r="AQ28" s="63">
        <f>V28-A28</f>
        <v>-162.39999999999782</v>
      </c>
      <c r="AR28" s="63"/>
      <c r="AS28" s="63"/>
      <c r="AT28" s="63"/>
      <c r="AU28" s="63"/>
      <c r="AV28" s="63"/>
      <c r="AW28" s="63"/>
      <c r="AX28" s="63">
        <f>AC28-H28</f>
        <v>-225.5</v>
      </c>
      <c r="AY28" s="63"/>
      <c r="AZ28" s="63"/>
      <c r="BA28" s="63"/>
      <c r="BB28" s="63"/>
      <c r="BC28" s="63"/>
      <c r="BD28" s="63"/>
      <c r="BE28" s="63">
        <f>AQ28+AX28</f>
        <v>-387.89999999999782</v>
      </c>
      <c r="BF28" s="63"/>
      <c r="BG28" s="63"/>
      <c r="BH28" s="63"/>
      <c r="BI28" s="63"/>
      <c r="BJ28" s="63"/>
      <c r="BK28" s="63"/>
      <c r="BL28" s="63"/>
      <c r="CA28" s="1" t="s">
        <v>69</v>
      </c>
    </row>
    <row r="31" spans="1:79" ht="15.75" customHeight="1">
      <c r="A31" s="64" t="s">
        <v>11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15" customHeight="1">
      <c r="A32" s="55" t="s">
        <v>115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4" spans="1:79" ht="48" customHeight="1">
      <c r="A34" s="56" t="s">
        <v>15</v>
      </c>
      <c r="B34" s="56" t="s">
        <v>14</v>
      </c>
      <c r="C34" s="56"/>
      <c r="D34" s="56"/>
      <c r="E34" s="56"/>
      <c r="F34" s="56" t="s">
        <v>30</v>
      </c>
      <c r="G34" s="56"/>
      <c r="H34" s="56"/>
      <c r="I34" s="56"/>
      <c r="J34" s="56" t="s">
        <v>40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 t="s">
        <v>13</v>
      </c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 t="s">
        <v>12</v>
      </c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 t="s">
        <v>5</v>
      </c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 t="s">
        <v>80</v>
      </c>
      <c r="BL34" s="56"/>
      <c r="BM34" s="56"/>
      <c r="BN34" s="56"/>
      <c r="BO34" s="56"/>
      <c r="BP34" s="56"/>
      <c r="BQ34" s="56"/>
    </row>
    <row r="35" spans="1:79" ht="29.1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 t="s">
        <v>10</v>
      </c>
      <c r="AB35" s="56"/>
      <c r="AC35" s="56"/>
      <c r="AD35" s="56"/>
      <c r="AE35" s="56" t="s">
        <v>9</v>
      </c>
      <c r="AF35" s="56"/>
      <c r="AG35" s="56"/>
      <c r="AH35" s="56"/>
      <c r="AI35" s="56" t="s">
        <v>8</v>
      </c>
      <c r="AJ35" s="56"/>
      <c r="AK35" s="56"/>
      <c r="AL35" s="56"/>
      <c r="AM35" s="56" t="s">
        <v>10</v>
      </c>
      <c r="AN35" s="56"/>
      <c r="AO35" s="56"/>
      <c r="AP35" s="56"/>
      <c r="AQ35" s="56" t="s">
        <v>9</v>
      </c>
      <c r="AR35" s="56"/>
      <c r="AS35" s="56"/>
      <c r="AT35" s="56"/>
      <c r="AU35" s="56" t="s">
        <v>8</v>
      </c>
      <c r="AV35" s="56"/>
      <c r="AW35" s="56"/>
      <c r="AX35" s="56"/>
      <c r="AY35" s="56" t="s">
        <v>10</v>
      </c>
      <c r="AZ35" s="56"/>
      <c r="BA35" s="56"/>
      <c r="BB35" s="56"/>
      <c r="BC35" s="56" t="s">
        <v>9</v>
      </c>
      <c r="BD35" s="56"/>
      <c r="BE35" s="56"/>
      <c r="BF35" s="56"/>
      <c r="BG35" s="56" t="s">
        <v>8</v>
      </c>
      <c r="BH35" s="56"/>
      <c r="BI35" s="56"/>
      <c r="BJ35" s="56"/>
      <c r="BK35" s="56"/>
      <c r="BL35" s="56"/>
      <c r="BM35" s="56"/>
      <c r="BN35" s="56"/>
      <c r="BO35" s="56"/>
      <c r="BP35" s="56"/>
      <c r="BQ35" s="56"/>
    </row>
    <row r="36" spans="1:79" ht="15.95" customHeight="1">
      <c r="A36" s="7">
        <v>1</v>
      </c>
      <c r="B36" s="56">
        <v>2</v>
      </c>
      <c r="C36" s="56"/>
      <c r="D36" s="56"/>
      <c r="E36" s="56"/>
      <c r="F36" s="56">
        <v>3</v>
      </c>
      <c r="G36" s="56"/>
      <c r="H36" s="56"/>
      <c r="I36" s="56"/>
      <c r="J36" s="56">
        <v>4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>
        <v>5</v>
      </c>
      <c r="AB36" s="56"/>
      <c r="AC36" s="56"/>
      <c r="AD36" s="56"/>
      <c r="AE36" s="56">
        <v>6</v>
      </c>
      <c r="AF36" s="56"/>
      <c r="AG36" s="56"/>
      <c r="AH36" s="56"/>
      <c r="AI36" s="56">
        <v>7</v>
      </c>
      <c r="AJ36" s="56"/>
      <c r="AK36" s="56"/>
      <c r="AL36" s="56"/>
      <c r="AM36" s="56">
        <v>8</v>
      </c>
      <c r="AN36" s="56"/>
      <c r="AO36" s="56"/>
      <c r="AP36" s="56"/>
      <c r="AQ36" s="56">
        <v>9</v>
      </c>
      <c r="AR36" s="56"/>
      <c r="AS36" s="56"/>
      <c r="AT36" s="56"/>
      <c r="AU36" s="56">
        <v>10</v>
      </c>
      <c r="AV36" s="56"/>
      <c r="AW36" s="56"/>
      <c r="AX36" s="56"/>
      <c r="AY36" s="56">
        <v>11</v>
      </c>
      <c r="AZ36" s="56"/>
      <c r="BA36" s="56"/>
      <c r="BB36" s="56"/>
      <c r="BC36" s="56">
        <v>12</v>
      </c>
      <c r="BD36" s="56"/>
      <c r="BE36" s="56"/>
      <c r="BF36" s="56"/>
      <c r="BG36" s="56">
        <v>13</v>
      </c>
      <c r="BH36" s="56"/>
      <c r="BI36" s="56"/>
      <c r="BJ36" s="56"/>
      <c r="BK36" s="56">
        <v>14</v>
      </c>
      <c r="BL36" s="56"/>
      <c r="BM36" s="56"/>
      <c r="BN36" s="56"/>
      <c r="BO36" s="56"/>
      <c r="BP36" s="56"/>
      <c r="BQ36" s="56"/>
    </row>
    <row r="37" spans="1:79" ht="15.75" hidden="1" customHeight="1">
      <c r="A37" s="8" t="s">
        <v>52</v>
      </c>
      <c r="B37" s="75" t="s">
        <v>53</v>
      </c>
      <c r="C37" s="75"/>
      <c r="D37" s="75"/>
      <c r="E37" s="75"/>
      <c r="F37" s="75" t="s">
        <v>54</v>
      </c>
      <c r="G37" s="75"/>
      <c r="H37" s="75"/>
      <c r="I37" s="75"/>
      <c r="J37" s="65" t="s">
        <v>55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59" t="s">
        <v>47</v>
      </c>
      <c r="AB37" s="59"/>
      <c r="AC37" s="59"/>
      <c r="AD37" s="59"/>
      <c r="AE37" s="59" t="s">
        <v>46</v>
      </c>
      <c r="AF37" s="59"/>
      <c r="AG37" s="59"/>
      <c r="AH37" s="59"/>
      <c r="AI37" s="60" t="s">
        <v>62</v>
      </c>
      <c r="AJ37" s="61"/>
      <c r="AK37" s="61"/>
      <c r="AL37" s="61"/>
      <c r="AM37" s="59" t="s">
        <v>48</v>
      </c>
      <c r="AN37" s="59"/>
      <c r="AO37" s="59"/>
      <c r="AP37" s="59"/>
      <c r="AQ37" s="59" t="s">
        <v>49</v>
      </c>
      <c r="AR37" s="59"/>
      <c r="AS37" s="59"/>
      <c r="AT37" s="59"/>
      <c r="AU37" s="60" t="s">
        <v>62</v>
      </c>
      <c r="AV37" s="61"/>
      <c r="AW37" s="61"/>
      <c r="AX37" s="61"/>
      <c r="AY37" s="62" t="s">
        <v>63</v>
      </c>
      <c r="AZ37" s="59"/>
      <c r="BA37" s="59"/>
      <c r="BB37" s="59"/>
      <c r="BC37" s="62" t="s">
        <v>63</v>
      </c>
      <c r="BD37" s="59"/>
      <c r="BE37" s="59"/>
      <c r="BF37" s="59"/>
      <c r="BG37" s="61" t="s">
        <v>62</v>
      </c>
      <c r="BH37" s="61"/>
      <c r="BI37" s="61"/>
      <c r="BJ37" s="61"/>
      <c r="BK37" s="65" t="s">
        <v>81</v>
      </c>
      <c r="BL37" s="65"/>
      <c r="BM37" s="65"/>
      <c r="BN37" s="65"/>
      <c r="BO37" s="65"/>
      <c r="BP37" s="65"/>
      <c r="BQ37" s="65"/>
      <c r="CA37" s="1" t="s">
        <v>70</v>
      </c>
    </row>
    <row r="38" spans="1:79" s="10" customFormat="1" ht="63" customHeight="1">
      <c r="A38" s="9">
        <v>1</v>
      </c>
      <c r="B38" s="66" t="s">
        <v>224</v>
      </c>
      <c r="C38" s="67"/>
      <c r="D38" s="67"/>
      <c r="E38" s="68"/>
      <c r="F38" s="69" t="s">
        <v>233</v>
      </c>
      <c r="G38" s="70"/>
      <c r="H38" s="70"/>
      <c r="I38" s="70"/>
      <c r="J38" s="71" t="s">
        <v>223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3"/>
      <c r="AA38" s="74">
        <f>A28</f>
        <v>21343.1</v>
      </c>
      <c r="AB38" s="74"/>
      <c r="AC38" s="74"/>
      <c r="AD38" s="74"/>
      <c r="AE38" s="74">
        <v>1423.1000000000001</v>
      </c>
      <c r="AF38" s="74"/>
      <c r="AG38" s="74"/>
      <c r="AH38" s="74"/>
      <c r="AI38" s="74">
        <f t="shared" ref="AI38:AI43" si="0">AA38+AE38</f>
        <v>22766.199999999997</v>
      </c>
      <c r="AJ38" s="74"/>
      <c r="AK38" s="74"/>
      <c r="AL38" s="74"/>
      <c r="AM38" s="74">
        <f>V28</f>
        <v>21180.7</v>
      </c>
      <c r="AN38" s="74"/>
      <c r="AO38" s="74"/>
      <c r="AP38" s="74"/>
      <c r="AQ38" s="74">
        <f>AC28</f>
        <v>1197.5999999999999</v>
      </c>
      <c r="AR38" s="74"/>
      <c r="AS38" s="74"/>
      <c r="AT38" s="74"/>
      <c r="AU38" s="74">
        <f t="shared" ref="AU38:AU42" si="1">AM38+AQ38</f>
        <v>22378.3</v>
      </c>
      <c r="AV38" s="74"/>
      <c r="AW38" s="74"/>
      <c r="AX38" s="74"/>
      <c r="AY38" s="74">
        <f t="shared" ref="AY38:AY42" si="2">AM38-AA38</f>
        <v>-162.39999999999782</v>
      </c>
      <c r="AZ38" s="74"/>
      <c r="BA38" s="74"/>
      <c r="BB38" s="74"/>
      <c r="BC38" s="74">
        <f t="shared" ref="BC38:BC43" si="3">AQ38-AE38</f>
        <v>-225.50000000000023</v>
      </c>
      <c r="BD38" s="74"/>
      <c r="BE38" s="74"/>
      <c r="BF38" s="74"/>
      <c r="BG38" s="74">
        <f t="shared" ref="BG38:BG43" si="4">AY38+BC38</f>
        <v>-387.89999999999804</v>
      </c>
      <c r="BH38" s="74"/>
      <c r="BI38" s="74"/>
      <c r="BJ38" s="74"/>
      <c r="BK38" s="76"/>
      <c r="BL38" s="76"/>
      <c r="BM38" s="76"/>
      <c r="BN38" s="76"/>
      <c r="BO38" s="76"/>
      <c r="BP38" s="76"/>
      <c r="BQ38" s="76"/>
      <c r="CA38" s="10" t="s">
        <v>71</v>
      </c>
    </row>
    <row r="39" spans="1:79" ht="47.25" customHeight="1">
      <c r="A39" s="7">
        <v>2</v>
      </c>
      <c r="B39" s="78" t="s">
        <v>224</v>
      </c>
      <c r="C39" s="79"/>
      <c r="D39" s="79"/>
      <c r="E39" s="80"/>
      <c r="F39" s="81" t="s">
        <v>233</v>
      </c>
      <c r="G39" s="82"/>
      <c r="H39" s="82"/>
      <c r="I39" s="82"/>
      <c r="J39" s="83" t="s">
        <v>175</v>
      </c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  <c r="AA39" s="63">
        <v>251.4</v>
      </c>
      <c r="AB39" s="63"/>
      <c r="AC39" s="63"/>
      <c r="AD39" s="63"/>
      <c r="AE39" s="63">
        <v>36.4</v>
      </c>
      <c r="AF39" s="63"/>
      <c r="AG39" s="63"/>
      <c r="AH39" s="63"/>
      <c r="AI39" s="63">
        <f t="shared" si="0"/>
        <v>287.8</v>
      </c>
      <c r="AJ39" s="63"/>
      <c r="AK39" s="63"/>
      <c r="AL39" s="63"/>
      <c r="AM39" s="63">
        <v>248.3</v>
      </c>
      <c r="AN39" s="63"/>
      <c r="AO39" s="63"/>
      <c r="AP39" s="63"/>
      <c r="AQ39" s="63">
        <v>36.4</v>
      </c>
      <c r="AR39" s="63"/>
      <c r="AS39" s="63"/>
      <c r="AT39" s="63"/>
      <c r="AU39" s="63">
        <f t="shared" si="1"/>
        <v>284.7</v>
      </c>
      <c r="AV39" s="63"/>
      <c r="AW39" s="63"/>
      <c r="AX39" s="63"/>
      <c r="AY39" s="63">
        <f t="shared" si="2"/>
        <v>-3.0999999999999943</v>
      </c>
      <c r="AZ39" s="63"/>
      <c r="BA39" s="63"/>
      <c r="BB39" s="63"/>
      <c r="BC39" s="63">
        <f t="shared" si="3"/>
        <v>0</v>
      </c>
      <c r="BD39" s="63"/>
      <c r="BE39" s="63"/>
      <c r="BF39" s="63"/>
      <c r="BG39" s="63">
        <f t="shared" si="4"/>
        <v>-3.0999999999999943</v>
      </c>
      <c r="BH39" s="63"/>
      <c r="BI39" s="63"/>
      <c r="BJ39" s="63"/>
      <c r="BK39" s="77" t="s">
        <v>403</v>
      </c>
      <c r="BL39" s="77"/>
      <c r="BM39" s="77"/>
      <c r="BN39" s="77"/>
      <c r="BO39" s="77"/>
      <c r="BP39" s="77"/>
      <c r="BQ39" s="77"/>
    </row>
    <row r="40" spans="1:79" ht="90.75" customHeight="1">
      <c r="A40" s="7">
        <v>3</v>
      </c>
      <c r="B40" s="78" t="s">
        <v>224</v>
      </c>
      <c r="C40" s="79"/>
      <c r="D40" s="79"/>
      <c r="E40" s="80"/>
      <c r="F40" s="81" t="s">
        <v>233</v>
      </c>
      <c r="G40" s="82"/>
      <c r="H40" s="82"/>
      <c r="I40" s="82"/>
      <c r="J40" s="83" t="s">
        <v>225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  <c r="AA40" s="63">
        <v>21091.7</v>
      </c>
      <c r="AB40" s="63"/>
      <c r="AC40" s="63"/>
      <c r="AD40" s="63"/>
      <c r="AE40" s="63">
        <v>1248.7</v>
      </c>
      <c r="AF40" s="63"/>
      <c r="AG40" s="63"/>
      <c r="AH40" s="63"/>
      <c r="AI40" s="63">
        <f t="shared" si="0"/>
        <v>22340.400000000001</v>
      </c>
      <c r="AJ40" s="63"/>
      <c r="AK40" s="63"/>
      <c r="AL40" s="63"/>
      <c r="AM40" s="63">
        <v>20932.400000000001</v>
      </c>
      <c r="AN40" s="63"/>
      <c r="AO40" s="63"/>
      <c r="AP40" s="63"/>
      <c r="AQ40" s="63">
        <v>818.5</v>
      </c>
      <c r="AR40" s="63"/>
      <c r="AS40" s="63"/>
      <c r="AT40" s="63"/>
      <c r="AU40" s="63">
        <f t="shared" si="1"/>
        <v>21750.9</v>
      </c>
      <c r="AV40" s="63"/>
      <c r="AW40" s="63"/>
      <c r="AX40" s="63"/>
      <c r="AY40" s="63">
        <f t="shared" si="2"/>
        <v>-159.29999999999927</v>
      </c>
      <c r="AZ40" s="63"/>
      <c r="BA40" s="63"/>
      <c r="BB40" s="63"/>
      <c r="BC40" s="63">
        <f t="shared" si="3"/>
        <v>-430.20000000000005</v>
      </c>
      <c r="BD40" s="63"/>
      <c r="BE40" s="63"/>
      <c r="BF40" s="63"/>
      <c r="BG40" s="63">
        <f t="shared" si="4"/>
        <v>-589.49999999999932</v>
      </c>
      <c r="BH40" s="63"/>
      <c r="BI40" s="63"/>
      <c r="BJ40" s="63"/>
      <c r="BK40" s="77" t="s">
        <v>404</v>
      </c>
      <c r="BL40" s="77"/>
      <c r="BM40" s="77"/>
      <c r="BN40" s="77"/>
      <c r="BO40" s="77"/>
      <c r="BP40" s="77"/>
      <c r="BQ40" s="77"/>
    </row>
    <row r="41" spans="1:79" ht="48" customHeight="1">
      <c r="A41" s="7">
        <v>4</v>
      </c>
      <c r="B41" s="78" t="s">
        <v>224</v>
      </c>
      <c r="C41" s="79"/>
      <c r="D41" s="79"/>
      <c r="E41" s="80"/>
      <c r="F41" s="81" t="s">
        <v>233</v>
      </c>
      <c r="G41" s="82"/>
      <c r="H41" s="82"/>
      <c r="I41" s="82"/>
      <c r="J41" s="83" t="s">
        <v>124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5"/>
      <c r="AA41" s="63">
        <v>0</v>
      </c>
      <c r="AB41" s="63"/>
      <c r="AC41" s="63"/>
      <c r="AD41" s="63"/>
      <c r="AE41" s="63">
        <v>58</v>
      </c>
      <c r="AF41" s="63"/>
      <c r="AG41" s="63"/>
      <c r="AH41" s="63"/>
      <c r="AI41" s="63">
        <f t="shared" si="0"/>
        <v>58</v>
      </c>
      <c r="AJ41" s="63"/>
      <c r="AK41" s="63"/>
      <c r="AL41" s="63"/>
      <c r="AM41" s="63">
        <v>0</v>
      </c>
      <c r="AN41" s="63"/>
      <c r="AO41" s="63"/>
      <c r="AP41" s="63"/>
      <c r="AQ41" s="63">
        <v>265.39999999999998</v>
      </c>
      <c r="AR41" s="63"/>
      <c r="AS41" s="63"/>
      <c r="AT41" s="63"/>
      <c r="AU41" s="63">
        <f t="shared" si="1"/>
        <v>265.39999999999998</v>
      </c>
      <c r="AV41" s="63"/>
      <c r="AW41" s="63"/>
      <c r="AX41" s="63"/>
      <c r="AY41" s="63">
        <f t="shared" si="2"/>
        <v>0</v>
      </c>
      <c r="AZ41" s="63"/>
      <c r="BA41" s="63"/>
      <c r="BB41" s="63"/>
      <c r="BC41" s="63">
        <f t="shared" si="3"/>
        <v>207.39999999999998</v>
      </c>
      <c r="BD41" s="63"/>
      <c r="BE41" s="63"/>
      <c r="BF41" s="63"/>
      <c r="BG41" s="63">
        <f t="shared" si="4"/>
        <v>207.39999999999998</v>
      </c>
      <c r="BH41" s="63"/>
      <c r="BI41" s="63"/>
      <c r="BJ41" s="63"/>
      <c r="BK41" s="77" t="s">
        <v>405</v>
      </c>
      <c r="BL41" s="77"/>
      <c r="BM41" s="77"/>
      <c r="BN41" s="77"/>
      <c r="BO41" s="77"/>
      <c r="BP41" s="77"/>
      <c r="BQ41" s="77"/>
    </row>
    <row r="42" spans="1:79" ht="39" customHeight="1">
      <c r="A42" s="7">
        <v>5</v>
      </c>
      <c r="B42" s="78" t="s">
        <v>224</v>
      </c>
      <c r="C42" s="79"/>
      <c r="D42" s="79"/>
      <c r="E42" s="80"/>
      <c r="F42" s="81" t="s">
        <v>233</v>
      </c>
      <c r="G42" s="82"/>
      <c r="H42" s="82"/>
      <c r="I42" s="82"/>
      <c r="J42" s="83" t="s">
        <v>125</v>
      </c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5"/>
      <c r="AA42" s="63">
        <v>0</v>
      </c>
      <c r="AB42" s="63"/>
      <c r="AC42" s="63"/>
      <c r="AD42" s="63"/>
      <c r="AE42" s="63">
        <v>80</v>
      </c>
      <c r="AF42" s="63"/>
      <c r="AG42" s="63"/>
      <c r="AH42" s="63"/>
      <c r="AI42" s="63">
        <f t="shared" si="0"/>
        <v>80</v>
      </c>
      <c r="AJ42" s="63"/>
      <c r="AK42" s="63"/>
      <c r="AL42" s="63"/>
      <c r="AM42" s="63">
        <v>0</v>
      </c>
      <c r="AN42" s="63"/>
      <c r="AO42" s="63"/>
      <c r="AP42" s="63"/>
      <c r="AQ42" s="63">
        <v>77.3</v>
      </c>
      <c r="AR42" s="63"/>
      <c r="AS42" s="63"/>
      <c r="AT42" s="63"/>
      <c r="AU42" s="63">
        <f t="shared" si="1"/>
        <v>77.3</v>
      </c>
      <c r="AV42" s="63"/>
      <c r="AW42" s="63"/>
      <c r="AX42" s="63"/>
      <c r="AY42" s="63">
        <f t="shared" si="2"/>
        <v>0</v>
      </c>
      <c r="AZ42" s="63"/>
      <c r="BA42" s="63"/>
      <c r="BB42" s="63"/>
      <c r="BC42" s="63">
        <f t="shared" si="3"/>
        <v>-2.7000000000000028</v>
      </c>
      <c r="BD42" s="63"/>
      <c r="BE42" s="63"/>
      <c r="BF42" s="63"/>
      <c r="BG42" s="63">
        <f t="shared" si="4"/>
        <v>-2.7000000000000028</v>
      </c>
      <c r="BH42" s="63"/>
      <c r="BI42" s="63"/>
      <c r="BJ42" s="63"/>
      <c r="BK42" s="77" t="s">
        <v>406</v>
      </c>
      <c r="BL42" s="77"/>
      <c r="BM42" s="77"/>
      <c r="BN42" s="77"/>
      <c r="BO42" s="77"/>
      <c r="BP42" s="77"/>
      <c r="BQ42" s="77"/>
    </row>
    <row r="43" spans="1:79" s="10" customFormat="1" ht="15.75">
      <c r="A43" s="9"/>
      <c r="B43" s="66" t="s">
        <v>88</v>
      </c>
      <c r="C43" s="67"/>
      <c r="D43" s="67"/>
      <c r="E43" s="68"/>
      <c r="F43" s="69"/>
      <c r="G43" s="70"/>
      <c r="H43" s="70"/>
      <c r="I43" s="70"/>
      <c r="J43" s="71" t="s">
        <v>87</v>
      </c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3"/>
      <c r="AA43" s="74">
        <f>AA38</f>
        <v>21343.1</v>
      </c>
      <c r="AB43" s="74"/>
      <c r="AC43" s="74"/>
      <c r="AD43" s="74"/>
      <c r="AE43" s="74">
        <v>1423.1000000000001</v>
      </c>
      <c r="AF43" s="74"/>
      <c r="AG43" s="74"/>
      <c r="AH43" s="74"/>
      <c r="AI43" s="74">
        <f t="shared" si="0"/>
        <v>22766.199999999997</v>
      </c>
      <c r="AJ43" s="74"/>
      <c r="AK43" s="74"/>
      <c r="AL43" s="74"/>
      <c r="AM43" s="74">
        <f>AI38</f>
        <v>22766.199999999997</v>
      </c>
      <c r="AN43" s="74"/>
      <c r="AO43" s="74"/>
      <c r="AP43" s="74"/>
      <c r="AQ43" s="74">
        <f>AQ38</f>
        <v>1197.5999999999999</v>
      </c>
      <c r="AR43" s="74"/>
      <c r="AS43" s="74"/>
      <c r="AT43" s="74"/>
      <c r="AU43" s="74">
        <f>AU38</f>
        <v>22378.3</v>
      </c>
      <c r="AV43" s="74"/>
      <c r="AW43" s="74"/>
      <c r="AX43" s="74"/>
      <c r="AY43" s="74">
        <f>AY38</f>
        <v>-162.39999999999782</v>
      </c>
      <c r="AZ43" s="74"/>
      <c r="BA43" s="74"/>
      <c r="BB43" s="74"/>
      <c r="BC43" s="74">
        <f t="shared" si="3"/>
        <v>-225.50000000000023</v>
      </c>
      <c r="BD43" s="74"/>
      <c r="BE43" s="74"/>
      <c r="BF43" s="74"/>
      <c r="BG43" s="74">
        <f t="shared" si="4"/>
        <v>-387.89999999999804</v>
      </c>
      <c r="BH43" s="74"/>
      <c r="BI43" s="74"/>
      <c r="BJ43" s="74"/>
      <c r="BK43" s="76"/>
      <c r="BL43" s="76"/>
      <c r="BM43" s="76"/>
      <c r="BN43" s="76"/>
      <c r="BO43" s="76"/>
      <c r="BP43" s="76"/>
      <c r="BQ43" s="76"/>
    </row>
    <row r="46" spans="1:79" ht="15.75" customHeight="1">
      <c r="A46" s="64" t="s">
        <v>32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</row>
    <row r="47" spans="1:79" ht="15" customHeight="1">
      <c r="A47" s="55" t="s">
        <v>115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9" spans="1:79" ht="39.950000000000003" customHeight="1">
      <c r="A49" s="56" t="s">
        <v>31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 t="s">
        <v>13</v>
      </c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 t="s">
        <v>12</v>
      </c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 t="s">
        <v>5</v>
      </c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 t="s">
        <v>80</v>
      </c>
      <c r="BJ49" s="56"/>
      <c r="BK49" s="56"/>
      <c r="BL49" s="56"/>
      <c r="BM49" s="56"/>
      <c r="BN49" s="56"/>
      <c r="BO49" s="56"/>
      <c r="BP49" s="56"/>
      <c r="BQ49" s="56"/>
    </row>
    <row r="50" spans="1:79" ht="29.1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 t="s">
        <v>10</v>
      </c>
      <c r="R50" s="56"/>
      <c r="S50" s="56"/>
      <c r="T50" s="56"/>
      <c r="U50" s="56"/>
      <c r="V50" s="56" t="s">
        <v>9</v>
      </c>
      <c r="W50" s="56"/>
      <c r="X50" s="56"/>
      <c r="Y50" s="56"/>
      <c r="Z50" s="56"/>
      <c r="AA50" s="56" t="s">
        <v>8</v>
      </c>
      <c r="AB50" s="56"/>
      <c r="AC50" s="56"/>
      <c r="AD50" s="56"/>
      <c r="AE50" s="56"/>
      <c r="AF50" s="56"/>
      <c r="AG50" s="56" t="s">
        <v>10</v>
      </c>
      <c r="AH50" s="56"/>
      <c r="AI50" s="56"/>
      <c r="AJ50" s="56"/>
      <c r="AK50" s="56"/>
      <c r="AL50" s="56" t="s">
        <v>9</v>
      </c>
      <c r="AM50" s="56"/>
      <c r="AN50" s="56"/>
      <c r="AO50" s="56"/>
      <c r="AP50" s="56"/>
      <c r="AQ50" s="56" t="s">
        <v>8</v>
      </c>
      <c r="AR50" s="56"/>
      <c r="AS50" s="56"/>
      <c r="AT50" s="56"/>
      <c r="AU50" s="56"/>
      <c r="AV50" s="56"/>
      <c r="AW50" s="56" t="s">
        <v>10</v>
      </c>
      <c r="AX50" s="86"/>
      <c r="AY50" s="86"/>
      <c r="AZ50" s="86"/>
      <c r="BA50" s="56" t="s">
        <v>9</v>
      </c>
      <c r="BB50" s="86"/>
      <c r="BC50" s="86"/>
      <c r="BD50" s="86"/>
      <c r="BE50" s="56" t="s">
        <v>8</v>
      </c>
      <c r="BF50" s="86"/>
      <c r="BG50" s="86"/>
      <c r="BH50" s="86"/>
      <c r="BI50" s="56"/>
      <c r="BJ50" s="56"/>
      <c r="BK50" s="56"/>
      <c r="BL50" s="56"/>
      <c r="BM50" s="56"/>
      <c r="BN50" s="56"/>
      <c r="BO50" s="56"/>
      <c r="BP50" s="56"/>
      <c r="BQ50" s="56"/>
    </row>
    <row r="51" spans="1:79" ht="15.95" customHeight="1">
      <c r="A51" s="56">
        <v>1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>
        <v>2</v>
      </c>
      <c r="R51" s="56"/>
      <c r="S51" s="56"/>
      <c r="T51" s="56"/>
      <c r="U51" s="56"/>
      <c r="V51" s="56">
        <v>3</v>
      </c>
      <c r="W51" s="56"/>
      <c r="X51" s="56"/>
      <c r="Y51" s="56"/>
      <c r="Z51" s="56"/>
      <c r="AA51" s="56">
        <v>4</v>
      </c>
      <c r="AB51" s="56"/>
      <c r="AC51" s="56"/>
      <c r="AD51" s="56"/>
      <c r="AE51" s="56"/>
      <c r="AF51" s="56"/>
      <c r="AG51" s="56">
        <v>5</v>
      </c>
      <c r="AH51" s="56"/>
      <c r="AI51" s="56"/>
      <c r="AJ51" s="56"/>
      <c r="AK51" s="56"/>
      <c r="AL51" s="56">
        <v>6</v>
      </c>
      <c r="AM51" s="56"/>
      <c r="AN51" s="56"/>
      <c r="AO51" s="56"/>
      <c r="AP51" s="56"/>
      <c r="AQ51" s="56">
        <v>7</v>
      </c>
      <c r="AR51" s="56"/>
      <c r="AS51" s="56"/>
      <c r="AT51" s="56"/>
      <c r="AU51" s="56"/>
      <c r="AV51" s="56"/>
      <c r="AW51" s="56">
        <v>8</v>
      </c>
      <c r="AX51" s="86"/>
      <c r="AY51" s="86"/>
      <c r="AZ51" s="86"/>
      <c r="BA51" s="56">
        <v>9</v>
      </c>
      <c r="BB51" s="86"/>
      <c r="BC51" s="86"/>
      <c r="BD51" s="86"/>
      <c r="BE51" s="56">
        <v>10</v>
      </c>
      <c r="BF51" s="86"/>
      <c r="BG51" s="86"/>
      <c r="BH51" s="86"/>
      <c r="BI51" s="87">
        <v>11</v>
      </c>
      <c r="BJ51" s="87"/>
      <c r="BK51" s="87"/>
      <c r="BL51" s="87"/>
      <c r="BM51" s="87"/>
      <c r="BN51" s="87"/>
      <c r="BO51" s="87"/>
      <c r="BP51" s="87"/>
      <c r="BQ51" s="87"/>
    </row>
    <row r="52" spans="1:79" ht="18" hidden="1" customHeight="1">
      <c r="A52" s="65" t="s">
        <v>55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59" t="s">
        <v>47</v>
      </c>
      <c r="R52" s="59"/>
      <c r="S52" s="59"/>
      <c r="T52" s="59"/>
      <c r="U52" s="59"/>
      <c r="V52" s="59" t="s">
        <v>46</v>
      </c>
      <c r="W52" s="59"/>
      <c r="X52" s="59"/>
      <c r="Y52" s="59"/>
      <c r="Z52" s="59"/>
      <c r="AA52" s="60" t="s">
        <v>64</v>
      </c>
      <c r="AB52" s="61"/>
      <c r="AC52" s="61"/>
      <c r="AD52" s="61"/>
      <c r="AE52" s="61"/>
      <c r="AF52" s="61"/>
      <c r="AG52" s="59" t="s">
        <v>48</v>
      </c>
      <c r="AH52" s="59"/>
      <c r="AI52" s="59"/>
      <c r="AJ52" s="59"/>
      <c r="AK52" s="59"/>
      <c r="AL52" s="59" t="s">
        <v>49</v>
      </c>
      <c r="AM52" s="59"/>
      <c r="AN52" s="59"/>
      <c r="AO52" s="59"/>
      <c r="AP52" s="59"/>
      <c r="AQ52" s="60" t="s">
        <v>64</v>
      </c>
      <c r="AR52" s="61"/>
      <c r="AS52" s="61"/>
      <c r="AT52" s="61"/>
      <c r="AU52" s="61"/>
      <c r="AV52" s="61"/>
      <c r="AW52" s="62" t="s">
        <v>65</v>
      </c>
      <c r="AX52" s="62"/>
      <c r="AY52" s="62"/>
      <c r="AZ52" s="62"/>
      <c r="BA52" s="62" t="s">
        <v>65</v>
      </c>
      <c r="BB52" s="86"/>
      <c r="BC52" s="86"/>
      <c r="BD52" s="86"/>
      <c r="BE52" s="61" t="s">
        <v>64</v>
      </c>
      <c r="BF52" s="61"/>
      <c r="BG52" s="61"/>
      <c r="BH52" s="61"/>
      <c r="BI52" s="59" t="s">
        <v>81</v>
      </c>
      <c r="BJ52" s="59"/>
      <c r="BK52" s="59"/>
      <c r="BL52" s="59"/>
      <c r="BM52" s="59"/>
      <c r="BN52" s="59"/>
      <c r="BO52" s="59"/>
      <c r="BP52" s="59"/>
      <c r="BQ52" s="59"/>
      <c r="CA52" s="1" t="s">
        <v>72</v>
      </c>
    </row>
    <row r="53" spans="1:79" ht="15.75" customHeight="1">
      <c r="A53" s="93" t="s">
        <v>126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5"/>
      <c r="Q53" s="63">
        <v>9276.9</v>
      </c>
      <c r="R53" s="63"/>
      <c r="S53" s="63"/>
      <c r="T53" s="63"/>
      <c r="U53" s="63"/>
      <c r="V53" s="63">
        <v>110</v>
      </c>
      <c r="W53" s="63"/>
      <c r="X53" s="63"/>
      <c r="Y53" s="63"/>
      <c r="Z53" s="63"/>
      <c r="AA53" s="63">
        <f>Q53+V53</f>
        <v>9386.9</v>
      </c>
      <c r="AB53" s="63"/>
      <c r="AC53" s="63"/>
      <c r="AD53" s="63"/>
      <c r="AE53" s="63"/>
      <c r="AF53" s="63"/>
      <c r="AG53" s="63">
        <v>9276.9</v>
      </c>
      <c r="AH53" s="63"/>
      <c r="AI53" s="63"/>
      <c r="AJ53" s="63"/>
      <c r="AK53" s="63"/>
      <c r="AL53" s="63">
        <v>110</v>
      </c>
      <c r="AM53" s="63"/>
      <c r="AN53" s="63"/>
      <c r="AO53" s="63"/>
      <c r="AP53" s="63"/>
      <c r="AQ53" s="63">
        <f>AG53+AL53</f>
        <v>9386.9</v>
      </c>
      <c r="AR53" s="63"/>
      <c r="AS53" s="63"/>
      <c r="AT53" s="63"/>
      <c r="AU53" s="63"/>
      <c r="AV53" s="63"/>
      <c r="AW53" s="63">
        <f>AG53-Q53</f>
        <v>0</v>
      </c>
      <c r="AX53" s="88"/>
      <c r="AY53" s="88"/>
      <c r="AZ53" s="88"/>
      <c r="BA53" s="63">
        <f>AK53-U53</f>
        <v>0</v>
      </c>
      <c r="BB53" s="88"/>
      <c r="BC53" s="88"/>
      <c r="BD53" s="88"/>
      <c r="BE53" s="63">
        <f>AU53+AZ53</f>
        <v>0</v>
      </c>
      <c r="BF53" s="88"/>
      <c r="BG53" s="88"/>
      <c r="BH53" s="88"/>
      <c r="BI53" s="179"/>
      <c r="BJ53" s="179"/>
      <c r="BK53" s="179"/>
      <c r="BL53" s="179"/>
      <c r="BM53" s="179"/>
      <c r="BN53" s="179"/>
      <c r="BO53" s="179"/>
      <c r="BP53" s="179"/>
      <c r="BQ53" s="179"/>
      <c r="CA53" s="1" t="s">
        <v>73</v>
      </c>
    </row>
    <row r="54" spans="1:79" s="10" customFormat="1" ht="15.75">
      <c r="A54" s="141" t="s">
        <v>87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3"/>
      <c r="Q54" s="74">
        <f>Q53</f>
        <v>9276.9</v>
      </c>
      <c r="R54" s="74"/>
      <c r="S54" s="74"/>
      <c r="T54" s="74"/>
      <c r="U54" s="74"/>
      <c r="V54" s="74">
        <v>110</v>
      </c>
      <c r="W54" s="74"/>
      <c r="X54" s="74"/>
      <c r="Y54" s="74"/>
      <c r="Z54" s="74"/>
      <c r="AA54" s="74">
        <f>Q54+V54</f>
        <v>9386.9</v>
      </c>
      <c r="AB54" s="74"/>
      <c r="AC54" s="74"/>
      <c r="AD54" s="74"/>
      <c r="AE54" s="74"/>
      <c r="AF54" s="74"/>
      <c r="AG54" s="74">
        <f>AG53</f>
        <v>9276.9</v>
      </c>
      <c r="AH54" s="74"/>
      <c r="AI54" s="74"/>
      <c r="AJ54" s="74"/>
      <c r="AK54" s="74"/>
      <c r="AL54" s="74">
        <f>AL53</f>
        <v>110</v>
      </c>
      <c r="AM54" s="74"/>
      <c r="AN54" s="74"/>
      <c r="AO54" s="74"/>
      <c r="AP54" s="74"/>
      <c r="AQ54" s="74">
        <f>AG54+AL54</f>
        <v>9386.9</v>
      </c>
      <c r="AR54" s="74"/>
      <c r="AS54" s="74"/>
      <c r="AT54" s="74"/>
      <c r="AU54" s="74"/>
      <c r="AV54" s="74"/>
      <c r="AW54" s="74">
        <f>AG54-Q54</f>
        <v>0</v>
      </c>
      <c r="AX54" s="92"/>
      <c r="AY54" s="92"/>
      <c r="AZ54" s="92"/>
      <c r="BA54" s="74">
        <f>AK54-U54</f>
        <v>0</v>
      </c>
      <c r="BB54" s="92"/>
      <c r="BC54" s="92"/>
      <c r="BD54" s="92"/>
      <c r="BE54" s="74">
        <f>AU54+AZ54</f>
        <v>0</v>
      </c>
      <c r="BF54" s="92"/>
      <c r="BG54" s="92"/>
      <c r="BH54" s="92"/>
      <c r="BI54" s="140"/>
      <c r="BJ54" s="140"/>
      <c r="BK54" s="140"/>
      <c r="BL54" s="140"/>
      <c r="BM54" s="140"/>
      <c r="BN54" s="140"/>
      <c r="BO54" s="140"/>
      <c r="BP54" s="140"/>
      <c r="BQ54" s="140"/>
    </row>
    <row r="56" spans="1:79" ht="15.75" customHeight="1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</row>
    <row r="58" spans="1:79" ht="48.95" customHeight="1">
      <c r="A58" s="56" t="s">
        <v>20</v>
      </c>
      <c r="B58" s="56"/>
      <c r="C58" s="56" t="s">
        <v>14</v>
      </c>
      <c r="D58" s="56"/>
      <c r="E58" s="56"/>
      <c r="F58" s="56"/>
      <c r="G58" s="56" t="s">
        <v>19</v>
      </c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 t="s">
        <v>18</v>
      </c>
      <c r="U58" s="56"/>
      <c r="V58" s="56"/>
      <c r="W58" s="56"/>
      <c r="X58" s="56"/>
      <c r="Y58" s="56" t="s">
        <v>17</v>
      </c>
      <c r="Z58" s="56"/>
      <c r="AA58" s="56"/>
      <c r="AB58" s="56"/>
      <c r="AC58" s="56"/>
      <c r="AD58" s="56"/>
      <c r="AE58" s="56"/>
      <c r="AF58" s="56"/>
      <c r="AG58" s="56"/>
      <c r="AH58" s="56"/>
      <c r="AI58" s="56" t="s">
        <v>13</v>
      </c>
      <c r="AJ58" s="56"/>
      <c r="AK58" s="56"/>
      <c r="AL58" s="56"/>
      <c r="AM58" s="56"/>
      <c r="AN58" s="56"/>
      <c r="AO58" s="56"/>
      <c r="AP58" s="56"/>
      <c r="AQ58" s="56"/>
      <c r="AR58" s="56"/>
      <c r="AS58" s="56" t="s">
        <v>33</v>
      </c>
      <c r="AT58" s="56"/>
      <c r="AU58" s="56"/>
      <c r="AV58" s="56"/>
      <c r="AW58" s="56"/>
      <c r="AX58" s="56"/>
      <c r="AY58" s="56"/>
      <c r="AZ58" s="56"/>
      <c r="BA58" s="56"/>
      <c r="BB58" s="56"/>
      <c r="BC58" s="56" t="s">
        <v>5</v>
      </c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5.95" customHeight="1">
      <c r="A59" s="56">
        <v>1</v>
      </c>
      <c r="B59" s="56"/>
      <c r="C59" s="56">
        <v>2</v>
      </c>
      <c r="D59" s="56"/>
      <c r="E59" s="56"/>
      <c r="F59" s="56"/>
      <c r="G59" s="56">
        <v>3</v>
      </c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>
        <v>4</v>
      </c>
      <c r="U59" s="56"/>
      <c r="V59" s="56"/>
      <c r="W59" s="56"/>
      <c r="X59" s="56"/>
      <c r="Y59" s="56">
        <v>5</v>
      </c>
      <c r="Z59" s="56"/>
      <c r="AA59" s="56"/>
      <c r="AB59" s="56"/>
      <c r="AC59" s="56"/>
      <c r="AD59" s="56"/>
      <c r="AE59" s="56"/>
      <c r="AF59" s="56"/>
      <c r="AG59" s="56"/>
      <c r="AH59" s="56"/>
      <c r="AI59" s="56">
        <v>6</v>
      </c>
      <c r="AJ59" s="56"/>
      <c r="AK59" s="56"/>
      <c r="AL59" s="56"/>
      <c r="AM59" s="56"/>
      <c r="AN59" s="56"/>
      <c r="AO59" s="56"/>
      <c r="AP59" s="56"/>
      <c r="AQ59" s="56"/>
      <c r="AR59" s="56"/>
      <c r="AS59" s="56">
        <v>7</v>
      </c>
      <c r="AT59" s="56"/>
      <c r="AU59" s="56"/>
      <c r="AV59" s="56"/>
      <c r="AW59" s="56"/>
      <c r="AX59" s="56"/>
      <c r="AY59" s="56"/>
      <c r="AZ59" s="56"/>
      <c r="BA59" s="56"/>
      <c r="BB59" s="56"/>
      <c r="BC59" s="56">
        <v>8</v>
      </c>
      <c r="BD59" s="56"/>
      <c r="BE59" s="56"/>
      <c r="BF59" s="56"/>
      <c r="BG59" s="56"/>
      <c r="BH59" s="56"/>
      <c r="BI59" s="56"/>
      <c r="BJ59" s="56"/>
      <c r="BK59" s="56"/>
      <c r="BL59" s="56"/>
    </row>
    <row r="60" spans="1:79" ht="12.75" hidden="1" customHeight="1">
      <c r="A60" s="75"/>
      <c r="B60" s="75"/>
      <c r="C60" s="75" t="s">
        <v>53</v>
      </c>
      <c r="D60" s="75"/>
      <c r="E60" s="75"/>
      <c r="F60" s="75"/>
      <c r="G60" s="65" t="s">
        <v>55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 t="s">
        <v>56</v>
      </c>
      <c r="U60" s="65"/>
      <c r="V60" s="65"/>
      <c r="W60" s="65"/>
      <c r="X60" s="65"/>
      <c r="Y60" s="65" t="s">
        <v>57</v>
      </c>
      <c r="Z60" s="65"/>
      <c r="AA60" s="65"/>
      <c r="AB60" s="65"/>
      <c r="AC60" s="65"/>
      <c r="AD60" s="65"/>
      <c r="AE60" s="65"/>
      <c r="AF60" s="65"/>
      <c r="AG60" s="65"/>
      <c r="AH60" s="65"/>
      <c r="AI60" s="59" t="s">
        <v>47</v>
      </c>
      <c r="AJ60" s="59"/>
      <c r="AK60" s="59"/>
      <c r="AL60" s="59"/>
      <c r="AM60" s="59"/>
      <c r="AN60" s="59"/>
      <c r="AO60" s="59"/>
      <c r="AP60" s="59"/>
      <c r="AQ60" s="59"/>
      <c r="AR60" s="59"/>
      <c r="AS60" s="59" t="s">
        <v>48</v>
      </c>
      <c r="AT60" s="59"/>
      <c r="AU60" s="59"/>
      <c r="AV60" s="59"/>
      <c r="AW60" s="59"/>
      <c r="AX60" s="59"/>
      <c r="AY60" s="59"/>
      <c r="AZ60" s="59"/>
      <c r="BA60" s="59"/>
      <c r="BB60" s="59"/>
      <c r="BC60" s="62" t="s">
        <v>66</v>
      </c>
      <c r="BD60" s="59"/>
      <c r="BE60" s="59"/>
      <c r="BF60" s="59"/>
      <c r="BG60" s="59"/>
      <c r="BH60" s="59"/>
      <c r="BI60" s="59"/>
      <c r="BJ60" s="59"/>
      <c r="BK60" s="59"/>
      <c r="BL60" s="59"/>
      <c r="CA60" s="1" t="s">
        <v>74</v>
      </c>
    </row>
    <row r="61" spans="1:79" s="10" customFormat="1" ht="78.75" customHeight="1">
      <c r="A61" s="135"/>
      <c r="B61" s="135"/>
      <c r="C61" s="136" t="s">
        <v>224</v>
      </c>
      <c r="D61" s="137"/>
      <c r="E61" s="137"/>
      <c r="F61" s="138"/>
      <c r="G61" s="71" t="s">
        <v>226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3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CA61" s="10" t="s">
        <v>75</v>
      </c>
    </row>
    <row r="62" spans="1:79" s="10" customFormat="1" ht="47.25" customHeight="1">
      <c r="A62" s="135"/>
      <c r="B62" s="135"/>
      <c r="C62" s="136" t="s">
        <v>224</v>
      </c>
      <c r="D62" s="137"/>
      <c r="E62" s="137"/>
      <c r="F62" s="138"/>
      <c r="G62" s="71" t="s">
        <v>124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3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</row>
    <row r="63" spans="1:79" s="10" customFormat="1" ht="15.75">
      <c r="A63" s="135"/>
      <c r="B63" s="135"/>
      <c r="C63" s="136" t="s">
        <v>224</v>
      </c>
      <c r="D63" s="137"/>
      <c r="E63" s="137"/>
      <c r="F63" s="138"/>
      <c r="G63" s="71" t="s">
        <v>90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3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</row>
    <row r="64" spans="1:79" ht="47.25" customHeight="1">
      <c r="A64" s="56"/>
      <c r="B64" s="56"/>
      <c r="C64" s="142" t="s">
        <v>224</v>
      </c>
      <c r="D64" s="143"/>
      <c r="E64" s="143"/>
      <c r="F64" s="144"/>
      <c r="G64" s="83" t="s">
        <v>227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5"/>
      <c r="T64" s="145" t="s">
        <v>106</v>
      </c>
      <c r="U64" s="145"/>
      <c r="V64" s="145"/>
      <c r="W64" s="145"/>
      <c r="X64" s="145"/>
      <c r="Y64" s="145" t="s">
        <v>154</v>
      </c>
      <c r="Z64" s="145"/>
      <c r="AA64" s="145"/>
      <c r="AB64" s="145"/>
      <c r="AC64" s="145"/>
      <c r="AD64" s="145"/>
      <c r="AE64" s="145"/>
      <c r="AF64" s="145"/>
      <c r="AG64" s="145"/>
      <c r="AH64" s="145"/>
      <c r="AI64" s="63">
        <v>58</v>
      </c>
      <c r="AJ64" s="63"/>
      <c r="AK64" s="63"/>
      <c r="AL64" s="63"/>
      <c r="AM64" s="63"/>
      <c r="AN64" s="63"/>
      <c r="AO64" s="63"/>
      <c r="AP64" s="63"/>
      <c r="AQ64" s="63"/>
      <c r="AR64" s="63"/>
      <c r="AS64" s="63">
        <v>265.39999999999998</v>
      </c>
      <c r="AT64" s="63"/>
      <c r="AU64" s="63"/>
      <c r="AV64" s="63"/>
      <c r="AW64" s="63"/>
      <c r="AX64" s="63"/>
      <c r="AY64" s="63"/>
      <c r="AZ64" s="63"/>
      <c r="BA64" s="63"/>
      <c r="BB64" s="63"/>
      <c r="BC64" s="63">
        <f t="shared" ref="BC64:BC102" si="5">AS64-AI64</f>
        <v>207.39999999999998</v>
      </c>
      <c r="BD64" s="63"/>
      <c r="BE64" s="63"/>
      <c r="BF64" s="63"/>
      <c r="BG64" s="63"/>
      <c r="BH64" s="63"/>
      <c r="BI64" s="63"/>
      <c r="BJ64" s="63"/>
      <c r="BK64" s="63"/>
      <c r="BL64" s="63"/>
    </row>
    <row r="65" spans="1:64" customFormat="1" ht="15.75">
      <c r="A65" s="15"/>
      <c r="B65" s="178" t="s">
        <v>376</v>
      </c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</row>
    <row r="66" spans="1:64" customFormat="1" ht="15.75">
      <c r="A66" s="15"/>
      <c r="B66" s="178" t="s">
        <v>407</v>
      </c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</row>
    <row r="67" spans="1:64" s="10" customFormat="1" ht="15.75">
      <c r="A67" s="135"/>
      <c r="B67" s="135"/>
      <c r="C67" s="136" t="s">
        <v>224</v>
      </c>
      <c r="D67" s="137"/>
      <c r="E67" s="137"/>
      <c r="F67" s="138"/>
      <c r="G67" s="71" t="s">
        <v>94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3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</row>
    <row r="68" spans="1:64" ht="31.5" customHeight="1">
      <c r="A68" s="56"/>
      <c r="B68" s="56"/>
      <c r="C68" s="142" t="s">
        <v>224</v>
      </c>
      <c r="D68" s="143"/>
      <c r="E68" s="143"/>
      <c r="F68" s="144"/>
      <c r="G68" s="83" t="s">
        <v>168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5"/>
      <c r="T68" s="145" t="s">
        <v>92</v>
      </c>
      <c r="U68" s="145"/>
      <c r="V68" s="145"/>
      <c r="W68" s="145"/>
      <c r="X68" s="145"/>
      <c r="Y68" s="145" t="s">
        <v>144</v>
      </c>
      <c r="Z68" s="145"/>
      <c r="AA68" s="145"/>
      <c r="AB68" s="145"/>
      <c r="AC68" s="145"/>
      <c r="AD68" s="145"/>
      <c r="AE68" s="145"/>
      <c r="AF68" s="145"/>
      <c r="AG68" s="145"/>
      <c r="AH68" s="145"/>
      <c r="AI68" s="63">
        <v>3</v>
      </c>
      <c r="AJ68" s="63"/>
      <c r="AK68" s="63"/>
      <c r="AL68" s="63"/>
      <c r="AM68" s="63"/>
      <c r="AN68" s="63"/>
      <c r="AO68" s="63"/>
      <c r="AP68" s="63"/>
      <c r="AQ68" s="63"/>
      <c r="AR68" s="63"/>
      <c r="AS68" s="63">
        <v>11</v>
      </c>
      <c r="AT68" s="63"/>
      <c r="AU68" s="63"/>
      <c r="AV68" s="63"/>
      <c r="AW68" s="63"/>
      <c r="AX68" s="63"/>
      <c r="AY68" s="63"/>
      <c r="AZ68" s="63"/>
      <c r="BA68" s="63"/>
      <c r="BB68" s="63"/>
      <c r="BC68" s="63">
        <f t="shared" si="5"/>
        <v>8</v>
      </c>
      <c r="BD68" s="63"/>
      <c r="BE68" s="63"/>
      <c r="BF68" s="63"/>
      <c r="BG68" s="63"/>
      <c r="BH68" s="63"/>
      <c r="BI68" s="63"/>
      <c r="BJ68" s="63"/>
      <c r="BK68" s="63"/>
      <c r="BL68" s="63"/>
    </row>
    <row r="69" spans="1:64" s="10" customFormat="1" ht="15.75">
      <c r="A69" s="135"/>
      <c r="B69" s="135"/>
      <c r="C69" s="136" t="s">
        <v>224</v>
      </c>
      <c r="D69" s="137"/>
      <c r="E69" s="137"/>
      <c r="F69" s="138"/>
      <c r="G69" s="71" t="s">
        <v>101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3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</row>
    <row r="70" spans="1:64" ht="31.5" customHeight="1">
      <c r="A70" s="56"/>
      <c r="B70" s="56"/>
      <c r="C70" s="142" t="s">
        <v>224</v>
      </c>
      <c r="D70" s="143"/>
      <c r="E70" s="143"/>
      <c r="F70" s="144"/>
      <c r="G70" s="83" t="s">
        <v>169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5"/>
      <c r="T70" s="145" t="s">
        <v>106</v>
      </c>
      <c r="U70" s="145"/>
      <c r="V70" s="145"/>
      <c r="W70" s="145"/>
      <c r="X70" s="145"/>
      <c r="Y70" s="145" t="s">
        <v>144</v>
      </c>
      <c r="Z70" s="145"/>
      <c r="AA70" s="145"/>
      <c r="AB70" s="145"/>
      <c r="AC70" s="145"/>
      <c r="AD70" s="145"/>
      <c r="AE70" s="145"/>
      <c r="AF70" s="145"/>
      <c r="AG70" s="145"/>
      <c r="AH70" s="145"/>
      <c r="AI70" s="63">
        <v>19.3</v>
      </c>
      <c r="AJ70" s="63"/>
      <c r="AK70" s="63"/>
      <c r="AL70" s="63"/>
      <c r="AM70" s="63"/>
      <c r="AN70" s="63"/>
      <c r="AO70" s="63"/>
      <c r="AP70" s="63"/>
      <c r="AQ70" s="63"/>
      <c r="AR70" s="63"/>
      <c r="AS70" s="63">
        <v>24.1</v>
      </c>
      <c r="AT70" s="63"/>
      <c r="AU70" s="63"/>
      <c r="AV70" s="63"/>
      <c r="AW70" s="63"/>
      <c r="AX70" s="63"/>
      <c r="AY70" s="63"/>
      <c r="AZ70" s="63"/>
      <c r="BA70" s="63"/>
      <c r="BB70" s="63"/>
      <c r="BC70" s="63">
        <f t="shared" si="5"/>
        <v>4.8000000000000007</v>
      </c>
      <c r="BD70" s="63"/>
      <c r="BE70" s="63"/>
      <c r="BF70" s="63"/>
      <c r="BG70" s="63"/>
      <c r="BH70" s="63"/>
      <c r="BI70" s="63"/>
      <c r="BJ70" s="63"/>
      <c r="BK70" s="63"/>
      <c r="BL70" s="63"/>
    </row>
    <row r="71" spans="1:64" customFormat="1" ht="13.5" customHeight="1">
      <c r="A71" s="15"/>
      <c r="B71" s="178" t="s">
        <v>376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</row>
    <row r="72" spans="1:64" customFormat="1" ht="17.25" customHeight="1">
      <c r="A72" s="15"/>
      <c r="B72" s="178" t="s">
        <v>391</v>
      </c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</row>
    <row r="73" spans="1:64" s="10" customFormat="1" ht="15.75">
      <c r="A73" s="135"/>
      <c r="B73" s="135"/>
      <c r="C73" s="136" t="s">
        <v>224</v>
      </c>
      <c r="D73" s="137"/>
      <c r="E73" s="137"/>
      <c r="F73" s="138"/>
      <c r="G73" s="71" t="s">
        <v>148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3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</row>
    <row r="74" spans="1:64" ht="63" customHeight="1">
      <c r="A74" s="56"/>
      <c r="B74" s="56"/>
      <c r="C74" s="142" t="s">
        <v>224</v>
      </c>
      <c r="D74" s="143"/>
      <c r="E74" s="143"/>
      <c r="F74" s="144"/>
      <c r="G74" s="83" t="s">
        <v>170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5"/>
      <c r="T74" s="145" t="s">
        <v>152</v>
      </c>
      <c r="U74" s="145"/>
      <c r="V74" s="145"/>
      <c r="W74" s="145"/>
      <c r="X74" s="145"/>
      <c r="Y74" s="145" t="s">
        <v>144</v>
      </c>
      <c r="Z74" s="145"/>
      <c r="AA74" s="145"/>
      <c r="AB74" s="145"/>
      <c r="AC74" s="145"/>
      <c r="AD74" s="145"/>
      <c r="AE74" s="145"/>
      <c r="AF74" s="145"/>
      <c r="AG74" s="145"/>
      <c r="AH74" s="145"/>
      <c r="AI74" s="63">
        <v>10</v>
      </c>
      <c r="AJ74" s="63"/>
      <c r="AK74" s="63"/>
      <c r="AL74" s="63"/>
      <c r="AM74" s="63"/>
      <c r="AN74" s="63"/>
      <c r="AO74" s="63"/>
      <c r="AP74" s="63"/>
      <c r="AQ74" s="63"/>
      <c r="AR74" s="63"/>
      <c r="AS74" s="63">
        <v>10</v>
      </c>
      <c r="AT74" s="63"/>
      <c r="AU74" s="63"/>
      <c r="AV74" s="63"/>
      <c r="AW74" s="63"/>
      <c r="AX74" s="63"/>
      <c r="AY74" s="63"/>
      <c r="AZ74" s="63"/>
      <c r="BA74" s="63"/>
      <c r="BB74" s="63"/>
      <c r="BC74" s="63">
        <f t="shared" si="5"/>
        <v>0</v>
      </c>
      <c r="BD74" s="63"/>
      <c r="BE74" s="63"/>
      <c r="BF74" s="63"/>
      <c r="BG74" s="63"/>
      <c r="BH74" s="63"/>
      <c r="BI74" s="63"/>
      <c r="BJ74" s="63"/>
      <c r="BK74" s="63"/>
      <c r="BL74" s="63"/>
    </row>
    <row r="75" spans="1:64" s="10" customFormat="1" ht="31.5" customHeight="1">
      <c r="A75" s="135"/>
      <c r="B75" s="135"/>
      <c r="C75" s="136" t="s">
        <v>224</v>
      </c>
      <c r="D75" s="137"/>
      <c r="E75" s="137"/>
      <c r="F75" s="138"/>
      <c r="G75" s="71" t="s">
        <v>125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3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</row>
    <row r="76" spans="1:64" s="10" customFormat="1" ht="15.75">
      <c r="A76" s="135"/>
      <c r="B76" s="135"/>
      <c r="C76" s="136" t="s">
        <v>224</v>
      </c>
      <c r="D76" s="137"/>
      <c r="E76" s="137"/>
      <c r="F76" s="138"/>
      <c r="G76" s="71" t="s">
        <v>90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3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</row>
    <row r="77" spans="1:64" ht="47.25" customHeight="1">
      <c r="A77" s="56"/>
      <c r="B77" s="56"/>
      <c r="C77" s="142" t="s">
        <v>224</v>
      </c>
      <c r="D77" s="143"/>
      <c r="E77" s="143"/>
      <c r="F77" s="144"/>
      <c r="G77" s="83" t="s">
        <v>180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5"/>
      <c r="T77" s="145" t="s">
        <v>106</v>
      </c>
      <c r="U77" s="145"/>
      <c r="V77" s="145"/>
      <c r="W77" s="145"/>
      <c r="X77" s="145"/>
      <c r="Y77" s="145" t="s">
        <v>154</v>
      </c>
      <c r="Z77" s="145"/>
      <c r="AA77" s="145"/>
      <c r="AB77" s="145"/>
      <c r="AC77" s="145"/>
      <c r="AD77" s="145"/>
      <c r="AE77" s="145"/>
      <c r="AF77" s="145"/>
      <c r="AG77" s="145"/>
      <c r="AH77" s="145"/>
      <c r="AI77" s="63">
        <v>80</v>
      </c>
      <c r="AJ77" s="63"/>
      <c r="AK77" s="63"/>
      <c r="AL77" s="63"/>
      <c r="AM77" s="63"/>
      <c r="AN77" s="63"/>
      <c r="AO77" s="63"/>
      <c r="AP77" s="63"/>
      <c r="AQ77" s="63"/>
      <c r="AR77" s="63"/>
      <c r="AS77" s="63">
        <v>77.3</v>
      </c>
      <c r="AT77" s="63"/>
      <c r="AU77" s="63"/>
      <c r="AV77" s="63"/>
      <c r="AW77" s="63"/>
      <c r="AX77" s="63"/>
      <c r="AY77" s="63"/>
      <c r="AZ77" s="63"/>
      <c r="BA77" s="63"/>
      <c r="BB77" s="63"/>
      <c r="BC77" s="63">
        <f t="shared" si="5"/>
        <v>-2.7000000000000028</v>
      </c>
      <c r="BD77" s="63"/>
      <c r="BE77" s="63"/>
      <c r="BF77" s="63"/>
      <c r="BG77" s="63"/>
      <c r="BH77" s="63"/>
      <c r="BI77" s="63"/>
      <c r="BJ77" s="63"/>
      <c r="BK77" s="63"/>
      <c r="BL77" s="63"/>
    </row>
    <row r="78" spans="1:64" customFormat="1" ht="13.5" customHeight="1">
      <c r="A78" s="15"/>
      <c r="B78" s="178" t="s">
        <v>376</v>
      </c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</row>
    <row r="79" spans="1:64" customFormat="1" ht="17.25" customHeight="1">
      <c r="A79" s="15"/>
      <c r="B79" s="178" t="s">
        <v>408</v>
      </c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</row>
    <row r="80" spans="1:64" s="10" customFormat="1" ht="15.75">
      <c r="A80" s="135"/>
      <c r="B80" s="135"/>
      <c r="C80" s="136" t="s">
        <v>224</v>
      </c>
      <c r="D80" s="137"/>
      <c r="E80" s="137"/>
      <c r="F80" s="138"/>
      <c r="G80" s="71" t="s">
        <v>94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3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</row>
    <row r="81" spans="1:64" ht="31.5" customHeight="1">
      <c r="A81" s="56"/>
      <c r="B81" s="56"/>
      <c r="C81" s="142" t="s">
        <v>224</v>
      </c>
      <c r="D81" s="143"/>
      <c r="E81" s="143"/>
      <c r="F81" s="144"/>
      <c r="G81" s="83" t="s">
        <v>228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5"/>
      <c r="T81" s="145" t="s">
        <v>92</v>
      </c>
      <c r="U81" s="145"/>
      <c r="V81" s="145"/>
      <c r="W81" s="145"/>
      <c r="X81" s="145"/>
      <c r="Y81" s="83" t="s">
        <v>179</v>
      </c>
      <c r="Z81" s="84"/>
      <c r="AA81" s="84"/>
      <c r="AB81" s="84"/>
      <c r="AC81" s="84"/>
      <c r="AD81" s="84"/>
      <c r="AE81" s="84"/>
      <c r="AF81" s="84"/>
      <c r="AG81" s="84"/>
      <c r="AH81" s="85"/>
      <c r="AI81" s="63">
        <v>1</v>
      </c>
      <c r="AJ81" s="63"/>
      <c r="AK81" s="63"/>
      <c r="AL81" s="63"/>
      <c r="AM81" s="63"/>
      <c r="AN81" s="63"/>
      <c r="AO81" s="63"/>
      <c r="AP81" s="63"/>
      <c r="AQ81" s="63"/>
      <c r="AR81" s="63"/>
      <c r="AS81" s="63">
        <v>1</v>
      </c>
      <c r="AT81" s="63"/>
      <c r="AU81" s="63"/>
      <c r="AV81" s="63"/>
      <c r="AW81" s="63"/>
      <c r="AX81" s="63"/>
      <c r="AY81" s="63"/>
      <c r="AZ81" s="63"/>
      <c r="BA81" s="63"/>
      <c r="BB81" s="63"/>
      <c r="BC81" s="63">
        <f t="shared" si="5"/>
        <v>0</v>
      </c>
      <c r="BD81" s="63"/>
      <c r="BE81" s="63"/>
      <c r="BF81" s="63"/>
      <c r="BG81" s="63"/>
      <c r="BH81" s="63"/>
      <c r="BI81" s="63"/>
      <c r="BJ81" s="63"/>
      <c r="BK81" s="63"/>
      <c r="BL81" s="63"/>
    </row>
    <row r="82" spans="1:64" s="10" customFormat="1" ht="15.75">
      <c r="A82" s="135"/>
      <c r="B82" s="135"/>
      <c r="C82" s="136" t="s">
        <v>224</v>
      </c>
      <c r="D82" s="137"/>
      <c r="E82" s="137"/>
      <c r="F82" s="138"/>
      <c r="G82" s="71" t="s">
        <v>101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3"/>
      <c r="T82" s="139"/>
      <c r="U82" s="139"/>
      <c r="V82" s="139"/>
      <c r="W82" s="139"/>
      <c r="X82" s="139"/>
      <c r="Y82" s="71"/>
      <c r="Z82" s="72"/>
      <c r="AA82" s="72"/>
      <c r="AB82" s="72"/>
      <c r="AC82" s="72"/>
      <c r="AD82" s="72"/>
      <c r="AE82" s="72"/>
      <c r="AF82" s="72"/>
      <c r="AG82" s="72"/>
      <c r="AH82" s="73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</row>
    <row r="83" spans="1:64" ht="15.75" customHeight="1">
      <c r="A83" s="56"/>
      <c r="B83" s="56"/>
      <c r="C83" s="142" t="s">
        <v>224</v>
      </c>
      <c r="D83" s="143"/>
      <c r="E83" s="143"/>
      <c r="F83" s="144"/>
      <c r="G83" s="83" t="s">
        <v>162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5"/>
      <c r="T83" s="145" t="s">
        <v>106</v>
      </c>
      <c r="U83" s="145"/>
      <c r="V83" s="145"/>
      <c r="W83" s="145"/>
      <c r="X83" s="145"/>
      <c r="Y83" s="83" t="s">
        <v>144</v>
      </c>
      <c r="Z83" s="84"/>
      <c r="AA83" s="84"/>
      <c r="AB83" s="84"/>
      <c r="AC83" s="84"/>
      <c r="AD83" s="84"/>
      <c r="AE83" s="84"/>
      <c r="AF83" s="84"/>
      <c r="AG83" s="84"/>
      <c r="AH83" s="85"/>
      <c r="AI83" s="63">
        <v>80</v>
      </c>
      <c r="AJ83" s="63"/>
      <c r="AK83" s="63"/>
      <c r="AL83" s="63"/>
      <c r="AM83" s="63"/>
      <c r="AN83" s="63"/>
      <c r="AO83" s="63"/>
      <c r="AP83" s="63"/>
      <c r="AQ83" s="63"/>
      <c r="AR83" s="63"/>
      <c r="AS83" s="63">
        <v>77.3</v>
      </c>
      <c r="AT83" s="63"/>
      <c r="AU83" s="63"/>
      <c r="AV83" s="63"/>
      <c r="AW83" s="63"/>
      <c r="AX83" s="63"/>
      <c r="AY83" s="63"/>
      <c r="AZ83" s="63"/>
      <c r="BA83" s="63"/>
      <c r="BB83" s="63"/>
      <c r="BC83" s="63">
        <f t="shared" si="5"/>
        <v>-2.7000000000000028</v>
      </c>
      <c r="BD83" s="63"/>
      <c r="BE83" s="63"/>
      <c r="BF83" s="63"/>
      <c r="BG83" s="63"/>
      <c r="BH83" s="63"/>
      <c r="BI83" s="63"/>
      <c r="BJ83" s="63"/>
      <c r="BK83" s="63"/>
      <c r="BL83" s="63"/>
    </row>
    <row r="84" spans="1:64" customFormat="1" ht="13.5" customHeight="1">
      <c r="A84" s="15"/>
      <c r="B84" s="178" t="s">
        <v>376</v>
      </c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</row>
    <row r="85" spans="1:64" customFormat="1" ht="17.25" customHeight="1">
      <c r="A85" s="15"/>
      <c r="B85" s="191" t="s">
        <v>409</v>
      </c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3"/>
    </row>
    <row r="86" spans="1:64" s="10" customFormat="1" ht="15.75">
      <c r="A86" s="135"/>
      <c r="B86" s="135"/>
      <c r="C86" s="136" t="s">
        <v>224</v>
      </c>
      <c r="D86" s="137"/>
      <c r="E86" s="137"/>
      <c r="F86" s="138"/>
      <c r="G86" s="71" t="s">
        <v>148</v>
      </c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3"/>
      <c r="T86" s="139"/>
      <c r="U86" s="139"/>
      <c r="V86" s="139"/>
      <c r="W86" s="139"/>
      <c r="X86" s="139"/>
      <c r="Y86" s="71"/>
      <c r="Z86" s="72"/>
      <c r="AA86" s="72"/>
      <c r="AB86" s="72"/>
      <c r="AC86" s="72"/>
      <c r="AD86" s="72"/>
      <c r="AE86" s="72"/>
      <c r="AF86" s="72"/>
      <c r="AG86" s="72"/>
      <c r="AH86" s="73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</row>
    <row r="87" spans="1:64" ht="31.5" customHeight="1">
      <c r="A87" s="56"/>
      <c r="B87" s="56"/>
      <c r="C87" s="142" t="s">
        <v>224</v>
      </c>
      <c r="D87" s="143"/>
      <c r="E87" s="143"/>
      <c r="F87" s="144"/>
      <c r="G87" s="83" t="s">
        <v>229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5"/>
      <c r="T87" s="145" t="s">
        <v>152</v>
      </c>
      <c r="U87" s="145"/>
      <c r="V87" s="145"/>
      <c r="W87" s="145"/>
      <c r="X87" s="145"/>
      <c r="Y87" s="83" t="s">
        <v>144</v>
      </c>
      <c r="Z87" s="84"/>
      <c r="AA87" s="84"/>
      <c r="AB87" s="84"/>
      <c r="AC87" s="84"/>
      <c r="AD87" s="84"/>
      <c r="AE87" s="84"/>
      <c r="AF87" s="84"/>
      <c r="AG87" s="84"/>
      <c r="AH87" s="85"/>
      <c r="AI87" s="63">
        <v>100</v>
      </c>
      <c r="AJ87" s="63"/>
      <c r="AK87" s="63"/>
      <c r="AL87" s="63"/>
      <c r="AM87" s="63"/>
      <c r="AN87" s="63"/>
      <c r="AO87" s="63"/>
      <c r="AP87" s="63"/>
      <c r="AQ87" s="63"/>
      <c r="AR87" s="63"/>
      <c r="AS87" s="63">
        <v>100</v>
      </c>
      <c r="AT87" s="63"/>
      <c r="AU87" s="63"/>
      <c r="AV87" s="63"/>
      <c r="AW87" s="63"/>
      <c r="AX87" s="63"/>
      <c r="AY87" s="63"/>
      <c r="AZ87" s="63"/>
      <c r="BA87" s="63"/>
      <c r="BB87" s="63"/>
      <c r="BC87" s="63">
        <f t="shared" si="5"/>
        <v>0</v>
      </c>
      <c r="BD87" s="63"/>
      <c r="BE87" s="63"/>
      <c r="BF87" s="63"/>
      <c r="BG87" s="63"/>
      <c r="BH87" s="63"/>
      <c r="BI87" s="63"/>
      <c r="BJ87" s="63"/>
      <c r="BK87" s="63"/>
      <c r="BL87" s="63"/>
    </row>
    <row r="88" spans="1:64" s="10" customFormat="1" ht="47.25" customHeight="1">
      <c r="A88" s="135"/>
      <c r="B88" s="135"/>
      <c r="C88" s="136" t="s">
        <v>224</v>
      </c>
      <c r="D88" s="137"/>
      <c r="E88" s="137"/>
      <c r="F88" s="138"/>
      <c r="G88" s="71" t="s">
        <v>175</v>
      </c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3"/>
      <c r="T88" s="139"/>
      <c r="U88" s="139"/>
      <c r="V88" s="139"/>
      <c r="W88" s="139"/>
      <c r="X88" s="139"/>
      <c r="Y88" s="71"/>
      <c r="Z88" s="72"/>
      <c r="AA88" s="72"/>
      <c r="AB88" s="72"/>
      <c r="AC88" s="72"/>
      <c r="AD88" s="72"/>
      <c r="AE88" s="72"/>
      <c r="AF88" s="72"/>
      <c r="AG88" s="72"/>
      <c r="AH88" s="73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</row>
    <row r="89" spans="1:64" s="10" customFormat="1" ht="15.75">
      <c r="A89" s="135"/>
      <c r="B89" s="135"/>
      <c r="C89" s="136" t="s">
        <v>224</v>
      </c>
      <c r="D89" s="137"/>
      <c r="E89" s="137"/>
      <c r="F89" s="138"/>
      <c r="G89" s="71" t="s">
        <v>90</v>
      </c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3"/>
      <c r="T89" s="139"/>
      <c r="U89" s="139"/>
      <c r="V89" s="139"/>
      <c r="W89" s="139"/>
      <c r="X89" s="139"/>
      <c r="Y89" s="71"/>
      <c r="Z89" s="72"/>
      <c r="AA89" s="72"/>
      <c r="AB89" s="72"/>
      <c r="AC89" s="72"/>
      <c r="AD89" s="72"/>
      <c r="AE89" s="72"/>
      <c r="AF89" s="72"/>
      <c r="AG89" s="72"/>
      <c r="AH89" s="73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</row>
    <row r="90" spans="1:64" ht="47.25" customHeight="1">
      <c r="A90" s="56"/>
      <c r="B90" s="56"/>
      <c r="C90" s="142" t="s">
        <v>224</v>
      </c>
      <c r="D90" s="143"/>
      <c r="E90" s="143"/>
      <c r="F90" s="144"/>
      <c r="G90" s="83" t="s">
        <v>182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5"/>
      <c r="T90" s="145" t="s">
        <v>106</v>
      </c>
      <c r="U90" s="145"/>
      <c r="V90" s="145"/>
      <c r="W90" s="145"/>
      <c r="X90" s="145"/>
      <c r="Y90" s="83" t="s">
        <v>154</v>
      </c>
      <c r="Z90" s="84"/>
      <c r="AA90" s="84"/>
      <c r="AB90" s="84"/>
      <c r="AC90" s="84"/>
      <c r="AD90" s="84"/>
      <c r="AE90" s="84"/>
      <c r="AF90" s="84"/>
      <c r="AG90" s="84"/>
      <c r="AH90" s="85"/>
      <c r="AI90" s="63">
        <v>115.7</v>
      </c>
      <c r="AJ90" s="63"/>
      <c r="AK90" s="63"/>
      <c r="AL90" s="63"/>
      <c r="AM90" s="63"/>
      <c r="AN90" s="63"/>
      <c r="AO90" s="63"/>
      <c r="AP90" s="63"/>
      <c r="AQ90" s="63"/>
      <c r="AR90" s="63"/>
      <c r="AS90" s="63">
        <v>115.7</v>
      </c>
      <c r="AT90" s="63"/>
      <c r="AU90" s="63"/>
      <c r="AV90" s="63"/>
      <c r="AW90" s="63"/>
      <c r="AX90" s="63"/>
      <c r="AY90" s="63"/>
      <c r="AZ90" s="63"/>
      <c r="BA90" s="63"/>
      <c r="BB90" s="63"/>
      <c r="BC90" s="63">
        <f t="shared" si="5"/>
        <v>0</v>
      </c>
      <c r="BD90" s="63"/>
      <c r="BE90" s="63"/>
      <c r="BF90" s="63"/>
      <c r="BG90" s="63"/>
      <c r="BH90" s="63"/>
      <c r="BI90" s="63"/>
      <c r="BJ90" s="63"/>
      <c r="BK90" s="63"/>
      <c r="BL90" s="63"/>
    </row>
    <row r="91" spans="1:64" ht="47.25" customHeight="1">
      <c r="A91" s="56"/>
      <c r="B91" s="56"/>
      <c r="C91" s="142" t="s">
        <v>224</v>
      </c>
      <c r="D91" s="143"/>
      <c r="E91" s="143"/>
      <c r="F91" s="144"/>
      <c r="G91" s="83" t="s">
        <v>183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5"/>
      <c r="T91" s="145" t="s">
        <v>106</v>
      </c>
      <c r="U91" s="145"/>
      <c r="V91" s="145"/>
      <c r="W91" s="145"/>
      <c r="X91" s="145"/>
      <c r="Y91" s="83" t="s">
        <v>154</v>
      </c>
      <c r="Z91" s="84"/>
      <c r="AA91" s="84"/>
      <c r="AB91" s="84"/>
      <c r="AC91" s="84"/>
      <c r="AD91" s="84"/>
      <c r="AE91" s="84"/>
      <c r="AF91" s="84"/>
      <c r="AG91" s="84"/>
      <c r="AH91" s="85"/>
      <c r="AI91" s="63">
        <v>129.69999999999999</v>
      </c>
      <c r="AJ91" s="63"/>
      <c r="AK91" s="63"/>
      <c r="AL91" s="63"/>
      <c r="AM91" s="63"/>
      <c r="AN91" s="63"/>
      <c r="AO91" s="63"/>
      <c r="AP91" s="63"/>
      <c r="AQ91" s="63"/>
      <c r="AR91" s="63"/>
      <c r="AS91" s="63">
        <v>129.69999999999999</v>
      </c>
      <c r="AT91" s="63"/>
      <c r="AU91" s="63"/>
      <c r="AV91" s="63"/>
      <c r="AW91" s="63"/>
      <c r="AX91" s="63"/>
      <c r="AY91" s="63"/>
      <c r="AZ91" s="63"/>
      <c r="BA91" s="63"/>
      <c r="BB91" s="63"/>
      <c r="BC91" s="63">
        <f t="shared" si="5"/>
        <v>0</v>
      </c>
      <c r="BD91" s="63"/>
      <c r="BE91" s="63"/>
      <c r="BF91" s="63"/>
      <c r="BG91" s="63"/>
      <c r="BH91" s="63"/>
      <c r="BI91" s="63"/>
      <c r="BJ91" s="63"/>
      <c r="BK91" s="63"/>
      <c r="BL91" s="63"/>
    </row>
    <row r="92" spans="1:64" ht="47.25" customHeight="1">
      <c r="A92" s="56"/>
      <c r="B92" s="56"/>
      <c r="C92" s="142" t="s">
        <v>224</v>
      </c>
      <c r="D92" s="143"/>
      <c r="E92" s="143"/>
      <c r="F92" s="144"/>
      <c r="G92" s="83" t="s">
        <v>184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5"/>
      <c r="T92" s="145" t="s">
        <v>106</v>
      </c>
      <c r="U92" s="145"/>
      <c r="V92" s="145"/>
      <c r="W92" s="145"/>
      <c r="X92" s="145"/>
      <c r="Y92" s="83" t="s">
        <v>154</v>
      </c>
      <c r="Z92" s="84"/>
      <c r="AA92" s="84"/>
      <c r="AB92" s="84"/>
      <c r="AC92" s="84"/>
      <c r="AD92" s="84"/>
      <c r="AE92" s="84"/>
      <c r="AF92" s="84"/>
      <c r="AG92" s="84"/>
      <c r="AH92" s="85"/>
      <c r="AI92" s="63">
        <v>6</v>
      </c>
      <c r="AJ92" s="63"/>
      <c r="AK92" s="63"/>
      <c r="AL92" s="63"/>
      <c r="AM92" s="63"/>
      <c r="AN92" s="63"/>
      <c r="AO92" s="63"/>
      <c r="AP92" s="63"/>
      <c r="AQ92" s="63"/>
      <c r="AR92" s="63"/>
      <c r="AS92" s="63">
        <v>2.9</v>
      </c>
      <c r="AT92" s="63"/>
      <c r="AU92" s="63"/>
      <c r="AV92" s="63"/>
      <c r="AW92" s="63"/>
      <c r="AX92" s="63"/>
      <c r="AY92" s="63"/>
      <c r="AZ92" s="63"/>
      <c r="BA92" s="63"/>
      <c r="BB92" s="63"/>
      <c r="BC92" s="63">
        <f t="shared" si="5"/>
        <v>-3.1</v>
      </c>
      <c r="BD92" s="63"/>
      <c r="BE92" s="63"/>
      <c r="BF92" s="63"/>
      <c r="BG92" s="63"/>
      <c r="BH92" s="63"/>
      <c r="BI92" s="63"/>
      <c r="BJ92" s="63"/>
      <c r="BK92" s="63"/>
      <c r="BL92" s="63"/>
    </row>
    <row r="93" spans="1:64" ht="47.25" customHeight="1">
      <c r="A93" s="56"/>
      <c r="B93" s="56"/>
      <c r="C93" s="142" t="s">
        <v>224</v>
      </c>
      <c r="D93" s="143"/>
      <c r="E93" s="143"/>
      <c r="F93" s="144"/>
      <c r="G93" s="83" t="s">
        <v>185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5"/>
      <c r="T93" s="145" t="s">
        <v>106</v>
      </c>
      <c r="U93" s="145"/>
      <c r="V93" s="145"/>
      <c r="W93" s="145"/>
      <c r="X93" s="145"/>
      <c r="Y93" s="83" t="s">
        <v>154</v>
      </c>
      <c r="Z93" s="84"/>
      <c r="AA93" s="84"/>
      <c r="AB93" s="84"/>
      <c r="AC93" s="84"/>
      <c r="AD93" s="84"/>
      <c r="AE93" s="84"/>
      <c r="AF93" s="84"/>
      <c r="AG93" s="84"/>
      <c r="AH93" s="85"/>
      <c r="AI93" s="63">
        <v>36.4</v>
      </c>
      <c r="AJ93" s="63"/>
      <c r="AK93" s="63"/>
      <c r="AL93" s="63"/>
      <c r="AM93" s="63"/>
      <c r="AN93" s="63"/>
      <c r="AO93" s="63"/>
      <c r="AP93" s="63"/>
      <c r="AQ93" s="63"/>
      <c r="AR93" s="63"/>
      <c r="AS93" s="63">
        <v>36.4</v>
      </c>
      <c r="AT93" s="63"/>
      <c r="AU93" s="63"/>
      <c r="AV93" s="63"/>
      <c r="AW93" s="63"/>
      <c r="AX93" s="63"/>
      <c r="AY93" s="63"/>
      <c r="AZ93" s="63"/>
      <c r="BA93" s="63"/>
      <c r="BB93" s="63"/>
      <c r="BC93" s="63">
        <f t="shared" si="5"/>
        <v>0</v>
      </c>
      <c r="BD93" s="63"/>
      <c r="BE93" s="63"/>
      <c r="BF93" s="63"/>
      <c r="BG93" s="63"/>
      <c r="BH93" s="63"/>
      <c r="BI93" s="63"/>
      <c r="BJ93" s="63"/>
      <c r="BK93" s="63"/>
      <c r="BL93" s="63"/>
    </row>
    <row r="94" spans="1:64" customFormat="1" ht="13.5" customHeight="1">
      <c r="A94" s="15"/>
      <c r="B94" s="178" t="s">
        <v>376</v>
      </c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8"/>
      <c r="BC94" s="178"/>
      <c r="BD94" s="178"/>
      <c r="BE94" s="178"/>
      <c r="BF94" s="178"/>
      <c r="BG94" s="178"/>
      <c r="BH94" s="178"/>
      <c r="BI94" s="178"/>
      <c r="BJ94" s="178"/>
      <c r="BK94" s="178"/>
      <c r="BL94" s="178"/>
    </row>
    <row r="95" spans="1:64" customFormat="1" ht="19.5" customHeight="1">
      <c r="A95" s="15"/>
      <c r="B95" s="177" t="s">
        <v>410</v>
      </c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  <c r="BG95" s="177"/>
      <c r="BH95" s="177"/>
      <c r="BI95" s="177"/>
      <c r="BJ95" s="177"/>
      <c r="BK95" s="177"/>
      <c r="BL95" s="177"/>
    </row>
    <row r="96" spans="1:64" s="10" customFormat="1" ht="15.75">
      <c r="A96" s="135"/>
      <c r="B96" s="135"/>
      <c r="C96" s="136" t="s">
        <v>224</v>
      </c>
      <c r="D96" s="137"/>
      <c r="E96" s="137"/>
      <c r="F96" s="138"/>
      <c r="G96" s="71" t="s">
        <v>94</v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3"/>
      <c r="T96" s="139"/>
      <c r="U96" s="139"/>
      <c r="V96" s="139"/>
      <c r="W96" s="139"/>
      <c r="X96" s="139"/>
      <c r="Y96" s="71"/>
      <c r="Z96" s="72"/>
      <c r="AA96" s="72"/>
      <c r="AB96" s="72"/>
      <c r="AC96" s="72"/>
      <c r="AD96" s="72"/>
      <c r="AE96" s="72"/>
      <c r="AF96" s="72"/>
      <c r="AG96" s="72"/>
      <c r="AH96" s="73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</row>
    <row r="97" spans="1:64" ht="47.25" customHeight="1">
      <c r="A97" s="56"/>
      <c r="B97" s="56"/>
      <c r="C97" s="142" t="s">
        <v>224</v>
      </c>
      <c r="D97" s="143"/>
      <c r="E97" s="143"/>
      <c r="F97" s="144"/>
      <c r="G97" s="83" t="s">
        <v>186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5"/>
      <c r="T97" s="145" t="s">
        <v>92</v>
      </c>
      <c r="U97" s="145"/>
      <c r="V97" s="145"/>
      <c r="W97" s="145"/>
      <c r="X97" s="145"/>
      <c r="Y97" s="83" t="s">
        <v>187</v>
      </c>
      <c r="Z97" s="84"/>
      <c r="AA97" s="84"/>
      <c r="AB97" s="84"/>
      <c r="AC97" s="84"/>
      <c r="AD97" s="84"/>
      <c r="AE97" s="84"/>
      <c r="AF97" s="84"/>
      <c r="AG97" s="84"/>
      <c r="AH97" s="85"/>
      <c r="AI97" s="63">
        <v>3</v>
      </c>
      <c r="AJ97" s="63"/>
      <c r="AK97" s="63"/>
      <c r="AL97" s="63"/>
      <c r="AM97" s="63"/>
      <c r="AN97" s="63"/>
      <c r="AO97" s="63"/>
      <c r="AP97" s="63"/>
      <c r="AQ97" s="63"/>
      <c r="AR97" s="63"/>
      <c r="AS97" s="63">
        <v>3</v>
      </c>
      <c r="AT97" s="63"/>
      <c r="AU97" s="63"/>
      <c r="AV97" s="63"/>
      <c r="AW97" s="63"/>
      <c r="AX97" s="63"/>
      <c r="AY97" s="63"/>
      <c r="AZ97" s="63"/>
      <c r="BA97" s="63"/>
      <c r="BB97" s="63"/>
      <c r="BC97" s="63">
        <f t="shared" si="5"/>
        <v>0</v>
      </c>
      <c r="BD97" s="63"/>
      <c r="BE97" s="63"/>
      <c r="BF97" s="63"/>
      <c r="BG97" s="63"/>
      <c r="BH97" s="63"/>
      <c r="BI97" s="63"/>
      <c r="BJ97" s="63"/>
      <c r="BK97" s="63"/>
      <c r="BL97" s="63"/>
    </row>
    <row r="98" spans="1:64" ht="47.25" customHeight="1">
      <c r="A98" s="56"/>
      <c r="B98" s="56"/>
      <c r="C98" s="142" t="s">
        <v>224</v>
      </c>
      <c r="D98" s="143"/>
      <c r="E98" s="143"/>
      <c r="F98" s="144"/>
      <c r="G98" s="83" t="s">
        <v>188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5"/>
      <c r="T98" s="145" t="s">
        <v>92</v>
      </c>
      <c r="U98" s="145"/>
      <c r="V98" s="145"/>
      <c r="W98" s="145"/>
      <c r="X98" s="145"/>
      <c r="Y98" s="83" t="s">
        <v>187</v>
      </c>
      <c r="Z98" s="84"/>
      <c r="AA98" s="84"/>
      <c r="AB98" s="84"/>
      <c r="AC98" s="84"/>
      <c r="AD98" s="84"/>
      <c r="AE98" s="84"/>
      <c r="AF98" s="84"/>
      <c r="AG98" s="84"/>
      <c r="AH98" s="85"/>
      <c r="AI98" s="63">
        <v>3</v>
      </c>
      <c r="AJ98" s="63"/>
      <c r="AK98" s="63"/>
      <c r="AL98" s="63"/>
      <c r="AM98" s="63"/>
      <c r="AN98" s="63"/>
      <c r="AO98" s="63"/>
      <c r="AP98" s="63"/>
      <c r="AQ98" s="63"/>
      <c r="AR98" s="63"/>
      <c r="AS98" s="63">
        <v>3</v>
      </c>
      <c r="AT98" s="63"/>
      <c r="AU98" s="63"/>
      <c r="AV98" s="63"/>
      <c r="AW98" s="63"/>
      <c r="AX98" s="63"/>
      <c r="AY98" s="63"/>
      <c r="AZ98" s="63"/>
      <c r="BA98" s="63"/>
      <c r="BB98" s="63"/>
      <c r="BC98" s="63">
        <f t="shared" si="5"/>
        <v>0</v>
      </c>
      <c r="BD98" s="63"/>
      <c r="BE98" s="63"/>
      <c r="BF98" s="63"/>
      <c r="BG98" s="63"/>
      <c r="BH98" s="63"/>
      <c r="BI98" s="63"/>
      <c r="BJ98" s="63"/>
      <c r="BK98" s="63"/>
      <c r="BL98" s="63"/>
    </row>
    <row r="99" spans="1:64" ht="47.25" customHeight="1">
      <c r="A99" s="56"/>
      <c r="B99" s="56"/>
      <c r="C99" s="142" t="s">
        <v>224</v>
      </c>
      <c r="D99" s="143"/>
      <c r="E99" s="143"/>
      <c r="F99" s="144"/>
      <c r="G99" s="83" t="s">
        <v>189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5"/>
      <c r="T99" s="145" t="s">
        <v>92</v>
      </c>
      <c r="U99" s="145"/>
      <c r="V99" s="145"/>
      <c r="W99" s="145"/>
      <c r="X99" s="145"/>
      <c r="Y99" s="83" t="s">
        <v>187</v>
      </c>
      <c r="Z99" s="84"/>
      <c r="AA99" s="84"/>
      <c r="AB99" s="84"/>
      <c r="AC99" s="84"/>
      <c r="AD99" s="84"/>
      <c r="AE99" s="84"/>
      <c r="AF99" s="84"/>
      <c r="AG99" s="84"/>
      <c r="AH99" s="85"/>
      <c r="AI99" s="63">
        <v>3</v>
      </c>
      <c r="AJ99" s="63"/>
      <c r="AK99" s="63"/>
      <c r="AL99" s="63"/>
      <c r="AM99" s="63"/>
      <c r="AN99" s="63"/>
      <c r="AO99" s="63"/>
      <c r="AP99" s="63"/>
      <c r="AQ99" s="63"/>
      <c r="AR99" s="63"/>
      <c r="AS99" s="63">
        <v>3</v>
      </c>
      <c r="AT99" s="63"/>
      <c r="AU99" s="63"/>
      <c r="AV99" s="63"/>
      <c r="AW99" s="63"/>
      <c r="AX99" s="63"/>
      <c r="AY99" s="63"/>
      <c r="AZ99" s="63"/>
      <c r="BA99" s="63"/>
      <c r="BB99" s="63"/>
      <c r="BC99" s="63">
        <f t="shared" si="5"/>
        <v>0</v>
      </c>
      <c r="BD99" s="63"/>
      <c r="BE99" s="63"/>
      <c r="BF99" s="63"/>
      <c r="BG99" s="63"/>
      <c r="BH99" s="63"/>
      <c r="BI99" s="63"/>
      <c r="BJ99" s="63"/>
      <c r="BK99" s="63"/>
      <c r="BL99" s="63"/>
    </row>
    <row r="100" spans="1:64" ht="47.25" customHeight="1">
      <c r="A100" s="56"/>
      <c r="B100" s="56"/>
      <c r="C100" s="142" t="s">
        <v>224</v>
      </c>
      <c r="D100" s="143"/>
      <c r="E100" s="143"/>
      <c r="F100" s="144"/>
      <c r="G100" s="83" t="s">
        <v>190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5"/>
      <c r="T100" s="145" t="s">
        <v>92</v>
      </c>
      <c r="U100" s="145"/>
      <c r="V100" s="145"/>
      <c r="W100" s="145"/>
      <c r="X100" s="145"/>
      <c r="Y100" s="83" t="s">
        <v>187</v>
      </c>
      <c r="Z100" s="84"/>
      <c r="AA100" s="84"/>
      <c r="AB100" s="84"/>
      <c r="AC100" s="84"/>
      <c r="AD100" s="84"/>
      <c r="AE100" s="84"/>
      <c r="AF100" s="84"/>
      <c r="AG100" s="84"/>
      <c r="AH100" s="85"/>
      <c r="AI100" s="63">
        <v>1</v>
      </c>
      <c r="AJ100" s="63"/>
      <c r="AK100" s="63"/>
      <c r="AL100" s="63"/>
      <c r="AM100" s="63"/>
      <c r="AN100" s="63"/>
      <c r="AO100" s="63"/>
      <c r="AP100" s="63"/>
      <c r="AQ100" s="63"/>
      <c r="AR100" s="63"/>
      <c r="AS100" s="63">
        <v>1</v>
      </c>
      <c r="AT100" s="63"/>
      <c r="AU100" s="63"/>
      <c r="AV100" s="63"/>
      <c r="AW100" s="63"/>
      <c r="AX100" s="63"/>
      <c r="AY100" s="63"/>
      <c r="AZ100" s="63"/>
      <c r="BA100" s="63"/>
      <c r="BB100" s="63"/>
      <c r="BC100" s="63">
        <f t="shared" si="5"/>
        <v>0</v>
      </c>
      <c r="BD100" s="63"/>
      <c r="BE100" s="63"/>
      <c r="BF100" s="63"/>
      <c r="BG100" s="63"/>
      <c r="BH100" s="63"/>
      <c r="BI100" s="63"/>
      <c r="BJ100" s="63"/>
      <c r="BK100" s="63"/>
      <c r="BL100" s="63"/>
    </row>
    <row r="101" spans="1:64" s="10" customFormat="1" ht="15.75">
      <c r="A101" s="135"/>
      <c r="B101" s="135"/>
      <c r="C101" s="136" t="s">
        <v>224</v>
      </c>
      <c r="D101" s="137"/>
      <c r="E101" s="137"/>
      <c r="F101" s="138"/>
      <c r="G101" s="71" t="s">
        <v>101</v>
      </c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3"/>
      <c r="T101" s="139"/>
      <c r="U101" s="139"/>
      <c r="V101" s="139"/>
      <c r="W101" s="139"/>
      <c r="X101" s="139"/>
      <c r="Y101" s="71"/>
      <c r="Z101" s="72"/>
      <c r="AA101" s="72"/>
      <c r="AB101" s="72"/>
      <c r="AC101" s="72"/>
      <c r="AD101" s="72"/>
      <c r="AE101" s="72"/>
      <c r="AF101" s="72"/>
      <c r="AG101" s="72"/>
      <c r="AH101" s="73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</row>
    <row r="102" spans="1:64" ht="47.25" customHeight="1">
      <c r="A102" s="56"/>
      <c r="B102" s="56"/>
      <c r="C102" s="142" t="s">
        <v>224</v>
      </c>
      <c r="D102" s="143"/>
      <c r="E102" s="143"/>
      <c r="F102" s="144"/>
      <c r="G102" s="83" t="s">
        <v>191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5"/>
      <c r="T102" s="145" t="s">
        <v>143</v>
      </c>
      <c r="U102" s="145"/>
      <c r="V102" s="145"/>
      <c r="W102" s="145"/>
      <c r="X102" s="145"/>
      <c r="Y102" s="83" t="s">
        <v>144</v>
      </c>
      <c r="Z102" s="84"/>
      <c r="AA102" s="84"/>
      <c r="AB102" s="84"/>
      <c r="AC102" s="84"/>
      <c r="AD102" s="84"/>
      <c r="AE102" s="84"/>
      <c r="AF102" s="84"/>
      <c r="AG102" s="84"/>
      <c r="AH102" s="85"/>
      <c r="AI102" s="63">
        <v>38567</v>
      </c>
      <c r="AJ102" s="63"/>
      <c r="AK102" s="63"/>
      <c r="AL102" s="63"/>
      <c r="AM102" s="63"/>
      <c r="AN102" s="63"/>
      <c r="AO102" s="63"/>
      <c r="AP102" s="63"/>
      <c r="AQ102" s="63"/>
      <c r="AR102" s="63"/>
      <c r="AS102" s="63">
        <v>38567</v>
      </c>
      <c r="AT102" s="63"/>
      <c r="AU102" s="63"/>
      <c r="AV102" s="63"/>
      <c r="AW102" s="63"/>
      <c r="AX102" s="63"/>
      <c r="AY102" s="63"/>
      <c r="AZ102" s="63"/>
      <c r="BA102" s="63"/>
      <c r="BB102" s="63"/>
      <c r="BC102" s="63">
        <f t="shared" si="5"/>
        <v>0</v>
      </c>
      <c r="BD102" s="63"/>
      <c r="BE102" s="63"/>
      <c r="BF102" s="63"/>
      <c r="BG102" s="63"/>
      <c r="BH102" s="63"/>
      <c r="BI102" s="63"/>
      <c r="BJ102" s="63"/>
      <c r="BK102" s="63"/>
      <c r="BL102" s="63"/>
    </row>
    <row r="103" spans="1:64" ht="47.25" customHeight="1">
      <c r="A103" s="56"/>
      <c r="B103" s="56"/>
      <c r="C103" s="142" t="s">
        <v>224</v>
      </c>
      <c r="D103" s="143"/>
      <c r="E103" s="143"/>
      <c r="F103" s="144"/>
      <c r="G103" s="83" t="s">
        <v>192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5"/>
      <c r="T103" s="145" t="s">
        <v>143</v>
      </c>
      <c r="U103" s="145"/>
      <c r="V103" s="145"/>
      <c r="W103" s="145"/>
      <c r="X103" s="145"/>
      <c r="Y103" s="83" t="s">
        <v>144</v>
      </c>
      <c r="Z103" s="84"/>
      <c r="AA103" s="84"/>
      <c r="AB103" s="84"/>
      <c r="AC103" s="84"/>
      <c r="AD103" s="84"/>
      <c r="AE103" s="84"/>
      <c r="AF103" s="84"/>
      <c r="AG103" s="84"/>
      <c r="AH103" s="85"/>
      <c r="AI103" s="63">
        <v>43233</v>
      </c>
      <c r="AJ103" s="63"/>
      <c r="AK103" s="63"/>
      <c r="AL103" s="63"/>
      <c r="AM103" s="63"/>
      <c r="AN103" s="63"/>
      <c r="AO103" s="63"/>
      <c r="AP103" s="63"/>
      <c r="AQ103" s="63"/>
      <c r="AR103" s="63"/>
      <c r="AS103" s="63">
        <v>43233</v>
      </c>
      <c r="AT103" s="63"/>
      <c r="AU103" s="63"/>
      <c r="AV103" s="63"/>
      <c r="AW103" s="63"/>
      <c r="AX103" s="63"/>
      <c r="AY103" s="63"/>
      <c r="AZ103" s="63"/>
      <c r="BA103" s="63"/>
      <c r="BB103" s="63"/>
      <c r="BC103" s="63">
        <f t="shared" ref="BC103:BC134" si="6">AS103-AI103</f>
        <v>0</v>
      </c>
      <c r="BD103" s="63"/>
      <c r="BE103" s="63"/>
      <c r="BF103" s="63"/>
      <c r="BG103" s="63"/>
      <c r="BH103" s="63"/>
      <c r="BI103" s="63"/>
      <c r="BJ103" s="63"/>
      <c r="BK103" s="63"/>
      <c r="BL103" s="63"/>
    </row>
    <row r="104" spans="1:64" ht="47.25" customHeight="1">
      <c r="A104" s="56"/>
      <c r="B104" s="56"/>
      <c r="C104" s="142" t="s">
        <v>224</v>
      </c>
      <c r="D104" s="143"/>
      <c r="E104" s="143"/>
      <c r="F104" s="144"/>
      <c r="G104" s="83" t="s">
        <v>193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5"/>
      <c r="T104" s="145" t="s">
        <v>143</v>
      </c>
      <c r="U104" s="145"/>
      <c r="V104" s="145"/>
      <c r="W104" s="145"/>
      <c r="X104" s="145"/>
      <c r="Y104" s="83" t="s">
        <v>144</v>
      </c>
      <c r="Z104" s="84"/>
      <c r="AA104" s="84"/>
      <c r="AB104" s="84"/>
      <c r="AC104" s="84"/>
      <c r="AD104" s="84"/>
      <c r="AE104" s="84"/>
      <c r="AF104" s="84"/>
      <c r="AG104" s="84"/>
      <c r="AH104" s="85"/>
      <c r="AI104" s="63">
        <v>2000</v>
      </c>
      <c r="AJ104" s="63"/>
      <c r="AK104" s="63"/>
      <c r="AL104" s="63"/>
      <c r="AM104" s="63"/>
      <c r="AN104" s="63"/>
      <c r="AO104" s="63"/>
      <c r="AP104" s="63"/>
      <c r="AQ104" s="63"/>
      <c r="AR104" s="63"/>
      <c r="AS104" s="63">
        <v>967</v>
      </c>
      <c r="AT104" s="63"/>
      <c r="AU104" s="63"/>
      <c r="AV104" s="63"/>
      <c r="AW104" s="63"/>
      <c r="AX104" s="63"/>
      <c r="AY104" s="63"/>
      <c r="AZ104" s="63"/>
      <c r="BA104" s="63"/>
      <c r="BB104" s="63"/>
      <c r="BC104" s="63">
        <f t="shared" si="6"/>
        <v>-1033</v>
      </c>
      <c r="BD104" s="63"/>
      <c r="BE104" s="63"/>
      <c r="BF104" s="63"/>
      <c r="BG104" s="63"/>
      <c r="BH104" s="63"/>
      <c r="BI104" s="63"/>
      <c r="BJ104" s="63"/>
      <c r="BK104" s="63"/>
      <c r="BL104" s="63"/>
    </row>
    <row r="105" spans="1:64" ht="31.5" customHeight="1">
      <c r="A105" s="56"/>
      <c r="B105" s="56"/>
      <c r="C105" s="142" t="s">
        <v>224</v>
      </c>
      <c r="D105" s="143"/>
      <c r="E105" s="143"/>
      <c r="F105" s="144"/>
      <c r="G105" s="83" t="s">
        <v>169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5"/>
      <c r="T105" s="145" t="s">
        <v>143</v>
      </c>
      <c r="U105" s="145"/>
      <c r="V105" s="145"/>
      <c r="W105" s="145"/>
      <c r="X105" s="145"/>
      <c r="Y105" s="83" t="s">
        <v>144</v>
      </c>
      <c r="Z105" s="84"/>
      <c r="AA105" s="84"/>
      <c r="AB105" s="84"/>
      <c r="AC105" s="84"/>
      <c r="AD105" s="84"/>
      <c r="AE105" s="84"/>
      <c r="AF105" s="84"/>
      <c r="AG105" s="84"/>
      <c r="AH105" s="85"/>
      <c r="AI105" s="63">
        <v>36400</v>
      </c>
      <c r="AJ105" s="63"/>
      <c r="AK105" s="63"/>
      <c r="AL105" s="63"/>
      <c r="AM105" s="63"/>
      <c r="AN105" s="63"/>
      <c r="AO105" s="63"/>
      <c r="AP105" s="63"/>
      <c r="AQ105" s="63"/>
      <c r="AR105" s="63"/>
      <c r="AS105" s="63">
        <v>36400</v>
      </c>
      <c r="AT105" s="63"/>
      <c r="AU105" s="63"/>
      <c r="AV105" s="63"/>
      <c r="AW105" s="63"/>
      <c r="AX105" s="63"/>
      <c r="AY105" s="63"/>
      <c r="AZ105" s="63"/>
      <c r="BA105" s="63"/>
      <c r="BB105" s="63"/>
      <c r="BC105" s="63">
        <f t="shared" si="6"/>
        <v>0</v>
      </c>
      <c r="BD105" s="63"/>
      <c r="BE105" s="63"/>
      <c r="BF105" s="63"/>
      <c r="BG105" s="63"/>
      <c r="BH105" s="63"/>
      <c r="BI105" s="63"/>
      <c r="BJ105" s="63"/>
      <c r="BK105" s="63"/>
      <c r="BL105" s="63"/>
    </row>
    <row r="106" spans="1:64" customFormat="1" ht="13.5" customHeight="1">
      <c r="A106" s="15"/>
      <c r="B106" s="178" t="s">
        <v>376</v>
      </c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178"/>
      <c r="BD106" s="178"/>
      <c r="BE106" s="178"/>
      <c r="BF106" s="178"/>
      <c r="BG106" s="178"/>
      <c r="BH106" s="178"/>
      <c r="BI106" s="178"/>
      <c r="BJ106" s="178"/>
      <c r="BK106" s="178"/>
      <c r="BL106" s="178"/>
    </row>
    <row r="107" spans="1:64" customFormat="1" ht="17.25" customHeight="1">
      <c r="A107" s="15"/>
      <c r="B107" s="178" t="s">
        <v>409</v>
      </c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  <c r="AD107" s="178"/>
      <c r="AE107" s="178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78"/>
      <c r="AZ107" s="178"/>
      <c r="BA107" s="178"/>
      <c r="BB107" s="178"/>
      <c r="BC107" s="178"/>
      <c r="BD107" s="178"/>
      <c r="BE107" s="178"/>
      <c r="BF107" s="178"/>
      <c r="BG107" s="178"/>
      <c r="BH107" s="178"/>
      <c r="BI107" s="178"/>
      <c r="BJ107" s="178"/>
      <c r="BK107" s="178"/>
      <c r="BL107" s="178"/>
    </row>
    <row r="108" spans="1:64" s="10" customFormat="1" ht="15.75">
      <c r="A108" s="135"/>
      <c r="B108" s="135"/>
      <c r="C108" s="136" t="s">
        <v>224</v>
      </c>
      <c r="D108" s="137"/>
      <c r="E108" s="137"/>
      <c r="F108" s="138"/>
      <c r="G108" s="71" t="s">
        <v>148</v>
      </c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3"/>
      <c r="T108" s="139"/>
      <c r="U108" s="139"/>
      <c r="V108" s="139"/>
      <c r="W108" s="139"/>
      <c r="X108" s="139"/>
      <c r="Y108" s="71"/>
      <c r="Z108" s="72"/>
      <c r="AA108" s="72"/>
      <c r="AB108" s="72"/>
      <c r="AC108" s="72"/>
      <c r="AD108" s="72"/>
      <c r="AE108" s="72"/>
      <c r="AF108" s="72"/>
      <c r="AG108" s="72"/>
      <c r="AH108" s="73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</row>
    <row r="109" spans="1:64" ht="31.5" customHeight="1">
      <c r="A109" s="56"/>
      <c r="B109" s="56"/>
      <c r="C109" s="142" t="s">
        <v>224</v>
      </c>
      <c r="D109" s="143"/>
      <c r="E109" s="143"/>
      <c r="F109" s="144"/>
      <c r="G109" s="83" t="s">
        <v>194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5"/>
      <c r="T109" s="145" t="s">
        <v>152</v>
      </c>
      <c r="U109" s="145"/>
      <c r="V109" s="145"/>
      <c r="W109" s="145"/>
      <c r="X109" s="145"/>
      <c r="Y109" s="83" t="s">
        <v>144</v>
      </c>
      <c r="Z109" s="84"/>
      <c r="AA109" s="84"/>
      <c r="AB109" s="84"/>
      <c r="AC109" s="84"/>
      <c r="AD109" s="84"/>
      <c r="AE109" s="84"/>
      <c r="AF109" s="84"/>
      <c r="AG109" s="84"/>
      <c r="AH109" s="85"/>
      <c r="AI109" s="63">
        <v>100</v>
      </c>
      <c r="AJ109" s="63"/>
      <c r="AK109" s="63"/>
      <c r="AL109" s="63"/>
      <c r="AM109" s="63"/>
      <c r="AN109" s="63"/>
      <c r="AO109" s="63"/>
      <c r="AP109" s="63"/>
      <c r="AQ109" s="63"/>
      <c r="AR109" s="63"/>
      <c r="AS109" s="63">
        <v>100</v>
      </c>
      <c r="AT109" s="63"/>
      <c r="AU109" s="63"/>
      <c r="AV109" s="63"/>
      <c r="AW109" s="63"/>
      <c r="AX109" s="63"/>
      <c r="AY109" s="63"/>
      <c r="AZ109" s="63"/>
      <c r="BA109" s="63"/>
      <c r="BB109" s="63"/>
      <c r="BC109" s="63">
        <f t="shared" si="6"/>
        <v>0</v>
      </c>
      <c r="BD109" s="63"/>
      <c r="BE109" s="63"/>
      <c r="BF109" s="63"/>
      <c r="BG109" s="63"/>
      <c r="BH109" s="63"/>
      <c r="BI109" s="63"/>
      <c r="BJ109" s="63"/>
      <c r="BK109" s="63"/>
      <c r="BL109" s="63"/>
    </row>
    <row r="110" spans="1:64" ht="31.5" customHeight="1">
      <c r="A110" s="56"/>
      <c r="B110" s="56"/>
      <c r="C110" s="142" t="s">
        <v>224</v>
      </c>
      <c r="D110" s="143"/>
      <c r="E110" s="143"/>
      <c r="F110" s="144"/>
      <c r="G110" s="83" t="s">
        <v>195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5"/>
      <c r="T110" s="145" t="s">
        <v>152</v>
      </c>
      <c r="U110" s="145"/>
      <c r="V110" s="145"/>
      <c r="W110" s="145"/>
      <c r="X110" s="145"/>
      <c r="Y110" s="83" t="s">
        <v>144</v>
      </c>
      <c r="Z110" s="84"/>
      <c r="AA110" s="84"/>
      <c r="AB110" s="84"/>
      <c r="AC110" s="84"/>
      <c r="AD110" s="84"/>
      <c r="AE110" s="84"/>
      <c r="AF110" s="84"/>
      <c r="AG110" s="84"/>
      <c r="AH110" s="85"/>
      <c r="AI110" s="63">
        <v>100</v>
      </c>
      <c r="AJ110" s="63"/>
      <c r="AK110" s="63"/>
      <c r="AL110" s="63"/>
      <c r="AM110" s="63"/>
      <c r="AN110" s="63"/>
      <c r="AO110" s="63"/>
      <c r="AP110" s="63"/>
      <c r="AQ110" s="63"/>
      <c r="AR110" s="63"/>
      <c r="AS110" s="63">
        <v>100</v>
      </c>
      <c r="AT110" s="63"/>
      <c r="AU110" s="63"/>
      <c r="AV110" s="63"/>
      <c r="AW110" s="63"/>
      <c r="AX110" s="63"/>
      <c r="AY110" s="63"/>
      <c r="AZ110" s="63"/>
      <c r="BA110" s="63"/>
      <c r="BB110" s="63"/>
      <c r="BC110" s="63">
        <f t="shared" si="6"/>
        <v>0</v>
      </c>
      <c r="BD110" s="63"/>
      <c r="BE110" s="63"/>
      <c r="BF110" s="63"/>
      <c r="BG110" s="63"/>
      <c r="BH110" s="63"/>
      <c r="BI110" s="63"/>
      <c r="BJ110" s="63"/>
      <c r="BK110" s="63"/>
      <c r="BL110" s="63"/>
    </row>
    <row r="111" spans="1:64" ht="47.25" customHeight="1">
      <c r="A111" s="56"/>
      <c r="B111" s="56"/>
      <c r="C111" s="142" t="s">
        <v>224</v>
      </c>
      <c r="D111" s="143"/>
      <c r="E111" s="143"/>
      <c r="F111" s="144"/>
      <c r="G111" s="83" t="s">
        <v>196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5"/>
      <c r="T111" s="145" t="s">
        <v>152</v>
      </c>
      <c r="U111" s="145"/>
      <c r="V111" s="145"/>
      <c r="W111" s="145"/>
      <c r="X111" s="145"/>
      <c r="Y111" s="83" t="s">
        <v>144</v>
      </c>
      <c r="Z111" s="84"/>
      <c r="AA111" s="84"/>
      <c r="AB111" s="84"/>
      <c r="AC111" s="84"/>
      <c r="AD111" s="84"/>
      <c r="AE111" s="84"/>
      <c r="AF111" s="84"/>
      <c r="AG111" s="84"/>
      <c r="AH111" s="85"/>
      <c r="AI111" s="63">
        <v>100</v>
      </c>
      <c r="AJ111" s="63"/>
      <c r="AK111" s="63"/>
      <c r="AL111" s="63"/>
      <c r="AM111" s="63"/>
      <c r="AN111" s="63"/>
      <c r="AO111" s="63"/>
      <c r="AP111" s="63"/>
      <c r="AQ111" s="63"/>
      <c r="AR111" s="63"/>
      <c r="AS111" s="63">
        <v>100</v>
      </c>
      <c r="AT111" s="63"/>
      <c r="AU111" s="63"/>
      <c r="AV111" s="63"/>
      <c r="AW111" s="63"/>
      <c r="AX111" s="63"/>
      <c r="AY111" s="63"/>
      <c r="AZ111" s="63"/>
      <c r="BA111" s="63"/>
      <c r="BB111" s="63"/>
      <c r="BC111" s="63">
        <f t="shared" si="6"/>
        <v>0</v>
      </c>
      <c r="BD111" s="63"/>
      <c r="BE111" s="63"/>
      <c r="BF111" s="63"/>
      <c r="BG111" s="63"/>
      <c r="BH111" s="63"/>
      <c r="BI111" s="63"/>
      <c r="BJ111" s="63"/>
      <c r="BK111" s="63"/>
      <c r="BL111" s="63"/>
    </row>
    <row r="112" spans="1:64" s="10" customFormat="1" ht="78.75" customHeight="1">
      <c r="A112" s="135"/>
      <c r="B112" s="135"/>
      <c r="C112" s="136" t="s">
        <v>224</v>
      </c>
      <c r="D112" s="137"/>
      <c r="E112" s="137"/>
      <c r="F112" s="138"/>
      <c r="G112" s="71" t="s">
        <v>225</v>
      </c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3"/>
      <c r="T112" s="139"/>
      <c r="U112" s="139"/>
      <c r="V112" s="139"/>
      <c r="W112" s="139"/>
      <c r="X112" s="139"/>
      <c r="Y112" s="71"/>
      <c r="Z112" s="72"/>
      <c r="AA112" s="72"/>
      <c r="AB112" s="72"/>
      <c r="AC112" s="72"/>
      <c r="AD112" s="72"/>
      <c r="AE112" s="72"/>
      <c r="AF112" s="72"/>
      <c r="AG112" s="72"/>
      <c r="AH112" s="73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</row>
    <row r="113" spans="1:64" s="10" customFormat="1" ht="15.75">
      <c r="A113" s="135"/>
      <c r="B113" s="135"/>
      <c r="C113" s="136" t="s">
        <v>224</v>
      </c>
      <c r="D113" s="137"/>
      <c r="E113" s="137"/>
      <c r="F113" s="138"/>
      <c r="G113" s="71" t="s">
        <v>90</v>
      </c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3"/>
      <c r="T113" s="139"/>
      <c r="U113" s="139"/>
      <c r="V113" s="139"/>
      <c r="W113" s="139"/>
      <c r="X113" s="139"/>
      <c r="Y113" s="71"/>
      <c r="Z113" s="72"/>
      <c r="AA113" s="72"/>
      <c r="AB113" s="72"/>
      <c r="AC113" s="72"/>
      <c r="AD113" s="72"/>
      <c r="AE113" s="72"/>
      <c r="AF113" s="72"/>
      <c r="AG113" s="72"/>
      <c r="AH113" s="73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</row>
    <row r="114" spans="1:64" ht="94.5" customHeight="1">
      <c r="A114" s="56"/>
      <c r="B114" s="56"/>
      <c r="C114" s="142" t="s">
        <v>224</v>
      </c>
      <c r="D114" s="143"/>
      <c r="E114" s="143"/>
      <c r="F114" s="144"/>
      <c r="G114" s="83" t="s">
        <v>197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5"/>
      <c r="T114" s="145" t="s">
        <v>92</v>
      </c>
      <c r="U114" s="145"/>
      <c r="V114" s="145"/>
      <c r="W114" s="145"/>
      <c r="X114" s="145"/>
      <c r="Y114" s="83" t="s">
        <v>198</v>
      </c>
      <c r="Z114" s="84"/>
      <c r="AA114" s="84"/>
      <c r="AB114" s="84"/>
      <c r="AC114" s="84"/>
      <c r="AD114" s="84"/>
      <c r="AE114" s="84"/>
      <c r="AF114" s="84"/>
      <c r="AG114" s="84"/>
      <c r="AH114" s="85"/>
      <c r="AI114" s="63">
        <v>1</v>
      </c>
      <c r="AJ114" s="63"/>
      <c r="AK114" s="63"/>
      <c r="AL114" s="63"/>
      <c r="AM114" s="63"/>
      <c r="AN114" s="63"/>
      <c r="AO114" s="63"/>
      <c r="AP114" s="63"/>
      <c r="AQ114" s="63"/>
      <c r="AR114" s="63"/>
      <c r="AS114" s="63">
        <v>1</v>
      </c>
      <c r="AT114" s="63"/>
      <c r="AU114" s="63"/>
      <c r="AV114" s="63"/>
      <c r="AW114" s="63"/>
      <c r="AX114" s="63"/>
      <c r="AY114" s="63"/>
      <c r="AZ114" s="63"/>
      <c r="BA114" s="63"/>
      <c r="BB114" s="63"/>
      <c r="BC114" s="63">
        <f t="shared" si="6"/>
        <v>0</v>
      </c>
      <c r="BD114" s="63"/>
      <c r="BE114" s="63"/>
      <c r="BF114" s="63"/>
      <c r="BG114" s="63"/>
      <c r="BH114" s="63"/>
      <c r="BI114" s="63"/>
      <c r="BJ114" s="63"/>
      <c r="BK114" s="63"/>
      <c r="BL114" s="63"/>
    </row>
    <row r="115" spans="1:64" ht="94.5" customHeight="1">
      <c r="A115" s="56"/>
      <c r="B115" s="56"/>
      <c r="C115" s="142" t="s">
        <v>224</v>
      </c>
      <c r="D115" s="143"/>
      <c r="E115" s="143"/>
      <c r="F115" s="144"/>
      <c r="G115" s="83" t="s">
        <v>199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5"/>
      <c r="T115" s="145" t="s">
        <v>92</v>
      </c>
      <c r="U115" s="145"/>
      <c r="V115" s="145"/>
      <c r="W115" s="145"/>
      <c r="X115" s="145"/>
      <c r="Y115" s="83" t="s">
        <v>198</v>
      </c>
      <c r="Z115" s="84"/>
      <c r="AA115" s="84"/>
      <c r="AB115" s="84"/>
      <c r="AC115" s="84"/>
      <c r="AD115" s="84"/>
      <c r="AE115" s="84"/>
      <c r="AF115" s="84"/>
      <c r="AG115" s="84"/>
      <c r="AH115" s="85"/>
      <c r="AI115" s="63">
        <v>30</v>
      </c>
      <c r="AJ115" s="63"/>
      <c r="AK115" s="63"/>
      <c r="AL115" s="63"/>
      <c r="AM115" s="63"/>
      <c r="AN115" s="63"/>
      <c r="AO115" s="63"/>
      <c r="AP115" s="63"/>
      <c r="AQ115" s="63"/>
      <c r="AR115" s="63"/>
      <c r="AS115" s="63">
        <v>31</v>
      </c>
      <c r="AT115" s="63"/>
      <c r="AU115" s="63"/>
      <c r="AV115" s="63"/>
      <c r="AW115" s="63"/>
      <c r="AX115" s="63"/>
      <c r="AY115" s="63"/>
      <c r="AZ115" s="63"/>
      <c r="BA115" s="63"/>
      <c r="BB115" s="63"/>
      <c r="BC115" s="63">
        <f t="shared" si="6"/>
        <v>1</v>
      </c>
      <c r="BD115" s="63"/>
      <c r="BE115" s="63"/>
      <c r="BF115" s="63"/>
      <c r="BG115" s="63"/>
      <c r="BH115" s="63"/>
      <c r="BI115" s="63"/>
      <c r="BJ115" s="63"/>
      <c r="BK115" s="63"/>
      <c r="BL115" s="63"/>
    </row>
    <row r="116" spans="1:64" ht="47.25" customHeight="1">
      <c r="A116" s="56"/>
      <c r="B116" s="56"/>
      <c r="C116" s="142" t="s">
        <v>224</v>
      </c>
      <c r="D116" s="143"/>
      <c r="E116" s="143"/>
      <c r="F116" s="144"/>
      <c r="G116" s="83" t="s">
        <v>200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5"/>
      <c r="T116" s="145" t="s">
        <v>92</v>
      </c>
      <c r="U116" s="145"/>
      <c r="V116" s="145"/>
      <c r="W116" s="145"/>
      <c r="X116" s="145"/>
      <c r="Y116" s="83" t="s">
        <v>132</v>
      </c>
      <c r="Z116" s="84"/>
      <c r="AA116" s="84"/>
      <c r="AB116" s="84"/>
      <c r="AC116" s="84"/>
      <c r="AD116" s="84"/>
      <c r="AE116" s="84"/>
      <c r="AF116" s="84"/>
      <c r="AG116" s="84"/>
      <c r="AH116" s="85"/>
      <c r="AI116" s="63">
        <v>93.72</v>
      </c>
      <c r="AJ116" s="63"/>
      <c r="AK116" s="63"/>
      <c r="AL116" s="63"/>
      <c r="AM116" s="63"/>
      <c r="AN116" s="63"/>
      <c r="AO116" s="63"/>
      <c r="AP116" s="63"/>
      <c r="AQ116" s="63"/>
      <c r="AR116" s="63"/>
      <c r="AS116" s="63">
        <v>90.32</v>
      </c>
      <c r="AT116" s="63"/>
      <c r="AU116" s="63"/>
      <c r="AV116" s="63"/>
      <c r="AW116" s="63"/>
      <c r="AX116" s="63"/>
      <c r="AY116" s="63"/>
      <c r="AZ116" s="63"/>
      <c r="BA116" s="63"/>
      <c r="BB116" s="63"/>
      <c r="BC116" s="63">
        <f t="shared" si="6"/>
        <v>-3.4000000000000057</v>
      </c>
      <c r="BD116" s="63"/>
      <c r="BE116" s="63"/>
      <c r="BF116" s="63"/>
      <c r="BG116" s="63"/>
      <c r="BH116" s="63"/>
      <c r="BI116" s="63"/>
      <c r="BJ116" s="63"/>
      <c r="BK116" s="63"/>
      <c r="BL116" s="63"/>
    </row>
    <row r="117" spans="1:64" ht="63" customHeight="1">
      <c r="A117" s="56"/>
      <c r="B117" s="56"/>
      <c r="C117" s="142" t="s">
        <v>224</v>
      </c>
      <c r="D117" s="143"/>
      <c r="E117" s="143"/>
      <c r="F117" s="144"/>
      <c r="G117" s="83" t="s">
        <v>205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5"/>
      <c r="T117" s="145" t="s">
        <v>92</v>
      </c>
      <c r="U117" s="145"/>
      <c r="V117" s="145"/>
      <c r="W117" s="145"/>
      <c r="X117" s="145"/>
      <c r="Y117" s="83" t="s">
        <v>132</v>
      </c>
      <c r="Z117" s="84"/>
      <c r="AA117" s="84"/>
      <c r="AB117" s="84"/>
      <c r="AC117" s="84"/>
      <c r="AD117" s="84"/>
      <c r="AE117" s="84"/>
      <c r="AF117" s="84"/>
      <c r="AG117" s="84"/>
      <c r="AH117" s="85"/>
      <c r="AI117" s="63">
        <v>15</v>
      </c>
      <c r="AJ117" s="63"/>
      <c r="AK117" s="63"/>
      <c r="AL117" s="63"/>
      <c r="AM117" s="63"/>
      <c r="AN117" s="63"/>
      <c r="AO117" s="63"/>
      <c r="AP117" s="63"/>
      <c r="AQ117" s="63"/>
      <c r="AR117" s="63"/>
      <c r="AS117" s="63">
        <v>14.67</v>
      </c>
      <c r="AT117" s="63"/>
      <c r="AU117" s="63"/>
      <c r="AV117" s="63"/>
      <c r="AW117" s="63"/>
      <c r="AX117" s="63"/>
      <c r="AY117" s="63"/>
      <c r="AZ117" s="63"/>
      <c r="BA117" s="63"/>
      <c r="BB117" s="63"/>
      <c r="BC117" s="63">
        <f t="shared" si="6"/>
        <v>-0.33000000000000007</v>
      </c>
      <c r="BD117" s="63"/>
      <c r="BE117" s="63"/>
      <c r="BF117" s="63"/>
      <c r="BG117" s="63"/>
      <c r="BH117" s="63"/>
      <c r="BI117" s="63"/>
      <c r="BJ117" s="63"/>
      <c r="BK117" s="63"/>
      <c r="BL117" s="63"/>
    </row>
    <row r="118" spans="1:64" ht="31.5" customHeight="1">
      <c r="A118" s="56"/>
      <c r="B118" s="56"/>
      <c r="C118" s="142" t="s">
        <v>224</v>
      </c>
      <c r="D118" s="143"/>
      <c r="E118" s="143"/>
      <c r="F118" s="144"/>
      <c r="G118" s="83" t="s">
        <v>202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5"/>
      <c r="T118" s="145" t="s">
        <v>92</v>
      </c>
      <c r="U118" s="145"/>
      <c r="V118" s="145"/>
      <c r="W118" s="145"/>
      <c r="X118" s="145"/>
      <c r="Y118" s="83" t="s">
        <v>132</v>
      </c>
      <c r="Z118" s="84"/>
      <c r="AA118" s="84"/>
      <c r="AB118" s="84"/>
      <c r="AC118" s="84"/>
      <c r="AD118" s="84"/>
      <c r="AE118" s="84"/>
      <c r="AF118" s="84"/>
      <c r="AG118" s="84"/>
      <c r="AH118" s="85"/>
      <c r="AI118" s="63">
        <v>23.5</v>
      </c>
      <c r="AJ118" s="63"/>
      <c r="AK118" s="63"/>
      <c r="AL118" s="63"/>
      <c r="AM118" s="63"/>
      <c r="AN118" s="63"/>
      <c r="AO118" s="63"/>
      <c r="AP118" s="63"/>
      <c r="AQ118" s="63"/>
      <c r="AR118" s="63"/>
      <c r="AS118" s="63">
        <v>23.17</v>
      </c>
      <c r="AT118" s="63"/>
      <c r="AU118" s="63"/>
      <c r="AV118" s="63"/>
      <c r="AW118" s="63"/>
      <c r="AX118" s="63"/>
      <c r="AY118" s="63"/>
      <c r="AZ118" s="63"/>
      <c r="BA118" s="63"/>
      <c r="BB118" s="63"/>
      <c r="BC118" s="63">
        <f t="shared" si="6"/>
        <v>-0.32999999999999829</v>
      </c>
      <c r="BD118" s="63"/>
      <c r="BE118" s="63"/>
      <c r="BF118" s="63"/>
      <c r="BG118" s="63"/>
      <c r="BH118" s="63"/>
      <c r="BI118" s="63"/>
      <c r="BJ118" s="63"/>
      <c r="BK118" s="63"/>
      <c r="BL118" s="63"/>
    </row>
    <row r="119" spans="1:64" ht="31.5" customHeight="1">
      <c r="A119" s="56"/>
      <c r="B119" s="56"/>
      <c r="C119" s="142" t="s">
        <v>224</v>
      </c>
      <c r="D119" s="143"/>
      <c r="E119" s="143"/>
      <c r="F119" s="144"/>
      <c r="G119" s="83" t="s">
        <v>203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5"/>
      <c r="T119" s="145" t="s">
        <v>92</v>
      </c>
      <c r="U119" s="145"/>
      <c r="V119" s="145"/>
      <c r="W119" s="145"/>
      <c r="X119" s="145"/>
      <c r="Y119" s="83" t="s">
        <v>132</v>
      </c>
      <c r="Z119" s="84"/>
      <c r="AA119" s="84"/>
      <c r="AB119" s="84"/>
      <c r="AC119" s="84"/>
      <c r="AD119" s="84"/>
      <c r="AE119" s="84"/>
      <c r="AF119" s="84"/>
      <c r="AG119" s="84"/>
      <c r="AH119" s="85"/>
      <c r="AI119" s="63">
        <v>59.25</v>
      </c>
      <c r="AJ119" s="63"/>
      <c r="AK119" s="63"/>
      <c r="AL119" s="63"/>
      <c r="AM119" s="63"/>
      <c r="AN119" s="63"/>
      <c r="AO119" s="63"/>
      <c r="AP119" s="63"/>
      <c r="AQ119" s="63"/>
      <c r="AR119" s="63"/>
      <c r="AS119" s="63">
        <v>59.25</v>
      </c>
      <c r="AT119" s="63"/>
      <c r="AU119" s="63"/>
      <c r="AV119" s="63"/>
      <c r="AW119" s="63"/>
      <c r="AX119" s="63"/>
      <c r="AY119" s="63"/>
      <c r="AZ119" s="63"/>
      <c r="BA119" s="63"/>
      <c r="BB119" s="63"/>
      <c r="BC119" s="63">
        <f t="shared" si="6"/>
        <v>0</v>
      </c>
      <c r="BD119" s="63"/>
      <c r="BE119" s="63"/>
      <c r="BF119" s="63"/>
      <c r="BG119" s="63"/>
      <c r="BH119" s="63"/>
      <c r="BI119" s="63"/>
      <c r="BJ119" s="63"/>
      <c r="BK119" s="63"/>
      <c r="BL119" s="63"/>
    </row>
    <row r="120" spans="1:64" ht="31.5" customHeight="1">
      <c r="A120" s="56"/>
      <c r="B120" s="56"/>
      <c r="C120" s="142" t="s">
        <v>224</v>
      </c>
      <c r="D120" s="143"/>
      <c r="E120" s="143"/>
      <c r="F120" s="144"/>
      <c r="G120" s="83" t="s">
        <v>204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5"/>
      <c r="T120" s="145" t="s">
        <v>92</v>
      </c>
      <c r="U120" s="145"/>
      <c r="V120" s="145"/>
      <c r="W120" s="145"/>
      <c r="X120" s="145"/>
      <c r="Y120" s="83" t="s">
        <v>132</v>
      </c>
      <c r="Z120" s="84"/>
      <c r="AA120" s="84"/>
      <c r="AB120" s="84"/>
      <c r="AC120" s="84"/>
      <c r="AD120" s="84"/>
      <c r="AE120" s="84"/>
      <c r="AF120" s="84"/>
      <c r="AG120" s="84"/>
      <c r="AH120" s="85"/>
      <c r="AI120" s="63">
        <v>191.47</v>
      </c>
      <c r="AJ120" s="63"/>
      <c r="AK120" s="63"/>
      <c r="AL120" s="63"/>
      <c r="AM120" s="63"/>
      <c r="AN120" s="63"/>
      <c r="AO120" s="63"/>
      <c r="AP120" s="63"/>
      <c r="AQ120" s="63"/>
      <c r="AR120" s="63"/>
      <c r="AS120" s="63">
        <v>187.41</v>
      </c>
      <c r="AT120" s="63"/>
      <c r="AU120" s="63"/>
      <c r="AV120" s="63"/>
      <c r="AW120" s="63"/>
      <c r="AX120" s="63"/>
      <c r="AY120" s="63"/>
      <c r="AZ120" s="63"/>
      <c r="BA120" s="63"/>
      <c r="BB120" s="63"/>
      <c r="BC120" s="63">
        <f t="shared" si="6"/>
        <v>-4.0600000000000023</v>
      </c>
      <c r="BD120" s="63"/>
      <c r="BE120" s="63"/>
      <c r="BF120" s="63"/>
      <c r="BG120" s="63"/>
      <c r="BH120" s="63"/>
      <c r="BI120" s="63"/>
      <c r="BJ120" s="63"/>
      <c r="BK120" s="63"/>
      <c r="BL120" s="63"/>
    </row>
    <row r="121" spans="1:64" customFormat="1" ht="15.75" customHeight="1">
      <c r="A121" s="39"/>
      <c r="B121" s="190" t="s">
        <v>376</v>
      </c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90"/>
    </row>
    <row r="122" spans="1:64" customFormat="1" ht="15.75" customHeight="1">
      <c r="A122" s="39"/>
      <c r="B122" s="190" t="s">
        <v>411</v>
      </c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190"/>
      <c r="BC122" s="190"/>
      <c r="BD122" s="190"/>
      <c r="BE122" s="190"/>
      <c r="BF122" s="190"/>
      <c r="BG122" s="190"/>
      <c r="BH122" s="190"/>
      <c r="BI122" s="190"/>
      <c r="BJ122" s="190"/>
      <c r="BK122" s="190"/>
      <c r="BL122" s="190"/>
    </row>
    <row r="123" spans="1:64" s="10" customFormat="1" ht="15.75">
      <c r="A123" s="135"/>
      <c r="B123" s="135"/>
      <c r="C123" s="136" t="s">
        <v>224</v>
      </c>
      <c r="D123" s="137"/>
      <c r="E123" s="137"/>
      <c r="F123" s="138"/>
      <c r="G123" s="71" t="s">
        <v>94</v>
      </c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3"/>
      <c r="T123" s="139"/>
      <c r="U123" s="139"/>
      <c r="V123" s="139"/>
      <c r="W123" s="139"/>
      <c r="X123" s="139"/>
      <c r="Y123" s="71"/>
      <c r="Z123" s="72"/>
      <c r="AA123" s="72"/>
      <c r="AB123" s="72"/>
      <c r="AC123" s="72"/>
      <c r="AD123" s="72"/>
      <c r="AE123" s="72"/>
      <c r="AF123" s="72"/>
      <c r="AG123" s="72"/>
      <c r="AH123" s="73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</row>
    <row r="124" spans="1:64" ht="15.75" customHeight="1">
      <c r="A124" s="56"/>
      <c r="B124" s="56"/>
      <c r="C124" s="142" t="s">
        <v>224</v>
      </c>
      <c r="D124" s="143"/>
      <c r="E124" s="143"/>
      <c r="F124" s="144"/>
      <c r="G124" s="83" t="s">
        <v>230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5"/>
      <c r="T124" s="145" t="s">
        <v>207</v>
      </c>
      <c r="U124" s="145"/>
      <c r="V124" s="145"/>
      <c r="W124" s="145"/>
      <c r="X124" s="145"/>
      <c r="Y124" s="83" t="s">
        <v>212</v>
      </c>
      <c r="Z124" s="84"/>
      <c r="AA124" s="84"/>
      <c r="AB124" s="84"/>
      <c r="AC124" s="84"/>
      <c r="AD124" s="84"/>
      <c r="AE124" s="84"/>
      <c r="AF124" s="84"/>
      <c r="AG124" s="84"/>
      <c r="AH124" s="85"/>
      <c r="AI124" s="63">
        <v>723</v>
      </c>
      <c r="AJ124" s="63"/>
      <c r="AK124" s="63"/>
      <c r="AL124" s="63"/>
      <c r="AM124" s="63"/>
      <c r="AN124" s="63"/>
      <c r="AO124" s="63"/>
      <c r="AP124" s="63"/>
      <c r="AQ124" s="63"/>
      <c r="AR124" s="63"/>
      <c r="AS124" s="63">
        <v>735</v>
      </c>
      <c r="AT124" s="63"/>
      <c r="AU124" s="63"/>
      <c r="AV124" s="63"/>
      <c r="AW124" s="63"/>
      <c r="AX124" s="63"/>
      <c r="AY124" s="63"/>
      <c r="AZ124" s="63"/>
      <c r="BA124" s="63"/>
      <c r="BB124" s="63"/>
      <c r="BC124" s="63">
        <f t="shared" si="6"/>
        <v>12</v>
      </c>
      <c r="BD124" s="63"/>
      <c r="BE124" s="63"/>
      <c r="BF124" s="63"/>
      <c r="BG124" s="63"/>
      <c r="BH124" s="63"/>
      <c r="BI124" s="63"/>
      <c r="BJ124" s="63"/>
      <c r="BK124" s="63"/>
      <c r="BL124" s="63"/>
    </row>
    <row r="125" spans="1:64" customFormat="1" ht="15.75" customHeight="1">
      <c r="A125" s="30"/>
      <c r="B125" s="190" t="s">
        <v>376</v>
      </c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190"/>
      <c r="BC125" s="190"/>
      <c r="BD125" s="190"/>
      <c r="BE125" s="190"/>
      <c r="BF125" s="190"/>
      <c r="BG125" s="190"/>
      <c r="BH125" s="190"/>
      <c r="BI125" s="190"/>
      <c r="BJ125" s="190"/>
      <c r="BK125" s="190"/>
      <c r="BL125" s="190"/>
    </row>
    <row r="126" spans="1:64" customFormat="1" ht="18.75" customHeight="1">
      <c r="A126" s="30"/>
      <c r="B126" s="190" t="s">
        <v>412</v>
      </c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0"/>
      <c r="BK126" s="190"/>
      <c r="BL126" s="190"/>
    </row>
    <row r="127" spans="1:64" ht="94.5" customHeight="1">
      <c r="A127" s="56"/>
      <c r="B127" s="56"/>
      <c r="C127" s="142" t="s">
        <v>224</v>
      </c>
      <c r="D127" s="143"/>
      <c r="E127" s="143"/>
      <c r="F127" s="144"/>
      <c r="G127" s="83" t="s">
        <v>231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5"/>
      <c r="T127" s="145" t="s">
        <v>207</v>
      </c>
      <c r="U127" s="145"/>
      <c r="V127" s="145"/>
      <c r="W127" s="145"/>
      <c r="X127" s="145"/>
      <c r="Y127" s="83" t="s">
        <v>232</v>
      </c>
      <c r="Z127" s="84"/>
      <c r="AA127" s="84"/>
      <c r="AB127" s="84"/>
      <c r="AC127" s="84"/>
      <c r="AD127" s="84"/>
      <c r="AE127" s="84"/>
      <c r="AF127" s="84"/>
      <c r="AG127" s="84"/>
      <c r="AH127" s="85"/>
      <c r="AI127" s="63">
        <v>0</v>
      </c>
      <c r="AJ127" s="63"/>
      <c r="AK127" s="63"/>
      <c r="AL127" s="63"/>
      <c r="AM127" s="63"/>
      <c r="AN127" s="63"/>
      <c r="AO127" s="63"/>
      <c r="AP127" s="63"/>
      <c r="AQ127" s="63"/>
      <c r="AR127" s="63"/>
      <c r="AS127" s="63">
        <v>0</v>
      </c>
      <c r="AT127" s="63"/>
      <c r="AU127" s="63"/>
      <c r="AV127" s="63"/>
      <c r="AW127" s="63"/>
      <c r="AX127" s="63"/>
      <c r="AY127" s="63"/>
      <c r="AZ127" s="63"/>
      <c r="BA127" s="63"/>
      <c r="BB127" s="63"/>
      <c r="BC127" s="63">
        <f t="shared" si="6"/>
        <v>0</v>
      </c>
      <c r="BD127" s="63"/>
      <c r="BE127" s="63"/>
      <c r="BF127" s="63"/>
      <c r="BG127" s="63"/>
      <c r="BH127" s="63"/>
      <c r="BI127" s="63"/>
      <c r="BJ127" s="63"/>
      <c r="BK127" s="63"/>
      <c r="BL127" s="63"/>
    </row>
    <row r="128" spans="1:64" s="10" customFormat="1" ht="15.75">
      <c r="A128" s="135"/>
      <c r="B128" s="135"/>
      <c r="C128" s="136" t="s">
        <v>224</v>
      </c>
      <c r="D128" s="137"/>
      <c r="E128" s="137"/>
      <c r="F128" s="138"/>
      <c r="G128" s="71" t="s">
        <v>101</v>
      </c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3"/>
      <c r="T128" s="139"/>
      <c r="U128" s="139"/>
      <c r="V128" s="139"/>
      <c r="W128" s="139"/>
      <c r="X128" s="139"/>
      <c r="Y128" s="71"/>
      <c r="Z128" s="72"/>
      <c r="AA128" s="72"/>
      <c r="AB128" s="72"/>
      <c r="AC128" s="72"/>
      <c r="AD128" s="72"/>
      <c r="AE128" s="72"/>
      <c r="AF128" s="72"/>
      <c r="AG128" s="72"/>
      <c r="AH128" s="73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</row>
    <row r="129" spans="1:79" ht="15.75" customHeight="1">
      <c r="A129" s="56"/>
      <c r="B129" s="56"/>
      <c r="C129" s="142" t="s">
        <v>224</v>
      </c>
      <c r="D129" s="143"/>
      <c r="E129" s="143"/>
      <c r="F129" s="144"/>
      <c r="G129" s="83" t="s">
        <v>210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5"/>
      <c r="T129" s="145" t="s">
        <v>143</v>
      </c>
      <c r="U129" s="145"/>
      <c r="V129" s="145"/>
      <c r="W129" s="145"/>
      <c r="X129" s="145"/>
      <c r="Y129" s="83" t="s">
        <v>144</v>
      </c>
      <c r="Z129" s="84"/>
      <c r="AA129" s="84"/>
      <c r="AB129" s="84"/>
      <c r="AC129" s="84"/>
      <c r="AD129" s="84"/>
      <c r="AE129" s="84"/>
      <c r="AF129" s="84"/>
      <c r="AG129" s="84"/>
      <c r="AH129" s="85"/>
      <c r="AI129" s="63">
        <v>30900</v>
      </c>
      <c r="AJ129" s="63"/>
      <c r="AK129" s="63"/>
      <c r="AL129" s="63"/>
      <c r="AM129" s="63"/>
      <c r="AN129" s="63"/>
      <c r="AO129" s="63"/>
      <c r="AP129" s="63"/>
      <c r="AQ129" s="63"/>
      <c r="AR129" s="63"/>
      <c r="AS129" s="63">
        <v>29593</v>
      </c>
      <c r="AT129" s="63"/>
      <c r="AU129" s="63"/>
      <c r="AV129" s="63"/>
      <c r="AW129" s="63"/>
      <c r="AX129" s="63"/>
      <c r="AY129" s="63"/>
      <c r="AZ129" s="63"/>
      <c r="BA129" s="63"/>
      <c r="BB129" s="63"/>
      <c r="BC129" s="63">
        <f t="shared" si="6"/>
        <v>-1307</v>
      </c>
      <c r="BD129" s="63"/>
      <c r="BE129" s="63"/>
      <c r="BF129" s="63"/>
      <c r="BG129" s="63"/>
      <c r="BH129" s="63"/>
      <c r="BI129" s="63"/>
      <c r="BJ129" s="63"/>
      <c r="BK129" s="63"/>
      <c r="BL129" s="63"/>
    </row>
    <row r="130" spans="1:79" ht="15.75" customHeight="1">
      <c r="A130" s="56"/>
      <c r="B130" s="56"/>
      <c r="C130" s="142" t="s">
        <v>224</v>
      </c>
      <c r="D130" s="143"/>
      <c r="E130" s="143"/>
      <c r="F130" s="144"/>
      <c r="G130" s="83" t="s">
        <v>211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5"/>
      <c r="T130" s="145" t="s">
        <v>146</v>
      </c>
      <c r="U130" s="145"/>
      <c r="V130" s="145"/>
      <c r="W130" s="145"/>
      <c r="X130" s="145"/>
      <c r="Y130" s="83" t="s">
        <v>212</v>
      </c>
      <c r="Z130" s="84"/>
      <c r="AA130" s="84"/>
      <c r="AB130" s="84"/>
      <c r="AC130" s="84"/>
      <c r="AD130" s="84"/>
      <c r="AE130" s="84"/>
      <c r="AF130" s="84"/>
      <c r="AG130" s="84"/>
      <c r="AH130" s="85"/>
      <c r="AI130" s="63">
        <v>265</v>
      </c>
      <c r="AJ130" s="63"/>
      <c r="AK130" s="63"/>
      <c r="AL130" s="63"/>
      <c r="AM130" s="63"/>
      <c r="AN130" s="63"/>
      <c r="AO130" s="63"/>
      <c r="AP130" s="63"/>
      <c r="AQ130" s="63"/>
      <c r="AR130" s="63"/>
      <c r="AS130" s="63">
        <v>265</v>
      </c>
      <c r="AT130" s="63"/>
      <c r="AU130" s="63"/>
      <c r="AV130" s="63"/>
      <c r="AW130" s="63"/>
      <c r="AX130" s="63"/>
      <c r="AY130" s="63"/>
      <c r="AZ130" s="63"/>
      <c r="BA130" s="63"/>
      <c r="BB130" s="63"/>
      <c r="BC130" s="63">
        <f t="shared" si="6"/>
        <v>0</v>
      </c>
      <c r="BD130" s="63"/>
      <c r="BE130" s="63"/>
      <c r="BF130" s="63"/>
      <c r="BG130" s="63"/>
      <c r="BH130" s="63"/>
      <c r="BI130" s="63"/>
      <c r="BJ130" s="63"/>
      <c r="BK130" s="63"/>
      <c r="BL130" s="63"/>
    </row>
    <row r="131" spans="1:79" customFormat="1" ht="15" customHeight="1">
      <c r="A131" s="30"/>
      <c r="B131" s="190" t="s">
        <v>376</v>
      </c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</row>
    <row r="132" spans="1:79" customFormat="1" ht="17.25" customHeight="1">
      <c r="A132" s="30"/>
      <c r="B132" s="190" t="s">
        <v>395</v>
      </c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  <c r="BA132" s="190"/>
      <c r="BB132" s="190"/>
      <c r="BC132" s="190"/>
      <c r="BD132" s="190"/>
      <c r="BE132" s="190"/>
      <c r="BF132" s="190"/>
      <c r="BG132" s="190"/>
      <c r="BH132" s="190"/>
      <c r="BI132" s="190"/>
      <c r="BJ132" s="190"/>
      <c r="BK132" s="190"/>
      <c r="BL132" s="190"/>
    </row>
    <row r="133" spans="1:79" s="10" customFormat="1" ht="15.75">
      <c r="A133" s="135"/>
      <c r="B133" s="135"/>
      <c r="C133" s="136" t="s">
        <v>224</v>
      </c>
      <c r="D133" s="137"/>
      <c r="E133" s="137"/>
      <c r="F133" s="138"/>
      <c r="G133" s="71" t="s">
        <v>148</v>
      </c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3"/>
      <c r="T133" s="139"/>
      <c r="U133" s="139"/>
      <c r="V133" s="139"/>
      <c r="W133" s="139"/>
      <c r="X133" s="139"/>
      <c r="Y133" s="71"/>
      <c r="Z133" s="72"/>
      <c r="AA133" s="72"/>
      <c r="AB133" s="72"/>
      <c r="AC133" s="72"/>
      <c r="AD133" s="72"/>
      <c r="AE133" s="72"/>
      <c r="AF133" s="72"/>
      <c r="AG133" s="72"/>
      <c r="AH133" s="73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</row>
    <row r="134" spans="1:79" ht="15.75" customHeight="1">
      <c r="A134" s="56"/>
      <c r="B134" s="56"/>
      <c r="C134" s="142" t="s">
        <v>224</v>
      </c>
      <c r="D134" s="143"/>
      <c r="E134" s="143"/>
      <c r="F134" s="144"/>
      <c r="G134" s="83" t="s">
        <v>149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5"/>
      <c r="T134" s="145" t="s">
        <v>92</v>
      </c>
      <c r="U134" s="145"/>
      <c r="V134" s="145"/>
      <c r="W134" s="145"/>
      <c r="X134" s="145"/>
      <c r="Y134" s="83" t="s">
        <v>212</v>
      </c>
      <c r="Z134" s="84"/>
      <c r="AA134" s="84"/>
      <c r="AB134" s="84"/>
      <c r="AC134" s="84"/>
      <c r="AD134" s="84"/>
      <c r="AE134" s="84"/>
      <c r="AF134" s="84"/>
      <c r="AG134" s="84"/>
      <c r="AH134" s="85"/>
      <c r="AI134" s="63">
        <v>265</v>
      </c>
      <c r="AJ134" s="63"/>
      <c r="AK134" s="63"/>
      <c r="AL134" s="63"/>
      <c r="AM134" s="63"/>
      <c r="AN134" s="63"/>
      <c r="AO134" s="63"/>
      <c r="AP134" s="63"/>
      <c r="AQ134" s="63"/>
      <c r="AR134" s="63"/>
      <c r="AS134" s="63">
        <v>0</v>
      </c>
      <c r="AT134" s="63"/>
      <c r="AU134" s="63"/>
      <c r="AV134" s="63"/>
      <c r="AW134" s="63"/>
      <c r="AX134" s="63"/>
      <c r="AY134" s="63"/>
      <c r="AZ134" s="63"/>
      <c r="BA134" s="63"/>
      <c r="BB134" s="63"/>
      <c r="BC134" s="63">
        <f t="shared" si="6"/>
        <v>-265</v>
      </c>
      <c r="BD134" s="63"/>
      <c r="BE134" s="63"/>
      <c r="BF134" s="63"/>
      <c r="BG134" s="63"/>
      <c r="BH134" s="63"/>
      <c r="BI134" s="63"/>
      <c r="BJ134" s="63"/>
      <c r="BK134" s="63"/>
      <c r="BL134" s="63"/>
    </row>
    <row r="136" spans="1:79" s="2" customFormat="1" ht="15.75" customHeight="1">
      <c r="A136" s="54" t="s">
        <v>34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</row>
    <row r="137" spans="1:79" ht="15" customHeight="1">
      <c r="A137" s="55" t="s">
        <v>114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</row>
    <row r="139" spans="1:79" ht="39.950000000000003" customHeight="1">
      <c r="A139" s="94" t="s">
        <v>22</v>
      </c>
      <c r="B139" s="94"/>
      <c r="C139" s="94"/>
      <c r="D139" s="94" t="s">
        <v>21</v>
      </c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5" t="s">
        <v>14</v>
      </c>
      <c r="R139" s="96"/>
      <c r="S139" s="96"/>
      <c r="T139" s="96"/>
      <c r="U139" s="97"/>
      <c r="V139" s="94" t="s">
        <v>41</v>
      </c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 t="s">
        <v>42</v>
      </c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 t="s">
        <v>43</v>
      </c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 t="s">
        <v>44</v>
      </c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</row>
    <row r="140" spans="1:79" ht="33.950000000000003" customHeight="1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8"/>
      <c r="R140" s="99"/>
      <c r="S140" s="99"/>
      <c r="T140" s="99"/>
      <c r="U140" s="100"/>
      <c r="V140" s="94" t="s">
        <v>10</v>
      </c>
      <c r="W140" s="94"/>
      <c r="X140" s="94"/>
      <c r="Y140" s="94"/>
      <c r="Z140" s="94" t="s">
        <v>9</v>
      </c>
      <c r="AA140" s="94"/>
      <c r="AB140" s="94"/>
      <c r="AC140" s="94"/>
      <c r="AD140" s="94" t="s">
        <v>23</v>
      </c>
      <c r="AE140" s="94"/>
      <c r="AF140" s="94"/>
      <c r="AG140" s="94"/>
      <c r="AH140" s="94" t="s">
        <v>10</v>
      </c>
      <c r="AI140" s="94"/>
      <c r="AJ140" s="94"/>
      <c r="AK140" s="94"/>
      <c r="AL140" s="94" t="s">
        <v>9</v>
      </c>
      <c r="AM140" s="94"/>
      <c r="AN140" s="94"/>
      <c r="AO140" s="94"/>
      <c r="AP140" s="94" t="s">
        <v>23</v>
      </c>
      <c r="AQ140" s="94"/>
      <c r="AR140" s="94"/>
      <c r="AS140" s="94"/>
      <c r="AT140" s="94" t="s">
        <v>10</v>
      </c>
      <c r="AU140" s="94"/>
      <c r="AV140" s="94"/>
      <c r="AW140" s="94"/>
      <c r="AX140" s="94" t="s">
        <v>9</v>
      </c>
      <c r="AY140" s="94"/>
      <c r="AZ140" s="94"/>
      <c r="BA140" s="94"/>
      <c r="BB140" s="94" t="s">
        <v>23</v>
      </c>
      <c r="BC140" s="94"/>
      <c r="BD140" s="94"/>
      <c r="BE140" s="94"/>
      <c r="BF140" s="94" t="s">
        <v>10</v>
      </c>
      <c r="BG140" s="94"/>
      <c r="BH140" s="94"/>
      <c r="BI140" s="94"/>
      <c r="BJ140" s="94" t="s">
        <v>9</v>
      </c>
      <c r="BK140" s="94"/>
      <c r="BL140" s="94"/>
      <c r="BM140" s="94"/>
      <c r="BN140" s="94" t="s">
        <v>23</v>
      </c>
      <c r="BO140" s="94"/>
      <c r="BP140" s="94"/>
      <c r="BQ140" s="94"/>
    </row>
    <row r="141" spans="1:79" ht="15" customHeight="1">
      <c r="A141" s="94">
        <v>1</v>
      </c>
      <c r="B141" s="94"/>
      <c r="C141" s="94"/>
      <c r="D141" s="94">
        <v>2</v>
      </c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104">
        <v>3</v>
      </c>
      <c r="R141" s="105"/>
      <c r="S141" s="105"/>
      <c r="T141" s="105"/>
      <c r="U141" s="106"/>
      <c r="V141" s="94">
        <v>4</v>
      </c>
      <c r="W141" s="94"/>
      <c r="X141" s="94"/>
      <c r="Y141" s="94"/>
      <c r="Z141" s="94">
        <v>5</v>
      </c>
      <c r="AA141" s="94"/>
      <c r="AB141" s="94"/>
      <c r="AC141" s="94"/>
      <c r="AD141" s="94">
        <v>6</v>
      </c>
      <c r="AE141" s="94"/>
      <c r="AF141" s="94"/>
      <c r="AG141" s="94"/>
      <c r="AH141" s="94">
        <v>7</v>
      </c>
      <c r="AI141" s="94"/>
      <c r="AJ141" s="94"/>
      <c r="AK141" s="94"/>
      <c r="AL141" s="94">
        <v>8</v>
      </c>
      <c r="AM141" s="94"/>
      <c r="AN141" s="94"/>
      <c r="AO141" s="94"/>
      <c r="AP141" s="94">
        <v>9</v>
      </c>
      <c r="AQ141" s="94"/>
      <c r="AR141" s="94"/>
      <c r="AS141" s="94"/>
      <c r="AT141" s="94">
        <v>10</v>
      </c>
      <c r="AU141" s="94"/>
      <c r="AV141" s="94"/>
      <c r="AW141" s="94"/>
      <c r="AX141" s="94">
        <v>11</v>
      </c>
      <c r="AY141" s="94"/>
      <c r="AZ141" s="94"/>
      <c r="BA141" s="94"/>
      <c r="BB141" s="94">
        <v>12</v>
      </c>
      <c r="BC141" s="94"/>
      <c r="BD141" s="94"/>
      <c r="BE141" s="94"/>
      <c r="BF141" s="94">
        <v>13</v>
      </c>
      <c r="BG141" s="94"/>
      <c r="BH141" s="94"/>
      <c r="BI141" s="94"/>
      <c r="BJ141" s="94">
        <v>14</v>
      </c>
      <c r="BK141" s="94"/>
      <c r="BL141" s="94"/>
      <c r="BM141" s="94"/>
      <c r="BN141" s="94">
        <v>15</v>
      </c>
      <c r="BO141" s="94"/>
      <c r="BP141" s="94"/>
      <c r="BQ141" s="94"/>
    </row>
    <row r="142" spans="1:79" ht="9" hidden="1" customHeight="1">
      <c r="A142" s="110" t="s">
        <v>58</v>
      </c>
      <c r="B142" s="111"/>
      <c r="C142" s="112"/>
      <c r="D142" s="113" t="s">
        <v>55</v>
      </c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5"/>
      <c r="Q142" s="110" t="s">
        <v>53</v>
      </c>
      <c r="R142" s="111"/>
      <c r="S142" s="111"/>
      <c r="T142" s="111"/>
      <c r="U142" s="112"/>
      <c r="V142" s="107" t="s">
        <v>45</v>
      </c>
      <c r="W142" s="108"/>
      <c r="X142" s="108"/>
      <c r="Y142" s="109"/>
      <c r="Z142" s="107" t="s">
        <v>59</v>
      </c>
      <c r="AA142" s="108"/>
      <c r="AB142" s="108"/>
      <c r="AC142" s="109"/>
      <c r="AD142" s="101" t="s">
        <v>62</v>
      </c>
      <c r="AE142" s="102"/>
      <c r="AF142" s="102"/>
      <c r="AG142" s="103"/>
      <c r="AH142" s="107" t="s">
        <v>47</v>
      </c>
      <c r="AI142" s="108"/>
      <c r="AJ142" s="108"/>
      <c r="AK142" s="109"/>
      <c r="AL142" s="107" t="s">
        <v>46</v>
      </c>
      <c r="AM142" s="108"/>
      <c r="AN142" s="108"/>
      <c r="AO142" s="109"/>
      <c r="AP142" s="101" t="s">
        <v>62</v>
      </c>
      <c r="AQ142" s="102"/>
      <c r="AR142" s="102"/>
      <c r="AS142" s="103"/>
      <c r="AT142" s="107" t="s">
        <v>48</v>
      </c>
      <c r="AU142" s="108"/>
      <c r="AV142" s="108"/>
      <c r="AW142" s="109"/>
      <c r="AX142" s="107" t="s">
        <v>49</v>
      </c>
      <c r="AY142" s="108"/>
      <c r="AZ142" s="108"/>
      <c r="BA142" s="109"/>
      <c r="BB142" s="101" t="s">
        <v>62</v>
      </c>
      <c r="BC142" s="102"/>
      <c r="BD142" s="102"/>
      <c r="BE142" s="103"/>
      <c r="BF142" s="116" t="s">
        <v>60</v>
      </c>
      <c r="BG142" s="117"/>
      <c r="BH142" s="117"/>
      <c r="BI142" s="118"/>
      <c r="BJ142" s="107" t="s">
        <v>61</v>
      </c>
      <c r="BK142" s="108"/>
      <c r="BL142" s="108"/>
      <c r="BM142" s="109"/>
      <c r="BN142" s="101" t="s">
        <v>62</v>
      </c>
      <c r="BO142" s="102"/>
      <c r="BP142" s="102"/>
      <c r="BQ142" s="103"/>
      <c r="CA142" s="1" t="s">
        <v>76</v>
      </c>
    </row>
    <row r="143" spans="1:79" s="10" customFormat="1" ht="15.75">
      <c r="A143" s="127" t="s">
        <v>88</v>
      </c>
      <c r="B143" s="67"/>
      <c r="C143" s="68"/>
      <c r="D143" s="128" t="s">
        <v>87</v>
      </c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30"/>
      <c r="Q143" s="66" t="s">
        <v>88</v>
      </c>
      <c r="R143" s="67"/>
      <c r="S143" s="67"/>
      <c r="T143" s="67"/>
      <c r="U143" s="68"/>
      <c r="V143" s="119"/>
      <c r="W143" s="120"/>
      <c r="X143" s="120"/>
      <c r="Y143" s="121"/>
      <c r="Z143" s="119"/>
      <c r="AA143" s="120"/>
      <c r="AB143" s="120"/>
      <c r="AC143" s="121"/>
      <c r="AD143" s="119">
        <f>V143+Z143</f>
        <v>0</v>
      </c>
      <c r="AE143" s="120"/>
      <c r="AF143" s="120"/>
      <c r="AG143" s="121"/>
      <c r="AH143" s="119"/>
      <c r="AI143" s="120"/>
      <c r="AJ143" s="120"/>
      <c r="AK143" s="121"/>
      <c r="AL143" s="119"/>
      <c r="AM143" s="120"/>
      <c r="AN143" s="120"/>
      <c r="AO143" s="121"/>
      <c r="AP143" s="119">
        <f>AH143+AL143</f>
        <v>0</v>
      </c>
      <c r="AQ143" s="120"/>
      <c r="AR143" s="120"/>
      <c r="AS143" s="121"/>
      <c r="AT143" s="119"/>
      <c r="AU143" s="120"/>
      <c r="AV143" s="120"/>
      <c r="AW143" s="121"/>
      <c r="AX143" s="119"/>
      <c r="AY143" s="120"/>
      <c r="AZ143" s="120"/>
      <c r="BA143" s="121"/>
      <c r="BB143" s="119">
        <f>AT143+AX143</f>
        <v>0</v>
      </c>
      <c r="BC143" s="120"/>
      <c r="BD143" s="120"/>
      <c r="BE143" s="121"/>
      <c r="BF143" s="124"/>
      <c r="BG143" s="125"/>
      <c r="BH143" s="125"/>
      <c r="BI143" s="126"/>
      <c r="BJ143" s="119"/>
      <c r="BK143" s="120"/>
      <c r="BL143" s="120"/>
      <c r="BM143" s="121"/>
      <c r="BN143" s="119">
        <f>BF143+BJ143</f>
        <v>0</v>
      </c>
      <c r="BO143" s="120"/>
      <c r="BP143" s="120"/>
      <c r="BQ143" s="121"/>
      <c r="CA143" s="10" t="s">
        <v>77</v>
      </c>
    </row>
    <row r="146" spans="1:64" ht="15.75" customHeight="1">
      <c r="A146" s="122" t="s">
        <v>35</v>
      </c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</row>
    <row r="147" spans="1:64" ht="15.75" customHeight="1">
      <c r="A147" s="122" t="s">
        <v>36</v>
      </c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</row>
    <row r="148" spans="1:64" ht="18.75" customHeight="1">
      <c r="A148" s="122" t="s">
        <v>37</v>
      </c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</row>
    <row r="149" spans="1:64" ht="12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</row>
    <row r="151" spans="1:64" ht="42" customHeight="1">
      <c r="A151" s="132" t="s">
        <v>110</v>
      </c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5"/>
      <c r="AO151" s="5"/>
      <c r="AP151" s="49" t="s">
        <v>112</v>
      </c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</row>
    <row r="152" spans="1:64">
      <c r="W152" s="131" t="s">
        <v>38</v>
      </c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6"/>
      <c r="AO152" s="6"/>
      <c r="AP152" s="131" t="s">
        <v>39</v>
      </c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</row>
    <row r="155" spans="1:64" ht="15.95" customHeight="1">
      <c r="A155" s="132" t="s">
        <v>111</v>
      </c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5"/>
      <c r="AO155" s="5"/>
      <c r="AP155" s="49" t="s">
        <v>113</v>
      </c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</row>
    <row r="156" spans="1:64">
      <c r="W156" s="131" t="s">
        <v>38</v>
      </c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6"/>
      <c r="AO156" s="6"/>
      <c r="AP156" s="131" t="s">
        <v>39</v>
      </c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</row>
  </sheetData>
  <mergeCells count="818">
    <mergeCell ref="AS134:BB134"/>
    <mergeCell ref="BC134:BL134"/>
    <mergeCell ref="A134:B134"/>
    <mergeCell ref="C134:F134"/>
    <mergeCell ref="G134:S134"/>
    <mergeCell ref="T134:X134"/>
    <mergeCell ref="Y134:AH134"/>
    <mergeCell ref="AI134:AR134"/>
    <mergeCell ref="AS130:BB130"/>
    <mergeCell ref="BC130:BL130"/>
    <mergeCell ref="A133:B133"/>
    <mergeCell ref="C133:F133"/>
    <mergeCell ref="G133:S133"/>
    <mergeCell ref="T133:X133"/>
    <mergeCell ref="Y133:AH133"/>
    <mergeCell ref="AI133:AR133"/>
    <mergeCell ref="AS133:BB133"/>
    <mergeCell ref="BC133:BL133"/>
    <mergeCell ref="A130:B130"/>
    <mergeCell ref="C130:F130"/>
    <mergeCell ref="G130:S130"/>
    <mergeCell ref="T130:X130"/>
    <mergeCell ref="Y130:AH130"/>
    <mergeCell ref="AI130:AR130"/>
    <mergeCell ref="AS128:BB128"/>
    <mergeCell ref="BC128:BL128"/>
    <mergeCell ref="A129:B129"/>
    <mergeCell ref="C129:F129"/>
    <mergeCell ref="G129:S129"/>
    <mergeCell ref="T129:X129"/>
    <mergeCell ref="Y129:AH129"/>
    <mergeCell ref="AI129:AR129"/>
    <mergeCell ref="AS129:BB129"/>
    <mergeCell ref="BC129:BL129"/>
    <mergeCell ref="A128:B128"/>
    <mergeCell ref="C128:F128"/>
    <mergeCell ref="G128:S128"/>
    <mergeCell ref="T128:X128"/>
    <mergeCell ref="Y128:AH128"/>
    <mergeCell ref="AI128:AR128"/>
    <mergeCell ref="AS124:BB124"/>
    <mergeCell ref="BC124:BL124"/>
    <mergeCell ref="A127:B127"/>
    <mergeCell ref="C127:F127"/>
    <mergeCell ref="G127:S127"/>
    <mergeCell ref="T127:X127"/>
    <mergeCell ref="Y127:AH127"/>
    <mergeCell ref="AI127:AR127"/>
    <mergeCell ref="AS127:BB127"/>
    <mergeCell ref="BC127:BL127"/>
    <mergeCell ref="A124:B124"/>
    <mergeCell ref="C124:F124"/>
    <mergeCell ref="G124:S124"/>
    <mergeCell ref="T124:X124"/>
    <mergeCell ref="Y124:AH124"/>
    <mergeCell ref="AI124:AR124"/>
    <mergeCell ref="B125:BL125"/>
    <mergeCell ref="B126:BL126"/>
    <mergeCell ref="AS120:BB120"/>
    <mergeCell ref="BC120:BL120"/>
    <mergeCell ref="A123:B123"/>
    <mergeCell ref="C123:F123"/>
    <mergeCell ref="G123:S123"/>
    <mergeCell ref="T123:X123"/>
    <mergeCell ref="Y123:AH123"/>
    <mergeCell ref="AI123:AR123"/>
    <mergeCell ref="AS123:BB123"/>
    <mergeCell ref="BC123:BL123"/>
    <mergeCell ref="A120:B120"/>
    <mergeCell ref="C120:F120"/>
    <mergeCell ref="G120:S120"/>
    <mergeCell ref="T120:X120"/>
    <mergeCell ref="Y120:AH120"/>
    <mergeCell ref="AI120:AR120"/>
    <mergeCell ref="AS118:BB118"/>
    <mergeCell ref="BC118:BL118"/>
    <mergeCell ref="A119:B119"/>
    <mergeCell ref="C119:F119"/>
    <mergeCell ref="G119:S119"/>
    <mergeCell ref="T119:X119"/>
    <mergeCell ref="Y119:AH119"/>
    <mergeCell ref="AI119:AR119"/>
    <mergeCell ref="AS119:BB119"/>
    <mergeCell ref="BC119:BL119"/>
    <mergeCell ref="A118:B118"/>
    <mergeCell ref="C118:F118"/>
    <mergeCell ref="G118:S118"/>
    <mergeCell ref="T118:X118"/>
    <mergeCell ref="Y118:AH118"/>
    <mergeCell ref="AI118:AR118"/>
    <mergeCell ref="AS116:BB116"/>
    <mergeCell ref="BC116:BL116"/>
    <mergeCell ref="A117:B117"/>
    <mergeCell ref="C117:F117"/>
    <mergeCell ref="G117:S117"/>
    <mergeCell ref="T117:X117"/>
    <mergeCell ref="Y117:AH117"/>
    <mergeCell ref="AI117:AR117"/>
    <mergeCell ref="AS117:BB117"/>
    <mergeCell ref="BC117:BL117"/>
    <mergeCell ref="A116:B116"/>
    <mergeCell ref="C116:F116"/>
    <mergeCell ref="G116:S116"/>
    <mergeCell ref="T116:X116"/>
    <mergeCell ref="Y116:AH116"/>
    <mergeCell ref="AI116:AR116"/>
    <mergeCell ref="AS114:BB114"/>
    <mergeCell ref="BC114:BL114"/>
    <mergeCell ref="A115:B115"/>
    <mergeCell ref="C115:F115"/>
    <mergeCell ref="G115:S115"/>
    <mergeCell ref="T115:X115"/>
    <mergeCell ref="Y115:AH115"/>
    <mergeCell ref="AI115:AR115"/>
    <mergeCell ref="AS115:BB115"/>
    <mergeCell ref="BC115:BL115"/>
    <mergeCell ref="A114:B114"/>
    <mergeCell ref="C114:F114"/>
    <mergeCell ref="G114:S114"/>
    <mergeCell ref="T114:X114"/>
    <mergeCell ref="Y114:AH114"/>
    <mergeCell ref="AI114:AR114"/>
    <mergeCell ref="AS112:BB112"/>
    <mergeCell ref="BC112:BL112"/>
    <mergeCell ref="A113:B113"/>
    <mergeCell ref="C113:F113"/>
    <mergeCell ref="G113:S113"/>
    <mergeCell ref="T113:X113"/>
    <mergeCell ref="Y113:AH113"/>
    <mergeCell ref="AI113:AR113"/>
    <mergeCell ref="AS113:BB113"/>
    <mergeCell ref="BC113:BL113"/>
    <mergeCell ref="A112:B112"/>
    <mergeCell ref="C112:F112"/>
    <mergeCell ref="G112:S112"/>
    <mergeCell ref="T112:X112"/>
    <mergeCell ref="Y112:AH112"/>
    <mergeCell ref="AI112:AR112"/>
    <mergeCell ref="AS110:BB110"/>
    <mergeCell ref="BC110:BL110"/>
    <mergeCell ref="A111:B111"/>
    <mergeCell ref="C111:F111"/>
    <mergeCell ref="G111:S111"/>
    <mergeCell ref="T111:X111"/>
    <mergeCell ref="Y111:AH111"/>
    <mergeCell ref="AI111:AR111"/>
    <mergeCell ref="AS111:BB111"/>
    <mergeCell ref="BC111:BL111"/>
    <mergeCell ref="A110:B110"/>
    <mergeCell ref="C110:F110"/>
    <mergeCell ref="G110:S110"/>
    <mergeCell ref="T110:X110"/>
    <mergeCell ref="Y110:AH110"/>
    <mergeCell ref="AI110:AR110"/>
    <mergeCell ref="AS108:BB108"/>
    <mergeCell ref="BC108:BL108"/>
    <mergeCell ref="A109:B109"/>
    <mergeCell ref="C109:F109"/>
    <mergeCell ref="G109:S109"/>
    <mergeCell ref="T109:X109"/>
    <mergeCell ref="Y109:AH109"/>
    <mergeCell ref="AI109:AR109"/>
    <mergeCell ref="AS109:BB109"/>
    <mergeCell ref="BC109:BL109"/>
    <mergeCell ref="A108:B108"/>
    <mergeCell ref="C108:F108"/>
    <mergeCell ref="G108:S108"/>
    <mergeCell ref="T108:X108"/>
    <mergeCell ref="Y108:AH108"/>
    <mergeCell ref="AI108:AR108"/>
    <mergeCell ref="AS104:BB104"/>
    <mergeCell ref="BC104:BL104"/>
    <mergeCell ref="A105:B105"/>
    <mergeCell ref="C105:F105"/>
    <mergeCell ref="G105:S105"/>
    <mergeCell ref="T105:X105"/>
    <mergeCell ref="Y105:AH105"/>
    <mergeCell ref="AI105:AR105"/>
    <mergeCell ref="AS105:BB105"/>
    <mergeCell ref="BC105:BL105"/>
    <mergeCell ref="A104:B104"/>
    <mergeCell ref="C104:F104"/>
    <mergeCell ref="G104:S104"/>
    <mergeCell ref="T104:X104"/>
    <mergeCell ref="Y104:AH104"/>
    <mergeCell ref="AI104:AR104"/>
    <mergeCell ref="AS102:BB102"/>
    <mergeCell ref="BC102:BL102"/>
    <mergeCell ref="A103:B103"/>
    <mergeCell ref="C103:F103"/>
    <mergeCell ref="G103:S103"/>
    <mergeCell ref="T103:X103"/>
    <mergeCell ref="Y103:AH103"/>
    <mergeCell ref="AI103:AR103"/>
    <mergeCell ref="AS103:BB103"/>
    <mergeCell ref="BC103:BL103"/>
    <mergeCell ref="A102:B102"/>
    <mergeCell ref="C102:F102"/>
    <mergeCell ref="G102:S102"/>
    <mergeCell ref="T102:X102"/>
    <mergeCell ref="Y102:AH102"/>
    <mergeCell ref="AI102:AR102"/>
    <mergeCell ref="AS100:BB100"/>
    <mergeCell ref="BC100:BL100"/>
    <mergeCell ref="A101:B101"/>
    <mergeCell ref="C101:F101"/>
    <mergeCell ref="G101:S101"/>
    <mergeCell ref="T101:X101"/>
    <mergeCell ref="Y101:AH101"/>
    <mergeCell ref="AI101:AR101"/>
    <mergeCell ref="AS101:BB101"/>
    <mergeCell ref="BC101:BL101"/>
    <mergeCell ref="A100:B100"/>
    <mergeCell ref="C100:F100"/>
    <mergeCell ref="G100:S100"/>
    <mergeCell ref="T100:X100"/>
    <mergeCell ref="Y100:AH100"/>
    <mergeCell ref="AI100:AR100"/>
    <mergeCell ref="AS98:BB98"/>
    <mergeCell ref="BC98:BL98"/>
    <mergeCell ref="A99:B99"/>
    <mergeCell ref="C99:F99"/>
    <mergeCell ref="G99:S99"/>
    <mergeCell ref="T99:X99"/>
    <mergeCell ref="Y99:AH99"/>
    <mergeCell ref="AI99:AR99"/>
    <mergeCell ref="AS99:BB99"/>
    <mergeCell ref="BC99:BL99"/>
    <mergeCell ref="A98:B98"/>
    <mergeCell ref="C98:F98"/>
    <mergeCell ref="G98:S98"/>
    <mergeCell ref="T98:X98"/>
    <mergeCell ref="Y98:AH98"/>
    <mergeCell ref="AI98:AR98"/>
    <mergeCell ref="AS96:BB96"/>
    <mergeCell ref="BC96:BL96"/>
    <mergeCell ref="A97:B97"/>
    <mergeCell ref="C97:F97"/>
    <mergeCell ref="G97:S97"/>
    <mergeCell ref="T97:X97"/>
    <mergeCell ref="Y97:AH97"/>
    <mergeCell ref="AI97:AR97"/>
    <mergeCell ref="AS97:BB97"/>
    <mergeCell ref="BC97:BL97"/>
    <mergeCell ref="A96:B96"/>
    <mergeCell ref="C96:F96"/>
    <mergeCell ref="G96:S96"/>
    <mergeCell ref="T96:X96"/>
    <mergeCell ref="Y96:AH96"/>
    <mergeCell ref="AI96:AR96"/>
    <mergeCell ref="AS92:BB92"/>
    <mergeCell ref="BC92:BL92"/>
    <mergeCell ref="A93:B93"/>
    <mergeCell ref="C93:F93"/>
    <mergeCell ref="G93:S93"/>
    <mergeCell ref="T93:X93"/>
    <mergeCell ref="Y93:AH93"/>
    <mergeCell ref="AI93:AR93"/>
    <mergeCell ref="AS93:BB93"/>
    <mergeCell ref="BC93:BL93"/>
    <mergeCell ref="A92:B92"/>
    <mergeCell ref="C92:F92"/>
    <mergeCell ref="G92:S92"/>
    <mergeCell ref="T92:X92"/>
    <mergeCell ref="Y92:AH92"/>
    <mergeCell ref="AI92:AR92"/>
    <mergeCell ref="AS90:BB90"/>
    <mergeCell ref="BC90:BL90"/>
    <mergeCell ref="A91:B91"/>
    <mergeCell ref="C91:F91"/>
    <mergeCell ref="G91:S91"/>
    <mergeCell ref="T91:X91"/>
    <mergeCell ref="Y91:AH91"/>
    <mergeCell ref="AI91:AR91"/>
    <mergeCell ref="AS91:BB91"/>
    <mergeCell ref="BC91:BL91"/>
    <mergeCell ref="A90:B90"/>
    <mergeCell ref="C90:F90"/>
    <mergeCell ref="G90:S90"/>
    <mergeCell ref="T90:X90"/>
    <mergeCell ref="Y90:AH90"/>
    <mergeCell ref="AI90:AR90"/>
    <mergeCell ref="AS88:BB88"/>
    <mergeCell ref="BC88:BL88"/>
    <mergeCell ref="A89:B89"/>
    <mergeCell ref="C89:F89"/>
    <mergeCell ref="G89:S89"/>
    <mergeCell ref="T89:X89"/>
    <mergeCell ref="Y89:AH89"/>
    <mergeCell ref="AI89:AR89"/>
    <mergeCell ref="AS89:BB89"/>
    <mergeCell ref="BC89:BL89"/>
    <mergeCell ref="A88:B88"/>
    <mergeCell ref="C88:F88"/>
    <mergeCell ref="G88:S88"/>
    <mergeCell ref="T88:X88"/>
    <mergeCell ref="Y88:AH88"/>
    <mergeCell ref="AI88:AR88"/>
    <mergeCell ref="AS86:BB86"/>
    <mergeCell ref="BC86:BL86"/>
    <mergeCell ref="A87:B87"/>
    <mergeCell ref="C87:F87"/>
    <mergeCell ref="G87:S87"/>
    <mergeCell ref="T87:X87"/>
    <mergeCell ref="Y87:AH87"/>
    <mergeCell ref="AI87:AR87"/>
    <mergeCell ref="AS87:BB87"/>
    <mergeCell ref="BC87:BL87"/>
    <mergeCell ref="A86:B86"/>
    <mergeCell ref="C86:F86"/>
    <mergeCell ref="G86:S86"/>
    <mergeCell ref="T86:X86"/>
    <mergeCell ref="Y86:AH86"/>
    <mergeCell ref="AI86:AR86"/>
    <mergeCell ref="G80:S80"/>
    <mergeCell ref="T80:X80"/>
    <mergeCell ref="Y80:AH80"/>
    <mergeCell ref="AI80:AR80"/>
    <mergeCell ref="AS82:BB82"/>
    <mergeCell ref="BC82:BL82"/>
    <mergeCell ref="A83:B83"/>
    <mergeCell ref="C83:F83"/>
    <mergeCell ref="G83:S83"/>
    <mergeCell ref="T83:X83"/>
    <mergeCell ref="Y83:AH83"/>
    <mergeCell ref="AI83:AR83"/>
    <mergeCell ref="AS83:BB83"/>
    <mergeCell ref="BC83:BL83"/>
    <mergeCell ref="A82:B82"/>
    <mergeCell ref="C82:F82"/>
    <mergeCell ref="G82:S82"/>
    <mergeCell ref="T82:X82"/>
    <mergeCell ref="Y82:AH82"/>
    <mergeCell ref="AI82:AR82"/>
    <mergeCell ref="AS76:BB76"/>
    <mergeCell ref="BC76:BL76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6:B76"/>
    <mergeCell ref="C76:F76"/>
    <mergeCell ref="G76:S76"/>
    <mergeCell ref="T76:X76"/>
    <mergeCell ref="Y76:AH76"/>
    <mergeCell ref="AI76:AR76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  <mergeCell ref="AS70:BB70"/>
    <mergeCell ref="BC70:BL70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0:B70"/>
    <mergeCell ref="C70:F70"/>
    <mergeCell ref="G70:S70"/>
    <mergeCell ref="T70:X70"/>
    <mergeCell ref="Y70:AH70"/>
    <mergeCell ref="AI70:AR70"/>
    <mergeCell ref="B71:BL71"/>
    <mergeCell ref="B72:BL72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4:BB64"/>
    <mergeCell ref="BC64:BL64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4:B64"/>
    <mergeCell ref="C64:F64"/>
    <mergeCell ref="G64:S64"/>
    <mergeCell ref="T64:X64"/>
    <mergeCell ref="Y64:AH64"/>
    <mergeCell ref="AI64:AR64"/>
    <mergeCell ref="B65:BL65"/>
    <mergeCell ref="B66:BL66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S62:BB62"/>
    <mergeCell ref="AY43:BB43"/>
    <mergeCell ref="BC43:BF43"/>
    <mergeCell ref="BG43:BJ43"/>
    <mergeCell ref="BK43:BQ43"/>
    <mergeCell ref="BK42:BQ42"/>
    <mergeCell ref="B43:E43"/>
    <mergeCell ref="F43:I43"/>
    <mergeCell ref="J43:Z43"/>
    <mergeCell ref="AA43:AD43"/>
    <mergeCell ref="AE43:AH43"/>
    <mergeCell ref="AI43:AL43"/>
    <mergeCell ref="AM43:AP43"/>
    <mergeCell ref="AQ43:AT43"/>
    <mergeCell ref="AU43:AX43"/>
    <mergeCell ref="AM42:AP42"/>
    <mergeCell ref="AQ42:AT42"/>
    <mergeCell ref="AU42:AX42"/>
    <mergeCell ref="AY42:BB42"/>
    <mergeCell ref="BC42:BF42"/>
    <mergeCell ref="BG42:BJ42"/>
    <mergeCell ref="BC41:BF41"/>
    <mergeCell ref="BG41:BJ41"/>
    <mergeCell ref="BK41:BQ41"/>
    <mergeCell ref="B42:E42"/>
    <mergeCell ref="F42:I42"/>
    <mergeCell ref="J42:Z42"/>
    <mergeCell ref="AA42:AD42"/>
    <mergeCell ref="AE42:AH42"/>
    <mergeCell ref="AI42:AL42"/>
    <mergeCell ref="AU39:AX39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AY41:BB41"/>
    <mergeCell ref="W156:AM156"/>
    <mergeCell ref="AP156:BH156"/>
    <mergeCell ref="A151:V151"/>
    <mergeCell ref="W151:AM151"/>
    <mergeCell ref="AP151:BH151"/>
    <mergeCell ref="W152:AM152"/>
    <mergeCell ref="AP152:BH152"/>
    <mergeCell ref="A155:V155"/>
    <mergeCell ref="W155:AM155"/>
    <mergeCell ref="AP155:BH155"/>
    <mergeCell ref="BJ143:BM143"/>
    <mergeCell ref="BN143:BQ143"/>
    <mergeCell ref="A146:BL146"/>
    <mergeCell ref="A147:BL147"/>
    <mergeCell ref="A148:BL148"/>
    <mergeCell ref="A149:BL149"/>
    <mergeCell ref="AL143:AO143"/>
    <mergeCell ref="AP143:AS143"/>
    <mergeCell ref="AT143:AW143"/>
    <mergeCell ref="AX143:BA143"/>
    <mergeCell ref="BB143:BE143"/>
    <mergeCell ref="BF143:BI143"/>
    <mergeCell ref="A143:C143"/>
    <mergeCell ref="D143:P143"/>
    <mergeCell ref="Q143:U143"/>
    <mergeCell ref="V143:Y143"/>
    <mergeCell ref="Z143:AC143"/>
    <mergeCell ref="AD143:AG143"/>
    <mergeCell ref="AH143:AK143"/>
    <mergeCell ref="BF141:BI141"/>
    <mergeCell ref="BJ141:BM141"/>
    <mergeCell ref="BN141:BQ141"/>
    <mergeCell ref="A142:C142"/>
    <mergeCell ref="D142:P142"/>
    <mergeCell ref="Q142:U142"/>
    <mergeCell ref="V142:Y142"/>
    <mergeCell ref="Z142:AC142"/>
    <mergeCell ref="AD142:AG142"/>
    <mergeCell ref="AD141:AG141"/>
    <mergeCell ref="AH141:AK141"/>
    <mergeCell ref="AL141:AO141"/>
    <mergeCell ref="AP141:AS141"/>
    <mergeCell ref="AT141:AW141"/>
    <mergeCell ref="AX141:BA141"/>
    <mergeCell ref="BF142:BI142"/>
    <mergeCell ref="BJ142:BM142"/>
    <mergeCell ref="BN142:BQ142"/>
    <mergeCell ref="AP142:AS142"/>
    <mergeCell ref="AT142:AW142"/>
    <mergeCell ref="AX142:BA142"/>
    <mergeCell ref="BB142:BE142"/>
    <mergeCell ref="A141:C141"/>
    <mergeCell ref="D141:P141"/>
    <mergeCell ref="Q141:U141"/>
    <mergeCell ref="V141:Y141"/>
    <mergeCell ref="Z141:AC141"/>
    <mergeCell ref="Z140:AC140"/>
    <mergeCell ref="AD140:AG140"/>
    <mergeCell ref="AH140:AK140"/>
    <mergeCell ref="AL140:AO140"/>
    <mergeCell ref="AH142:AK142"/>
    <mergeCell ref="AL142:AO142"/>
    <mergeCell ref="BB141:BE141"/>
    <mergeCell ref="A136:BQ136"/>
    <mergeCell ref="A137:BL137"/>
    <mergeCell ref="A139:C140"/>
    <mergeCell ref="D139:P140"/>
    <mergeCell ref="Q139:U140"/>
    <mergeCell ref="V139:AG139"/>
    <mergeCell ref="AH139:AS139"/>
    <mergeCell ref="AT139:BE139"/>
    <mergeCell ref="BF139:BQ139"/>
    <mergeCell ref="V140:Y140"/>
    <mergeCell ref="AX140:BA140"/>
    <mergeCell ref="BB140:BE140"/>
    <mergeCell ref="BF140:BI140"/>
    <mergeCell ref="BJ140:BM140"/>
    <mergeCell ref="BN140:BQ140"/>
    <mergeCell ref="AP140:AS140"/>
    <mergeCell ref="AT140:AW140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S58:BB58"/>
    <mergeCell ref="BC58:BL58"/>
    <mergeCell ref="A59:B59"/>
    <mergeCell ref="C59:F59"/>
    <mergeCell ref="G59:S59"/>
    <mergeCell ref="T59:X59"/>
    <mergeCell ref="Y59:AH59"/>
    <mergeCell ref="AI59:AR59"/>
    <mergeCell ref="AS59:BB59"/>
    <mergeCell ref="BC59:BL59"/>
    <mergeCell ref="A58:B58"/>
    <mergeCell ref="C58:F58"/>
    <mergeCell ref="G58:S58"/>
    <mergeCell ref="T58:X58"/>
    <mergeCell ref="Y58:AH58"/>
    <mergeCell ref="AI58:AR58"/>
    <mergeCell ref="A56:BL56"/>
    <mergeCell ref="BE54:BH54"/>
    <mergeCell ref="BI54:BQ54"/>
    <mergeCell ref="A53:P53"/>
    <mergeCell ref="Q53:U53"/>
    <mergeCell ref="V53:Z53"/>
    <mergeCell ref="AA53:AF53"/>
    <mergeCell ref="AG53:AK53"/>
    <mergeCell ref="AL53:AP53"/>
    <mergeCell ref="A54:P54"/>
    <mergeCell ref="Q54:U54"/>
    <mergeCell ref="V54:Z54"/>
    <mergeCell ref="AA54:AF54"/>
    <mergeCell ref="AG54:AK54"/>
    <mergeCell ref="AL54:AP54"/>
    <mergeCell ref="AQ54:AV54"/>
    <mergeCell ref="AW54:AZ54"/>
    <mergeCell ref="BA54:BD54"/>
    <mergeCell ref="BI52:BQ52"/>
    <mergeCell ref="AQ51:AV51"/>
    <mergeCell ref="AW51:AZ51"/>
    <mergeCell ref="BA51:BD51"/>
    <mergeCell ref="BE51:BH51"/>
    <mergeCell ref="BI51:BQ51"/>
    <mergeCell ref="AQ53:AV53"/>
    <mergeCell ref="AW53:AZ53"/>
    <mergeCell ref="BA53:BD53"/>
    <mergeCell ref="BE53:BH53"/>
    <mergeCell ref="BI53:BQ53"/>
    <mergeCell ref="A52:P52"/>
    <mergeCell ref="Q52:U52"/>
    <mergeCell ref="V52:Z52"/>
    <mergeCell ref="AA52:AF52"/>
    <mergeCell ref="AG52:AK52"/>
    <mergeCell ref="AQ50:AV50"/>
    <mergeCell ref="AW50:AZ50"/>
    <mergeCell ref="BA50:BD50"/>
    <mergeCell ref="BE50:BH50"/>
    <mergeCell ref="A51:P51"/>
    <mergeCell ref="Q51:U51"/>
    <mergeCell ref="V51:Z51"/>
    <mergeCell ref="AA51:AF51"/>
    <mergeCell ref="AG51:AK51"/>
    <mergeCell ref="AL51:AP51"/>
    <mergeCell ref="A49:P50"/>
    <mergeCell ref="Q49:AF49"/>
    <mergeCell ref="AG49:AV49"/>
    <mergeCell ref="AW49:BH49"/>
    <mergeCell ref="AL52:AP52"/>
    <mergeCell ref="AQ52:AV52"/>
    <mergeCell ref="AW52:AZ52"/>
    <mergeCell ref="BA52:BD52"/>
    <mergeCell ref="BE52:BH52"/>
    <mergeCell ref="BI49:BQ50"/>
    <mergeCell ref="Q50:U50"/>
    <mergeCell ref="V50:Z50"/>
    <mergeCell ref="AA50:AF50"/>
    <mergeCell ref="AG50:AK50"/>
    <mergeCell ref="AL50:AP50"/>
    <mergeCell ref="AY38:BB38"/>
    <mergeCell ref="BC38:BF38"/>
    <mergeCell ref="BG38:BJ38"/>
    <mergeCell ref="BK38:BQ38"/>
    <mergeCell ref="A46:BL46"/>
    <mergeCell ref="A47:BL47"/>
    <mergeCell ref="AY39:BB39"/>
    <mergeCell ref="BC39:BF39"/>
    <mergeCell ref="BG39:BJ39"/>
    <mergeCell ref="BK39:BQ39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AQ35:AT35"/>
    <mergeCell ref="AU35:AX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  <mergeCell ref="B131:BL131"/>
    <mergeCell ref="B132:BL132"/>
    <mergeCell ref="B94:BL94"/>
    <mergeCell ref="B95:BL95"/>
    <mergeCell ref="B106:BL106"/>
    <mergeCell ref="B107:BL107"/>
    <mergeCell ref="B121:BL121"/>
    <mergeCell ref="B122:BL122"/>
    <mergeCell ref="B78:BL78"/>
    <mergeCell ref="B79:BL79"/>
    <mergeCell ref="B84:BL84"/>
    <mergeCell ref="B85:BL85"/>
    <mergeCell ref="AS80:BB80"/>
    <mergeCell ref="BC80:BL80"/>
    <mergeCell ref="A81:B81"/>
    <mergeCell ref="C81:F81"/>
    <mergeCell ref="G81:S81"/>
    <mergeCell ref="T81:X81"/>
    <mergeCell ref="Y81:AH81"/>
    <mergeCell ref="AI81:AR81"/>
    <mergeCell ref="AS81:BB81"/>
    <mergeCell ref="BC81:BL81"/>
    <mergeCell ref="A80:B80"/>
    <mergeCell ref="C80:F80"/>
  </mergeCells>
  <conditionalFormatting sqref="C61:F61 C64:F64 C70:F70 C77:F77 C83:F83 C93:F93 C105:F105 C120:F120 C124:F124 C130:F130">
    <cfRule type="cellIs" dxfId="186" priority="57" stopIfTrue="1" operator="equal">
      <formula>$C60</formula>
    </cfRule>
  </conditionalFormatting>
  <conditionalFormatting sqref="C62:F62">
    <cfRule type="cellIs" dxfId="185" priority="56" stopIfTrue="1" operator="equal">
      <formula>$C61</formula>
    </cfRule>
  </conditionalFormatting>
  <conditionalFormatting sqref="C63:F63">
    <cfRule type="cellIs" dxfId="184" priority="55" stopIfTrue="1" operator="equal">
      <formula>$C62</formula>
    </cfRule>
  </conditionalFormatting>
  <conditionalFormatting sqref="C67:F67">
    <cfRule type="cellIs" dxfId="183" priority="53" stopIfTrue="1" operator="equal">
      <formula>$C64</formula>
    </cfRule>
  </conditionalFormatting>
  <conditionalFormatting sqref="C68:F68">
    <cfRule type="cellIs" dxfId="182" priority="52" stopIfTrue="1" operator="equal">
      <formula>$C67</formula>
    </cfRule>
  </conditionalFormatting>
  <conditionalFormatting sqref="C69:F69">
    <cfRule type="cellIs" dxfId="181" priority="51" stopIfTrue="1" operator="equal">
      <formula>$C68</formula>
    </cfRule>
  </conditionalFormatting>
  <conditionalFormatting sqref="C73:F73">
    <cfRule type="cellIs" dxfId="180" priority="49" stopIfTrue="1" operator="equal">
      <formula>$C70</formula>
    </cfRule>
  </conditionalFormatting>
  <conditionalFormatting sqref="C74:F74">
    <cfRule type="cellIs" dxfId="179" priority="48" stopIfTrue="1" operator="equal">
      <formula>$C73</formula>
    </cfRule>
  </conditionalFormatting>
  <conditionalFormatting sqref="C75:F75">
    <cfRule type="cellIs" dxfId="178" priority="47" stopIfTrue="1" operator="equal">
      <formula>$C74</formula>
    </cfRule>
  </conditionalFormatting>
  <conditionalFormatting sqref="C76:F76">
    <cfRule type="cellIs" dxfId="177" priority="46" stopIfTrue="1" operator="equal">
      <formula>$C75</formula>
    </cfRule>
  </conditionalFormatting>
  <conditionalFormatting sqref="C80:F80">
    <cfRule type="cellIs" dxfId="176" priority="44" stopIfTrue="1" operator="equal">
      <formula>$C77</formula>
    </cfRule>
  </conditionalFormatting>
  <conditionalFormatting sqref="C81:F81">
    <cfRule type="cellIs" dxfId="175" priority="43" stopIfTrue="1" operator="equal">
      <formula>$C80</formula>
    </cfRule>
  </conditionalFormatting>
  <conditionalFormatting sqref="C82:F82">
    <cfRule type="cellIs" dxfId="174" priority="42" stopIfTrue="1" operator="equal">
      <formula>$C81</formula>
    </cfRule>
  </conditionalFormatting>
  <conditionalFormatting sqref="C86:F86">
    <cfRule type="cellIs" dxfId="173" priority="40" stopIfTrue="1" operator="equal">
      <formula>$C83</formula>
    </cfRule>
  </conditionalFormatting>
  <conditionalFormatting sqref="C87:F87">
    <cfRule type="cellIs" dxfId="172" priority="39" stopIfTrue="1" operator="equal">
      <formula>$C86</formula>
    </cfRule>
  </conditionalFormatting>
  <conditionalFormatting sqref="C88:F88">
    <cfRule type="cellIs" dxfId="171" priority="38" stopIfTrue="1" operator="equal">
      <formula>$C87</formula>
    </cfRule>
  </conditionalFormatting>
  <conditionalFormatting sqref="C89:F89">
    <cfRule type="cellIs" dxfId="170" priority="37" stopIfTrue="1" operator="equal">
      <formula>$C88</formula>
    </cfRule>
  </conditionalFormatting>
  <conditionalFormatting sqref="C90:F90">
    <cfRule type="cellIs" dxfId="169" priority="36" stopIfTrue="1" operator="equal">
      <formula>$C89</formula>
    </cfRule>
  </conditionalFormatting>
  <conditionalFormatting sqref="C91:F91">
    <cfRule type="cellIs" dxfId="168" priority="35" stopIfTrue="1" operator="equal">
      <formula>$C90</formula>
    </cfRule>
  </conditionalFormatting>
  <conditionalFormatting sqref="C92:F92">
    <cfRule type="cellIs" dxfId="167" priority="34" stopIfTrue="1" operator="equal">
      <formula>$C91</formula>
    </cfRule>
  </conditionalFormatting>
  <conditionalFormatting sqref="C96:F96">
    <cfRule type="cellIs" dxfId="166" priority="32" stopIfTrue="1" operator="equal">
      <formula>$C93</formula>
    </cfRule>
  </conditionalFormatting>
  <conditionalFormatting sqref="C97:F97">
    <cfRule type="cellIs" dxfId="165" priority="31" stopIfTrue="1" operator="equal">
      <formula>$C96</formula>
    </cfRule>
  </conditionalFormatting>
  <conditionalFormatting sqref="C98:F98">
    <cfRule type="cellIs" dxfId="164" priority="30" stopIfTrue="1" operator="equal">
      <formula>$C97</formula>
    </cfRule>
  </conditionalFormatting>
  <conditionalFormatting sqref="C99:F99">
    <cfRule type="cellIs" dxfId="163" priority="29" stopIfTrue="1" operator="equal">
      <formula>$C98</formula>
    </cfRule>
  </conditionalFormatting>
  <conditionalFormatting sqref="C100:F100">
    <cfRule type="cellIs" dxfId="162" priority="28" stopIfTrue="1" operator="equal">
      <formula>$C99</formula>
    </cfRule>
  </conditionalFormatting>
  <conditionalFormatting sqref="C101:F101">
    <cfRule type="cellIs" dxfId="161" priority="27" stopIfTrue="1" operator="equal">
      <formula>$C100</formula>
    </cfRule>
  </conditionalFormatting>
  <conditionalFormatting sqref="C102:F102">
    <cfRule type="cellIs" dxfId="160" priority="26" stopIfTrue="1" operator="equal">
      <formula>$C101</formula>
    </cfRule>
  </conditionalFormatting>
  <conditionalFormatting sqref="C103:F103">
    <cfRule type="cellIs" dxfId="159" priority="25" stopIfTrue="1" operator="equal">
      <formula>$C102</formula>
    </cfRule>
  </conditionalFormatting>
  <conditionalFormatting sqref="C104:F104">
    <cfRule type="cellIs" dxfId="158" priority="24" stopIfTrue="1" operator="equal">
      <formula>$C103</formula>
    </cfRule>
  </conditionalFormatting>
  <conditionalFormatting sqref="C108:F108">
    <cfRule type="cellIs" dxfId="157" priority="22" stopIfTrue="1" operator="equal">
      <formula>$C105</formula>
    </cfRule>
  </conditionalFormatting>
  <conditionalFormatting sqref="C109:F109">
    <cfRule type="cellIs" dxfId="156" priority="21" stopIfTrue="1" operator="equal">
      <formula>$C108</formula>
    </cfRule>
  </conditionalFormatting>
  <conditionalFormatting sqref="C110:F110">
    <cfRule type="cellIs" dxfId="155" priority="20" stopIfTrue="1" operator="equal">
      <formula>$C109</formula>
    </cfRule>
  </conditionalFormatting>
  <conditionalFormatting sqref="C111:F111">
    <cfRule type="cellIs" dxfId="154" priority="19" stopIfTrue="1" operator="equal">
      <formula>$C110</formula>
    </cfRule>
  </conditionalFormatting>
  <conditionalFormatting sqref="C112:F112">
    <cfRule type="cellIs" dxfId="153" priority="18" stopIfTrue="1" operator="equal">
      <formula>$C111</formula>
    </cfRule>
  </conditionalFormatting>
  <conditionalFormatting sqref="C113:F113">
    <cfRule type="cellIs" dxfId="152" priority="17" stopIfTrue="1" operator="equal">
      <formula>$C112</formula>
    </cfRule>
  </conditionalFormatting>
  <conditionalFormatting sqref="C114:F114">
    <cfRule type="cellIs" dxfId="151" priority="16" stopIfTrue="1" operator="equal">
      <formula>$C113</formula>
    </cfRule>
  </conditionalFormatting>
  <conditionalFormatting sqref="C115:F115">
    <cfRule type="cellIs" dxfId="150" priority="15" stopIfTrue="1" operator="equal">
      <formula>$C114</formula>
    </cfRule>
  </conditionalFormatting>
  <conditionalFormatting sqref="C116:F116">
    <cfRule type="cellIs" dxfId="149" priority="14" stopIfTrue="1" operator="equal">
      <formula>$C115</formula>
    </cfRule>
  </conditionalFormatting>
  <conditionalFormatting sqref="C117:F117">
    <cfRule type="cellIs" dxfId="148" priority="13" stopIfTrue="1" operator="equal">
      <formula>$C116</formula>
    </cfRule>
  </conditionalFormatting>
  <conditionalFormatting sqref="C118:F118">
    <cfRule type="cellIs" dxfId="147" priority="12" stopIfTrue="1" operator="equal">
      <formula>$C117</formula>
    </cfRule>
  </conditionalFormatting>
  <conditionalFormatting sqref="C119:F119">
    <cfRule type="cellIs" dxfId="146" priority="11" stopIfTrue="1" operator="equal">
      <formula>$C118</formula>
    </cfRule>
  </conditionalFormatting>
  <conditionalFormatting sqref="C123:F123">
    <cfRule type="cellIs" dxfId="145" priority="9" stopIfTrue="1" operator="equal">
      <formula>$C120</formula>
    </cfRule>
  </conditionalFormatting>
  <conditionalFormatting sqref="C127:F127">
    <cfRule type="cellIs" dxfId="144" priority="7" stopIfTrue="1" operator="equal">
      <formula>$C124</formula>
    </cfRule>
  </conditionalFormatting>
  <conditionalFormatting sqref="C128:F128">
    <cfRule type="cellIs" dxfId="143" priority="6" stopIfTrue="1" operator="equal">
      <formula>$C127</formula>
    </cfRule>
  </conditionalFormatting>
  <conditionalFormatting sqref="C129:F129">
    <cfRule type="cellIs" dxfId="142" priority="5" stopIfTrue="1" operator="equal">
      <formula>$C128</formula>
    </cfRule>
  </conditionalFormatting>
  <conditionalFormatting sqref="C133:F133">
    <cfRule type="cellIs" dxfId="141" priority="3" stopIfTrue="1" operator="equal">
      <formula>$C130</formula>
    </cfRule>
  </conditionalFormatting>
  <conditionalFormatting sqref="C134:F134">
    <cfRule type="cellIs" dxfId="140" priority="2" stopIfTrue="1" operator="equal">
      <formula>$C133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14"/>
  <sheetViews>
    <sheetView topLeftCell="A32" workbookViewId="0">
      <selection activeCell="F41" sqref="F41:I41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15.95" customHeight="1">
      <c r="AO2" s="52" t="s">
        <v>24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15.95" customHeight="1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4.1" customHeight="1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9.75" hidden="1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9.75" hidden="1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25" hidden="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1" spans="1:64" ht="15.75" customHeight="1">
      <c r="A11" s="45" t="s">
        <v>67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6" t="s">
        <v>369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47" t="s">
        <v>109</v>
      </c>
      <c r="C14" s="48"/>
      <c r="D14" s="48"/>
      <c r="E14" s="48"/>
      <c r="F14" s="48"/>
      <c r="G14" s="48"/>
      <c r="H14" s="48"/>
      <c r="I14" s="48"/>
      <c r="J14" s="48"/>
      <c r="K14" s="48"/>
      <c r="L14" s="49" t="s">
        <v>116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4" ht="15.95" customHeight="1">
      <c r="A15" s="51" t="s">
        <v>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 t="s">
        <v>1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64" ht="27.95" customHeight="1">
      <c r="A16" s="4" t="s">
        <v>27</v>
      </c>
      <c r="B16" s="47" t="s">
        <v>117</v>
      </c>
      <c r="C16" s="48"/>
      <c r="D16" s="48"/>
      <c r="E16" s="48"/>
      <c r="F16" s="48"/>
      <c r="G16" s="48"/>
      <c r="H16" s="48"/>
      <c r="I16" s="48"/>
      <c r="J16" s="48"/>
      <c r="K16" s="48"/>
      <c r="L16" s="49" t="s">
        <v>116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>
      <c r="A17" s="51" t="s">
        <v>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 t="s">
        <v>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79" ht="27.95" customHeight="1">
      <c r="A18" s="4" t="s">
        <v>28</v>
      </c>
      <c r="B18" s="47" t="s">
        <v>215</v>
      </c>
      <c r="C18" s="48"/>
      <c r="D18" s="48"/>
      <c r="E18" s="48"/>
      <c r="F18" s="48"/>
      <c r="G18" s="48"/>
      <c r="H18" s="48"/>
      <c r="I18" s="48"/>
      <c r="J18" s="48"/>
      <c r="K18" s="48"/>
      <c r="M18" s="57" t="s">
        <v>213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C18" s="49" t="s">
        <v>214</v>
      </c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32.1" customHeight="1">
      <c r="A19" s="51" t="s">
        <v>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 t="s">
        <v>29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 t="s">
        <v>3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</row>
    <row r="21" spans="1:79" ht="15.75" customHeight="1">
      <c r="A21" s="54" t="s">
        <v>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5" customHeight="1">
      <c r="A22" s="55" t="s">
        <v>114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27.95" customHeight="1">
      <c r="A24" s="56" t="s">
        <v>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 t="s">
        <v>6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 t="s">
        <v>5</v>
      </c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27.95" customHeight="1">
      <c r="A25" s="56" t="s">
        <v>10</v>
      </c>
      <c r="B25" s="56"/>
      <c r="C25" s="56"/>
      <c r="D25" s="56"/>
      <c r="E25" s="56"/>
      <c r="F25" s="56"/>
      <c r="G25" s="56"/>
      <c r="H25" s="56" t="s">
        <v>9</v>
      </c>
      <c r="I25" s="56"/>
      <c r="J25" s="56"/>
      <c r="K25" s="56"/>
      <c r="L25" s="56"/>
      <c r="M25" s="56"/>
      <c r="N25" s="56"/>
      <c r="O25" s="56" t="s">
        <v>8</v>
      </c>
      <c r="P25" s="56"/>
      <c r="Q25" s="56"/>
      <c r="R25" s="56"/>
      <c r="S25" s="56"/>
      <c r="T25" s="56"/>
      <c r="U25" s="56"/>
      <c r="V25" s="56" t="s">
        <v>10</v>
      </c>
      <c r="W25" s="56"/>
      <c r="X25" s="56"/>
      <c r="Y25" s="56"/>
      <c r="Z25" s="56"/>
      <c r="AA25" s="56"/>
      <c r="AB25" s="56"/>
      <c r="AC25" s="56" t="s">
        <v>9</v>
      </c>
      <c r="AD25" s="56"/>
      <c r="AE25" s="56"/>
      <c r="AF25" s="56"/>
      <c r="AG25" s="56"/>
      <c r="AH25" s="56"/>
      <c r="AI25" s="56"/>
      <c r="AJ25" s="56" t="s">
        <v>8</v>
      </c>
      <c r="AK25" s="56"/>
      <c r="AL25" s="56"/>
      <c r="AM25" s="56"/>
      <c r="AN25" s="56"/>
      <c r="AO25" s="56"/>
      <c r="AP25" s="56"/>
      <c r="AQ25" s="56" t="s">
        <v>10</v>
      </c>
      <c r="AR25" s="56"/>
      <c r="AS25" s="56"/>
      <c r="AT25" s="56"/>
      <c r="AU25" s="56"/>
      <c r="AV25" s="56"/>
      <c r="AW25" s="56"/>
      <c r="AX25" s="56" t="s">
        <v>9</v>
      </c>
      <c r="AY25" s="56"/>
      <c r="AZ25" s="56"/>
      <c r="BA25" s="56"/>
      <c r="BB25" s="56"/>
      <c r="BC25" s="56"/>
      <c r="BD25" s="56"/>
      <c r="BE25" s="56" t="s">
        <v>8</v>
      </c>
      <c r="BF25" s="56"/>
      <c r="BG25" s="56"/>
      <c r="BH25" s="56"/>
      <c r="BI25" s="56"/>
      <c r="BJ25" s="56"/>
      <c r="BK25" s="56"/>
      <c r="BL25" s="56"/>
    </row>
    <row r="26" spans="1:79" ht="15.95" customHeight="1">
      <c r="A26" s="56">
        <v>1</v>
      </c>
      <c r="B26" s="56"/>
      <c r="C26" s="56"/>
      <c r="D26" s="56"/>
      <c r="E26" s="56"/>
      <c r="F26" s="56"/>
      <c r="G26" s="56"/>
      <c r="H26" s="56">
        <v>2</v>
      </c>
      <c r="I26" s="56"/>
      <c r="J26" s="56"/>
      <c r="K26" s="56"/>
      <c r="L26" s="56"/>
      <c r="M26" s="56"/>
      <c r="N26" s="56"/>
      <c r="O26" s="56">
        <v>3</v>
      </c>
      <c r="P26" s="56"/>
      <c r="Q26" s="56"/>
      <c r="R26" s="56"/>
      <c r="S26" s="56"/>
      <c r="T26" s="56"/>
      <c r="U26" s="56"/>
      <c r="V26" s="56">
        <v>4</v>
      </c>
      <c r="W26" s="56"/>
      <c r="X26" s="56"/>
      <c r="Y26" s="56"/>
      <c r="Z26" s="56"/>
      <c r="AA26" s="56"/>
      <c r="AB26" s="56"/>
      <c r="AC26" s="56">
        <v>5</v>
      </c>
      <c r="AD26" s="56"/>
      <c r="AE26" s="56"/>
      <c r="AF26" s="56"/>
      <c r="AG26" s="56"/>
      <c r="AH26" s="56"/>
      <c r="AI26" s="56"/>
      <c r="AJ26" s="56">
        <v>6</v>
      </c>
      <c r="AK26" s="56"/>
      <c r="AL26" s="56"/>
      <c r="AM26" s="56"/>
      <c r="AN26" s="56"/>
      <c r="AO26" s="56"/>
      <c r="AP26" s="56"/>
      <c r="AQ26" s="56">
        <v>7</v>
      </c>
      <c r="AR26" s="56"/>
      <c r="AS26" s="56"/>
      <c r="AT26" s="56"/>
      <c r="AU26" s="56"/>
      <c r="AV26" s="56"/>
      <c r="AW26" s="56"/>
      <c r="AX26" s="56">
        <v>8</v>
      </c>
      <c r="AY26" s="56"/>
      <c r="AZ26" s="56"/>
      <c r="BA26" s="56"/>
      <c r="BB26" s="56"/>
      <c r="BC26" s="56"/>
      <c r="BD26" s="56"/>
      <c r="BE26" s="56">
        <v>9</v>
      </c>
      <c r="BF26" s="56"/>
      <c r="BG26" s="56"/>
      <c r="BH26" s="56"/>
      <c r="BI26" s="56"/>
      <c r="BJ26" s="56"/>
      <c r="BK26" s="56"/>
      <c r="BL26" s="56"/>
    </row>
    <row r="27" spans="1:79" ht="12.75" hidden="1" customHeight="1">
      <c r="A27" s="59" t="s">
        <v>78</v>
      </c>
      <c r="B27" s="59"/>
      <c r="C27" s="59"/>
      <c r="D27" s="59"/>
      <c r="E27" s="59"/>
      <c r="F27" s="59"/>
      <c r="G27" s="59"/>
      <c r="H27" s="59" t="s">
        <v>79</v>
      </c>
      <c r="I27" s="59"/>
      <c r="J27" s="59"/>
      <c r="K27" s="59"/>
      <c r="L27" s="59"/>
      <c r="M27" s="59"/>
      <c r="N27" s="59"/>
      <c r="O27" s="60" t="s">
        <v>50</v>
      </c>
      <c r="P27" s="61"/>
      <c r="Q27" s="61"/>
      <c r="R27" s="61"/>
      <c r="S27" s="61"/>
      <c r="T27" s="61"/>
      <c r="U27" s="61"/>
      <c r="V27" s="59" t="s">
        <v>48</v>
      </c>
      <c r="W27" s="59"/>
      <c r="X27" s="59"/>
      <c r="Y27" s="59"/>
      <c r="Z27" s="59"/>
      <c r="AA27" s="59"/>
      <c r="AB27" s="59"/>
      <c r="AC27" s="59" t="s">
        <v>49</v>
      </c>
      <c r="AD27" s="59"/>
      <c r="AE27" s="59"/>
      <c r="AF27" s="59"/>
      <c r="AG27" s="59"/>
      <c r="AH27" s="59"/>
      <c r="AI27" s="59"/>
      <c r="AJ27" s="60" t="s">
        <v>50</v>
      </c>
      <c r="AK27" s="61"/>
      <c r="AL27" s="61"/>
      <c r="AM27" s="61"/>
      <c r="AN27" s="61"/>
      <c r="AO27" s="61"/>
      <c r="AP27" s="61"/>
      <c r="AQ27" s="62" t="s">
        <v>51</v>
      </c>
      <c r="AR27" s="59"/>
      <c r="AS27" s="59"/>
      <c r="AT27" s="59"/>
      <c r="AU27" s="59"/>
      <c r="AV27" s="59"/>
      <c r="AW27" s="59"/>
      <c r="AX27" s="62" t="s">
        <v>51</v>
      </c>
      <c r="AY27" s="59"/>
      <c r="AZ27" s="59"/>
      <c r="BA27" s="59"/>
      <c r="BB27" s="59"/>
      <c r="BC27" s="59"/>
      <c r="BD27" s="59"/>
      <c r="BE27" s="61" t="s">
        <v>50</v>
      </c>
      <c r="BF27" s="61"/>
      <c r="BG27" s="61"/>
      <c r="BH27" s="61"/>
      <c r="BI27" s="61"/>
      <c r="BJ27" s="61"/>
      <c r="BK27" s="61"/>
      <c r="BL27" s="61"/>
      <c r="CA27" s="1" t="s">
        <v>68</v>
      </c>
    </row>
    <row r="28" spans="1:79" ht="15.75">
      <c r="A28" s="63">
        <v>1765.9</v>
      </c>
      <c r="B28" s="63"/>
      <c r="C28" s="63"/>
      <c r="D28" s="63"/>
      <c r="E28" s="63"/>
      <c r="F28" s="63"/>
      <c r="G28" s="63"/>
      <c r="H28" s="63">
        <v>20</v>
      </c>
      <c r="I28" s="63"/>
      <c r="J28" s="63"/>
      <c r="K28" s="63"/>
      <c r="L28" s="63"/>
      <c r="M28" s="63"/>
      <c r="N28" s="63"/>
      <c r="O28" s="63">
        <f>A28+H28</f>
        <v>1785.9</v>
      </c>
      <c r="P28" s="63"/>
      <c r="Q28" s="63"/>
      <c r="R28" s="63"/>
      <c r="S28" s="63"/>
      <c r="T28" s="63"/>
      <c r="U28" s="63"/>
      <c r="V28" s="63">
        <v>1752.1</v>
      </c>
      <c r="W28" s="63"/>
      <c r="X28" s="63"/>
      <c r="Y28" s="63"/>
      <c r="Z28" s="63"/>
      <c r="AA28" s="63"/>
      <c r="AB28" s="63"/>
      <c r="AC28" s="63">
        <v>17</v>
      </c>
      <c r="AD28" s="63"/>
      <c r="AE28" s="63"/>
      <c r="AF28" s="63"/>
      <c r="AG28" s="63"/>
      <c r="AH28" s="63"/>
      <c r="AI28" s="63"/>
      <c r="AJ28" s="63">
        <f>V28+AC28</f>
        <v>1769.1</v>
      </c>
      <c r="AK28" s="63"/>
      <c r="AL28" s="63"/>
      <c r="AM28" s="63"/>
      <c r="AN28" s="63"/>
      <c r="AO28" s="63"/>
      <c r="AP28" s="63"/>
      <c r="AQ28" s="63">
        <f>V28-A28</f>
        <v>-13.800000000000182</v>
      </c>
      <c r="AR28" s="63"/>
      <c r="AS28" s="63"/>
      <c r="AT28" s="63"/>
      <c r="AU28" s="63"/>
      <c r="AV28" s="63"/>
      <c r="AW28" s="63"/>
      <c r="AX28" s="63">
        <f>AC28-H28</f>
        <v>-3</v>
      </c>
      <c r="AY28" s="63"/>
      <c r="AZ28" s="63"/>
      <c r="BA28" s="63"/>
      <c r="BB28" s="63"/>
      <c r="BC28" s="63"/>
      <c r="BD28" s="63"/>
      <c r="BE28" s="63">
        <f>AQ28+AX28</f>
        <v>-16.800000000000182</v>
      </c>
      <c r="BF28" s="63"/>
      <c r="BG28" s="63"/>
      <c r="BH28" s="63"/>
      <c r="BI28" s="63"/>
      <c r="BJ28" s="63"/>
      <c r="BK28" s="63"/>
      <c r="BL28" s="63"/>
      <c r="CA28" s="1" t="s">
        <v>69</v>
      </c>
    </row>
    <row r="31" spans="1:79" ht="15.75" customHeight="1">
      <c r="A31" s="64" t="s">
        <v>11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15" customHeight="1">
      <c r="A32" s="55" t="s">
        <v>115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4" spans="1:79" ht="48" customHeight="1">
      <c r="A34" s="56" t="s">
        <v>15</v>
      </c>
      <c r="B34" s="56" t="s">
        <v>14</v>
      </c>
      <c r="C34" s="56"/>
      <c r="D34" s="56"/>
      <c r="E34" s="56"/>
      <c r="F34" s="56" t="s">
        <v>30</v>
      </c>
      <c r="G34" s="56"/>
      <c r="H34" s="56"/>
      <c r="I34" s="56"/>
      <c r="J34" s="56" t="s">
        <v>40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 t="s">
        <v>13</v>
      </c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 t="s">
        <v>12</v>
      </c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 t="s">
        <v>5</v>
      </c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 t="s">
        <v>80</v>
      </c>
      <c r="BL34" s="56"/>
      <c r="BM34" s="56"/>
      <c r="BN34" s="56"/>
      <c r="BO34" s="56"/>
      <c r="BP34" s="56"/>
      <c r="BQ34" s="56"/>
    </row>
    <row r="35" spans="1:79" ht="29.1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 t="s">
        <v>10</v>
      </c>
      <c r="AB35" s="56"/>
      <c r="AC35" s="56"/>
      <c r="AD35" s="56"/>
      <c r="AE35" s="56" t="s">
        <v>9</v>
      </c>
      <c r="AF35" s="56"/>
      <c r="AG35" s="56"/>
      <c r="AH35" s="56"/>
      <c r="AI35" s="56" t="s">
        <v>8</v>
      </c>
      <c r="AJ35" s="56"/>
      <c r="AK35" s="56"/>
      <c r="AL35" s="56"/>
      <c r="AM35" s="56" t="s">
        <v>10</v>
      </c>
      <c r="AN35" s="56"/>
      <c r="AO35" s="56"/>
      <c r="AP35" s="56"/>
      <c r="AQ35" s="56" t="s">
        <v>9</v>
      </c>
      <c r="AR35" s="56"/>
      <c r="AS35" s="56"/>
      <c r="AT35" s="56"/>
      <c r="AU35" s="56" t="s">
        <v>8</v>
      </c>
      <c r="AV35" s="56"/>
      <c r="AW35" s="56"/>
      <c r="AX35" s="56"/>
      <c r="AY35" s="56" t="s">
        <v>10</v>
      </c>
      <c r="AZ35" s="56"/>
      <c r="BA35" s="56"/>
      <c r="BB35" s="56"/>
      <c r="BC35" s="56" t="s">
        <v>9</v>
      </c>
      <c r="BD35" s="56"/>
      <c r="BE35" s="56"/>
      <c r="BF35" s="56"/>
      <c r="BG35" s="56" t="s">
        <v>8</v>
      </c>
      <c r="BH35" s="56"/>
      <c r="BI35" s="56"/>
      <c r="BJ35" s="56"/>
      <c r="BK35" s="56"/>
      <c r="BL35" s="56"/>
      <c r="BM35" s="56"/>
      <c r="BN35" s="56"/>
      <c r="BO35" s="56"/>
      <c r="BP35" s="56"/>
      <c r="BQ35" s="56"/>
    </row>
    <row r="36" spans="1:79" ht="15.95" customHeight="1">
      <c r="A36" s="7">
        <v>1</v>
      </c>
      <c r="B36" s="56">
        <v>2</v>
      </c>
      <c r="C36" s="56"/>
      <c r="D36" s="56"/>
      <c r="E36" s="56"/>
      <c r="F36" s="56">
        <v>3</v>
      </c>
      <c r="G36" s="56"/>
      <c r="H36" s="56"/>
      <c r="I36" s="56"/>
      <c r="J36" s="56">
        <v>4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>
        <v>5</v>
      </c>
      <c r="AB36" s="56"/>
      <c r="AC36" s="56"/>
      <c r="AD36" s="56"/>
      <c r="AE36" s="56">
        <v>6</v>
      </c>
      <c r="AF36" s="56"/>
      <c r="AG36" s="56"/>
      <c r="AH36" s="56"/>
      <c r="AI36" s="56">
        <v>7</v>
      </c>
      <c r="AJ36" s="56"/>
      <c r="AK36" s="56"/>
      <c r="AL36" s="56"/>
      <c r="AM36" s="56">
        <v>8</v>
      </c>
      <c r="AN36" s="56"/>
      <c r="AO36" s="56"/>
      <c r="AP36" s="56"/>
      <c r="AQ36" s="56">
        <v>9</v>
      </c>
      <c r="AR36" s="56"/>
      <c r="AS36" s="56"/>
      <c r="AT36" s="56"/>
      <c r="AU36" s="56">
        <v>10</v>
      </c>
      <c r="AV36" s="56"/>
      <c r="AW36" s="56"/>
      <c r="AX36" s="56"/>
      <c r="AY36" s="56">
        <v>11</v>
      </c>
      <c r="AZ36" s="56"/>
      <c r="BA36" s="56"/>
      <c r="BB36" s="56"/>
      <c r="BC36" s="56">
        <v>12</v>
      </c>
      <c r="BD36" s="56"/>
      <c r="BE36" s="56"/>
      <c r="BF36" s="56"/>
      <c r="BG36" s="56">
        <v>13</v>
      </c>
      <c r="BH36" s="56"/>
      <c r="BI36" s="56"/>
      <c r="BJ36" s="56"/>
      <c r="BK36" s="56">
        <v>14</v>
      </c>
      <c r="BL36" s="56"/>
      <c r="BM36" s="56"/>
      <c r="BN36" s="56"/>
      <c r="BO36" s="56"/>
      <c r="BP36" s="56"/>
      <c r="BQ36" s="56"/>
    </row>
    <row r="37" spans="1:79" ht="15.75" hidden="1" customHeight="1">
      <c r="A37" s="8" t="s">
        <v>52</v>
      </c>
      <c r="B37" s="75" t="s">
        <v>53</v>
      </c>
      <c r="C37" s="75"/>
      <c r="D37" s="75"/>
      <c r="E37" s="75"/>
      <c r="F37" s="75" t="s">
        <v>54</v>
      </c>
      <c r="G37" s="75"/>
      <c r="H37" s="75"/>
      <c r="I37" s="75"/>
      <c r="J37" s="65" t="s">
        <v>55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59" t="s">
        <v>47</v>
      </c>
      <c r="AB37" s="59"/>
      <c r="AC37" s="59"/>
      <c r="AD37" s="59"/>
      <c r="AE37" s="59" t="s">
        <v>46</v>
      </c>
      <c r="AF37" s="59"/>
      <c r="AG37" s="59"/>
      <c r="AH37" s="59"/>
      <c r="AI37" s="60" t="s">
        <v>62</v>
      </c>
      <c r="AJ37" s="61"/>
      <c r="AK37" s="61"/>
      <c r="AL37" s="61"/>
      <c r="AM37" s="59" t="s">
        <v>48</v>
      </c>
      <c r="AN37" s="59"/>
      <c r="AO37" s="59"/>
      <c r="AP37" s="59"/>
      <c r="AQ37" s="59" t="s">
        <v>49</v>
      </c>
      <c r="AR37" s="59"/>
      <c r="AS37" s="59"/>
      <c r="AT37" s="59"/>
      <c r="AU37" s="60" t="s">
        <v>62</v>
      </c>
      <c r="AV37" s="61"/>
      <c r="AW37" s="61"/>
      <c r="AX37" s="61"/>
      <c r="AY37" s="62" t="s">
        <v>63</v>
      </c>
      <c r="AZ37" s="59"/>
      <c r="BA37" s="59"/>
      <c r="BB37" s="59"/>
      <c r="BC37" s="62" t="s">
        <v>63</v>
      </c>
      <c r="BD37" s="59"/>
      <c r="BE37" s="59"/>
      <c r="BF37" s="59"/>
      <c r="BG37" s="61" t="s">
        <v>62</v>
      </c>
      <c r="BH37" s="61"/>
      <c r="BI37" s="61"/>
      <c r="BJ37" s="61"/>
      <c r="BK37" s="65" t="s">
        <v>81</v>
      </c>
      <c r="BL37" s="65"/>
      <c r="BM37" s="65"/>
      <c r="BN37" s="65"/>
      <c r="BO37" s="65"/>
      <c r="BP37" s="65"/>
      <c r="BQ37" s="65"/>
      <c r="CA37" s="1" t="s">
        <v>70</v>
      </c>
    </row>
    <row r="38" spans="1:79" s="10" customFormat="1" ht="30.75" customHeight="1">
      <c r="A38" s="9">
        <v>1</v>
      </c>
      <c r="B38" s="66" t="s">
        <v>215</v>
      </c>
      <c r="C38" s="67"/>
      <c r="D38" s="67"/>
      <c r="E38" s="68"/>
      <c r="F38" s="69" t="s">
        <v>213</v>
      </c>
      <c r="G38" s="70"/>
      <c r="H38" s="70"/>
      <c r="I38" s="70"/>
      <c r="J38" s="71" t="s">
        <v>214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3"/>
      <c r="AA38" s="74">
        <v>1765.9</v>
      </c>
      <c r="AB38" s="74"/>
      <c r="AC38" s="74"/>
      <c r="AD38" s="74"/>
      <c r="AE38" s="74">
        <v>20</v>
      </c>
      <c r="AF38" s="74"/>
      <c r="AG38" s="74"/>
      <c r="AH38" s="74"/>
      <c r="AI38" s="74">
        <f>AA38+AE38</f>
        <v>1785.9</v>
      </c>
      <c r="AJ38" s="74"/>
      <c r="AK38" s="74"/>
      <c r="AL38" s="74"/>
      <c r="AM38" s="74">
        <f>AM39</f>
        <v>1752.1</v>
      </c>
      <c r="AN38" s="74"/>
      <c r="AO38" s="74"/>
      <c r="AP38" s="74"/>
      <c r="AQ38" s="74">
        <f>AQ40</f>
        <v>17</v>
      </c>
      <c r="AR38" s="74"/>
      <c r="AS38" s="74"/>
      <c r="AT38" s="74"/>
      <c r="AU38" s="74">
        <f>AM38+AQ38</f>
        <v>1769.1</v>
      </c>
      <c r="AV38" s="74"/>
      <c r="AW38" s="74"/>
      <c r="AX38" s="74"/>
      <c r="AY38" s="74">
        <f>AM38-AA38</f>
        <v>-13.800000000000182</v>
      </c>
      <c r="AZ38" s="74"/>
      <c r="BA38" s="74"/>
      <c r="BB38" s="74"/>
      <c r="BC38" s="74">
        <f>AQ38-AE38</f>
        <v>-3</v>
      </c>
      <c r="BD38" s="74"/>
      <c r="BE38" s="74"/>
      <c r="BF38" s="74"/>
      <c r="BG38" s="74">
        <f>AY38+BC38</f>
        <v>-16.800000000000182</v>
      </c>
      <c r="BH38" s="74"/>
      <c r="BI38" s="74"/>
      <c r="BJ38" s="74"/>
      <c r="BK38" s="77"/>
      <c r="BL38" s="77"/>
      <c r="BM38" s="77"/>
      <c r="BN38" s="77"/>
      <c r="BO38" s="77"/>
      <c r="BP38" s="77"/>
      <c r="BQ38" s="77"/>
      <c r="CA38" s="10" t="s">
        <v>71</v>
      </c>
    </row>
    <row r="39" spans="1:79" ht="129" customHeight="1">
      <c r="A39" s="7">
        <v>2</v>
      </c>
      <c r="B39" s="78" t="s">
        <v>215</v>
      </c>
      <c r="C39" s="79"/>
      <c r="D39" s="79"/>
      <c r="E39" s="80"/>
      <c r="F39" s="81" t="s">
        <v>213</v>
      </c>
      <c r="G39" s="82"/>
      <c r="H39" s="82"/>
      <c r="I39" s="82"/>
      <c r="J39" s="83" t="s">
        <v>216</v>
      </c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  <c r="AA39" s="63">
        <v>1765.9</v>
      </c>
      <c r="AB39" s="63"/>
      <c r="AC39" s="63"/>
      <c r="AD39" s="63"/>
      <c r="AE39" s="63">
        <v>0</v>
      </c>
      <c r="AF39" s="63"/>
      <c r="AG39" s="63"/>
      <c r="AH39" s="63"/>
      <c r="AI39" s="63">
        <f>AA39+AE39</f>
        <v>1765.9</v>
      </c>
      <c r="AJ39" s="63"/>
      <c r="AK39" s="63"/>
      <c r="AL39" s="63"/>
      <c r="AM39" s="63">
        <v>1752.1</v>
      </c>
      <c r="AN39" s="63"/>
      <c r="AO39" s="63"/>
      <c r="AP39" s="63"/>
      <c r="AQ39" s="63">
        <v>0</v>
      </c>
      <c r="AR39" s="63"/>
      <c r="AS39" s="63"/>
      <c r="AT39" s="63"/>
      <c r="AU39" s="63">
        <f>AM39+AQ39</f>
        <v>1752.1</v>
      </c>
      <c r="AV39" s="63"/>
      <c r="AW39" s="63"/>
      <c r="AX39" s="63"/>
      <c r="AY39" s="63">
        <f>AM39-AA39</f>
        <v>-13.800000000000182</v>
      </c>
      <c r="AZ39" s="63"/>
      <c r="BA39" s="63"/>
      <c r="BB39" s="63"/>
      <c r="BC39" s="63">
        <f>AQ39-AE39</f>
        <v>0</v>
      </c>
      <c r="BD39" s="63"/>
      <c r="BE39" s="63"/>
      <c r="BF39" s="63"/>
      <c r="BG39" s="63">
        <f>AY39+BC39</f>
        <v>-13.800000000000182</v>
      </c>
      <c r="BH39" s="63"/>
      <c r="BI39" s="63"/>
      <c r="BJ39" s="63"/>
      <c r="BK39" s="77" t="s">
        <v>396</v>
      </c>
      <c r="BL39" s="77"/>
      <c r="BM39" s="77"/>
      <c r="BN39" s="77"/>
      <c r="BO39" s="77"/>
      <c r="BP39" s="77"/>
      <c r="BQ39" s="77"/>
    </row>
    <row r="40" spans="1:79" ht="79.5" customHeight="1">
      <c r="A40" s="7">
        <v>3</v>
      </c>
      <c r="B40" s="78" t="s">
        <v>215</v>
      </c>
      <c r="C40" s="79"/>
      <c r="D40" s="79"/>
      <c r="E40" s="80"/>
      <c r="F40" s="81" t="s">
        <v>213</v>
      </c>
      <c r="G40" s="82"/>
      <c r="H40" s="82"/>
      <c r="I40" s="82"/>
      <c r="J40" s="83" t="s">
        <v>124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  <c r="AA40" s="63">
        <v>0</v>
      </c>
      <c r="AB40" s="63"/>
      <c r="AC40" s="63"/>
      <c r="AD40" s="63"/>
      <c r="AE40" s="63">
        <v>20</v>
      </c>
      <c r="AF40" s="63"/>
      <c r="AG40" s="63"/>
      <c r="AH40" s="63"/>
      <c r="AI40" s="63">
        <f>AA40+AE40</f>
        <v>20</v>
      </c>
      <c r="AJ40" s="63"/>
      <c r="AK40" s="63"/>
      <c r="AL40" s="63"/>
      <c r="AM40" s="63">
        <v>0</v>
      </c>
      <c r="AN40" s="63"/>
      <c r="AO40" s="63"/>
      <c r="AP40" s="63"/>
      <c r="AQ40" s="63">
        <v>17</v>
      </c>
      <c r="AR40" s="63"/>
      <c r="AS40" s="63"/>
      <c r="AT40" s="63"/>
      <c r="AU40" s="63">
        <f>AM40+AQ40</f>
        <v>17</v>
      </c>
      <c r="AV40" s="63"/>
      <c r="AW40" s="63"/>
      <c r="AX40" s="63"/>
      <c r="AY40" s="63">
        <f>AM40-AA40</f>
        <v>0</v>
      </c>
      <c r="AZ40" s="63"/>
      <c r="BA40" s="63"/>
      <c r="BB40" s="63"/>
      <c r="BC40" s="63">
        <f>AQ40-AE40</f>
        <v>-3</v>
      </c>
      <c r="BD40" s="63"/>
      <c r="BE40" s="63"/>
      <c r="BF40" s="63"/>
      <c r="BG40" s="63">
        <f>AY40+BC40</f>
        <v>-3</v>
      </c>
      <c r="BH40" s="63"/>
      <c r="BI40" s="63"/>
      <c r="BJ40" s="63"/>
      <c r="BK40" s="77" t="s">
        <v>397</v>
      </c>
      <c r="BL40" s="77"/>
      <c r="BM40" s="77"/>
      <c r="BN40" s="77"/>
      <c r="BO40" s="77"/>
      <c r="BP40" s="77"/>
      <c r="BQ40" s="77"/>
    </row>
    <row r="41" spans="1:79" s="10" customFormat="1" ht="15.75">
      <c r="A41" s="9"/>
      <c r="B41" s="66" t="s">
        <v>88</v>
      </c>
      <c r="C41" s="67"/>
      <c r="D41" s="67"/>
      <c r="E41" s="68"/>
      <c r="F41" s="69"/>
      <c r="G41" s="70"/>
      <c r="H41" s="70"/>
      <c r="I41" s="70"/>
      <c r="J41" s="71" t="s">
        <v>87</v>
      </c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3"/>
      <c r="AA41" s="74">
        <v>1765.9</v>
      </c>
      <c r="AB41" s="74"/>
      <c r="AC41" s="74"/>
      <c r="AD41" s="74"/>
      <c r="AE41" s="74">
        <v>20</v>
      </c>
      <c r="AF41" s="74"/>
      <c r="AG41" s="74"/>
      <c r="AH41" s="74"/>
      <c r="AI41" s="74">
        <f>AA41+AE41</f>
        <v>1785.9</v>
      </c>
      <c r="AJ41" s="74"/>
      <c r="AK41" s="74"/>
      <c r="AL41" s="74"/>
      <c r="AM41" s="74">
        <f>AM38</f>
        <v>1752.1</v>
      </c>
      <c r="AN41" s="74"/>
      <c r="AO41" s="74"/>
      <c r="AP41" s="74"/>
      <c r="AQ41" s="74">
        <f>AQ38</f>
        <v>17</v>
      </c>
      <c r="AR41" s="74"/>
      <c r="AS41" s="74"/>
      <c r="AT41" s="74"/>
      <c r="AU41" s="74">
        <f>AM41+AQ41</f>
        <v>1769.1</v>
      </c>
      <c r="AV41" s="74"/>
      <c r="AW41" s="74"/>
      <c r="AX41" s="74"/>
      <c r="AY41" s="74">
        <f>AM41-AA41</f>
        <v>-13.800000000000182</v>
      </c>
      <c r="AZ41" s="74"/>
      <c r="BA41" s="74"/>
      <c r="BB41" s="74"/>
      <c r="BC41" s="74">
        <f>AQ41-AE41</f>
        <v>-3</v>
      </c>
      <c r="BD41" s="74"/>
      <c r="BE41" s="74"/>
      <c r="BF41" s="74"/>
      <c r="BG41" s="74">
        <f>AY41+BC41</f>
        <v>-16.800000000000182</v>
      </c>
      <c r="BH41" s="74"/>
      <c r="BI41" s="74"/>
      <c r="BJ41" s="74"/>
      <c r="BK41" s="76"/>
      <c r="BL41" s="76"/>
      <c r="BM41" s="76"/>
      <c r="BN41" s="76"/>
      <c r="BO41" s="76"/>
      <c r="BP41" s="76"/>
      <c r="BQ41" s="76"/>
    </row>
    <row r="44" spans="1:79" ht="15.75" customHeight="1">
      <c r="A44" s="64" t="s">
        <v>32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</row>
    <row r="45" spans="1:79" ht="15" customHeight="1">
      <c r="A45" s="55" t="s">
        <v>115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</row>
    <row r="47" spans="1:79" ht="39.950000000000003" customHeight="1">
      <c r="A47" s="56" t="s">
        <v>31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 t="s">
        <v>13</v>
      </c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 t="s">
        <v>12</v>
      </c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 t="s">
        <v>5</v>
      </c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 t="s">
        <v>80</v>
      </c>
      <c r="BJ47" s="56"/>
      <c r="BK47" s="56"/>
      <c r="BL47" s="56"/>
      <c r="BM47" s="56"/>
      <c r="BN47" s="56"/>
      <c r="BO47" s="56"/>
      <c r="BP47" s="56"/>
      <c r="BQ47" s="56"/>
    </row>
    <row r="48" spans="1:79" ht="29.1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 t="s">
        <v>10</v>
      </c>
      <c r="R48" s="56"/>
      <c r="S48" s="56"/>
      <c r="T48" s="56"/>
      <c r="U48" s="56"/>
      <c r="V48" s="56" t="s">
        <v>9</v>
      </c>
      <c r="W48" s="56"/>
      <c r="X48" s="56"/>
      <c r="Y48" s="56"/>
      <c r="Z48" s="56"/>
      <c r="AA48" s="56" t="s">
        <v>8</v>
      </c>
      <c r="AB48" s="56"/>
      <c r="AC48" s="56"/>
      <c r="AD48" s="56"/>
      <c r="AE48" s="56"/>
      <c r="AF48" s="56"/>
      <c r="AG48" s="56" t="s">
        <v>10</v>
      </c>
      <c r="AH48" s="56"/>
      <c r="AI48" s="56"/>
      <c r="AJ48" s="56"/>
      <c r="AK48" s="56"/>
      <c r="AL48" s="56" t="s">
        <v>9</v>
      </c>
      <c r="AM48" s="56"/>
      <c r="AN48" s="56"/>
      <c r="AO48" s="56"/>
      <c r="AP48" s="56"/>
      <c r="AQ48" s="56" t="s">
        <v>8</v>
      </c>
      <c r="AR48" s="56"/>
      <c r="AS48" s="56"/>
      <c r="AT48" s="56"/>
      <c r="AU48" s="56"/>
      <c r="AV48" s="56"/>
      <c r="AW48" s="56" t="s">
        <v>10</v>
      </c>
      <c r="AX48" s="86"/>
      <c r="AY48" s="86"/>
      <c r="AZ48" s="86"/>
      <c r="BA48" s="56" t="s">
        <v>9</v>
      </c>
      <c r="BB48" s="86"/>
      <c r="BC48" s="86"/>
      <c r="BD48" s="86"/>
      <c r="BE48" s="56" t="s">
        <v>8</v>
      </c>
      <c r="BF48" s="86"/>
      <c r="BG48" s="86"/>
      <c r="BH48" s="86"/>
      <c r="BI48" s="56"/>
      <c r="BJ48" s="56"/>
      <c r="BK48" s="56"/>
      <c r="BL48" s="56"/>
      <c r="BM48" s="56"/>
      <c r="BN48" s="56"/>
      <c r="BO48" s="56"/>
      <c r="BP48" s="56"/>
      <c r="BQ48" s="56"/>
    </row>
    <row r="49" spans="1:79" ht="15.95" customHeight="1">
      <c r="A49" s="56">
        <v>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>
        <v>2</v>
      </c>
      <c r="R49" s="56"/>
      <c r="S49" s="56"/>
      <c r="T49" s="56"/>
      <c r="U49" s="56"/>
      <c r="V49" s="56">
        <v>3</v>
      </c>
      <c r="W49" s="56"/>
      <c r="X49" s="56"/>
      <c r="Y49" s="56"/>
      <c r="Z49" s="56"/>
      <c r="AA49" s="56">
        <v>4</v>
      </c>
      <c r="AB49" s="56"/>
      <c r="AC49" s="56"/>
      <c r="AD49" s="56"/>
      <c r="AE49" s="56"/>
      <c r="AF49" s="56"/>
      <c r="AG49" s="56">
        <v>5</v>
      </c>
      <c r="AH49" s="56"/>
      <c r="AI49" s="56"/>
      <c r="AJ49" s="56"/>
      <c r="AK49" s="56"/>
      <c r="AL49" s="56">
        <v>6</v>
      </c>
      <c r="AM49" s="56"/>
      <c r="AN49" s="56"/>
      <c r="AO49" s="56"/>
      <c r="AP49" s="56"/>
      <c r="AQ49" s="56">
        <v>7</v>
      </c>
      <c r="AR49" s="56"/>
      <c r="AS49" s="56"/>
      <c r="AT49" s="56"/>
      <c r="AU49" s="56"/>
      <c r="AV49" s="56"/>
      <c r="AW49" s="56">
        <v>8</v>
      </c>
      <c r="AX49" s="86"/>
      <c r="AY49" s="86"/>
      <c r="AZ49" s="86"/>
      <c r="BA49" s="56">
        <v>9</v>
      </c>
      <c r="BB49" s="86"/>
      <c r="BC49" s="86"/>
      <c r="BD49" s="86"/>
      <c r="BE49" s="56">
        <v>10</v>
      </c>
      <c r="BF49" s="86"/>
      <c r="BG49" s="86"/>
      <c r="BH49" s="86"/>
      <c r="BI49" s="87">
        <v>11</v>
      </c>
      <c r="BJ49" s="87"/>
      <c r="BK49" s="87"/>
      <c r="BL49" s="87"/>
      <c r="BM49" s="87"/>
      <c r="BN49" s="87"/>
      <c r="BO49" s="87"/>
      <c r="BP49" s="87"/>
      <c r="BQ49" s="87"/>
    </row>
    <row r="50" spans="1:79" ht="18" hidden="1" customHeight="1">
      <c r="A50" s="65" t="s">
        <v>55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59" t="s">
        <v>47</v>
      </c>
      <c r="R50" s="59"/>
      <c r="S50" s="59"/>
      <c r="T50" s="59"/>
      <c r="U50" s="59"/>
      <c r="V50" s="59" t="s">
        <v>46</v>
      </c>
      <c r="W50" s="59"/>
      <c r="X50" s="59"/>
      <c r="Y50" s="59"/>
      <c r="Z50" s="59"/>
      <c r="AA50" s="60" t="s">
        <v>64</v>
      </c>
      <c r="AB50" s="61"/>
      <c r="AC50" s="61"/>
      <c r="AD50" s="61"/>
      <c r="AE50" s="61"/>
      <c r="AF50" s="61"/>
      <c r="AG50" s="59" t="s">
        <v>48</v>
      </c>
      <c r="AH50" s="59"/>
      <c r="AI50" s="59"/>
      <c r="AJ50" s="59"/>
      <c r="AK50" s="59"/>
      <c r="AL50" s="59" t="s">
        <v>49</v>
      </c>
      <c r="AM50" s="59"/>
      <c r="AN50" s="59"/>
      <c r="AO50" s="59"/>
      <c r="AP50" s="59"/>
      <c r="AQ50" s="60" t="s">
        <v>64</v>
      </c>
      <c r="AR50" s="61"/>
      <c r="AS50" s="61"/>
      <c r="AT50" s="61"/>
      <c r="AU50" s="61"/>
      <c r="AV50" s="61"/>
      <c r="AW50" s="62" t="s">
        <v>65</v>
      </c>
      <c r="AX50" s="62"/>
      <c r="AY50" s="62"/>
      <c r="AZ50" s="62"/>
      <c r="BA50" s="62" t="s">
        <v>65</v>
      </c>
      <c r="BB50" s="86"/>
      <c r="BC50" s="86"/>
      <c r="BD50" s="86"/>
      <c r="BE50" s="61" t="s">
        <v>64</v>
      </c>
      <c r="BF50" s="61"/>
      <c r="BG50" s="61"/>
      <c r="BH50" s="61"/>
      <c r="BI50" s="59" t="s">
        <v>81</v>
      </c>
      <c r="BJ50" s="59"/>
      <c r="BK50" s="59"/>
      <c r="BL50" s="59"/>
      <c r="BM50" s="59"/>
      <c r="BN50" s="59"/>
      <c r="BO50" s="59"/>
      <c r="BP50" s="59"/>
      <c r="BQ50" s="59"/>
      <c r="CA50" s="1" t="s">
        <v>72</v>
      </c>
    </row>
    <row r="51" spans="1:79" s="10" customFormat="1" ht="15.75">
      <c r="A51" s="167" t="s">
        <v>87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>
        <f>Q51+V51</f>
        <v>0</v>
      </c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>
        <f>AG51+AL51</f>
        <v>0</v>
      </c>
      <c r="AR51" s="74"/>
      <c r="AS51" s="74"/>
      <c r="AT51" s="74"/>
      <c r="AU51" s="74"/>
      <c r="AV51" s="74"/>
      <c r="AW51" s="74">
        <f>AG51-Q51</f>
        <v>0</v>
      </c>
      <c r="AX51" s="92"/>
      <c r="AY51" s="92"/>
      <c r="AZ51" s="92"/>
      <c r="BA51" s="74">
        <f>AK51-U51</f>
        <v>0</v>
      </c>
      <c r="BB51" s="92"/>
      <c r="BC51" s="92"/>
      <c r="BD51" s="92"/>
      <c r="BE51" s="74">
        <f>AU51+AZ51</f>
        <v>0</v>
      </c>
      <c r="BF51" s="92"/>
      <c r="BG51" s="92"/>
      <c r="BH51" s="92"/>
      <c r="BI51" s="140"/>
      <c r="BJ51" s="140"/>
      <c r="BK51" s="140"/>
      <c r="BL51" s="140"/>
      <c r="BM51" s="140"/>
      <c r="BN51" s="140"/>
      <c r="BO51" s="140"/>
      <c r="BP51" s="140"/>
      <c r="BQ51" s="140"/>
      <c r="CA51" s="10" t="s">
        <v>73</v>
      </c>
    </row>
    <row r="53" spans="1:79" ht="15.75" customHeight="1">
      <c r="A53" s="54" t="s">
        <v>16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</row>
    <row r="55" spans="1:79" ht="48.95" customHeight="1">
      <c r="A55" s="56" t="s">
        <v>20</v>
      </c>
      <c r="B55" s="56"/>
      <c r="C55" s="56" t="s">
        <v>14</v>
      </c>
      <c r="D55" s="56"/>
      <c r="E55" s="56"/>
      <c r="F55" s="56"/>
      <c r="G55" s="56" t="s">
        <v>19</v>
      </c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 t="s">
        <v>18</v>
      </c>
      <c r="U55" s="56"/>
      <c r="V55" s="56"/>
      <c r="W55" s="56"/>
      <c r="X55" s="56"/>
      <c r="Y55" s="56" t="s">
        <v>17</v>
      </c>
      <c r="Z55" s="56"/>
      <c r="AA55" s="56"/>
      <c r="AB55" s="56"/>
      <c r="AC55" s="56"/>
      <c r="AD55" s="56"/>
      <c r="AE55" s="56"/>
      <c r="AF55" s="56"/>
      <c r="AG55" s="56"/>
      <c r="AH55" s="56"/>
      <c r="AI55" s="56" t="s">
        <v>13</v>
      </c>
      <c r="AJ55" s="56"/>
      <c r="AK55" s="56"/>
      <c r="AL55" s="56"/>
      <c r="AM55" s="56"/>
      <c r="AN55" s="56"/>
      <c r="AO55" s="56"/>
      <c r="AP55" s="56"/>
      <c r="AQ55" s="56"/>
      <c r="AR55" s="56"/>
      <c r="AS55" s="56" t="s">
        <v>33</v>
      </c>
      <c r="AT55" s="56"/>
      <c r="AU55" s="56"/>
      <c r="AV55" s="56"/>
      <c r="AW55" s="56"/>
      <c r="AX55" s="56"/>
      <c r="AY55" s="56"/>
      <c r="AZ55" s="56"/>
      <c r="BA55" s="56"/>
      <c r="BB55" s="56"/>
      <c r="BC55" s="56" t="s">
        <v>5</v>
      </c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.95" customHeight="1">
      <c r="A56" s="56">
        <v>1</v>
      </c>
      <c r="B56" s="56"/>
      <c r="C56" s="56">
        <v>2</v>
      </c>
      <c r="D56" s="56"/>
      <c r="E56" s="56"/>
      <c r="F56" s="56"/>
      <c r="G56" s="56">
        <v>3</v>
      </c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>
        <v>4</v>
      </c>
      <c r="U56" s="56"/>
      <c r="V56" s="56"/>
      <c r="W56" s="56"/>
      <c r="X56" s="56"/>
      <c r="Y56" s="56">
        <v>5</v>
      </c>
      <c r="Z56" s="56"/>
      <c r="AA56" s="56"/>
      <c r="AB56" s="56"/>
      <c r="AC56" s="56"/>
      <c r="AD56" s="56"/>
      <c r="AE56" s="56"/>
      <c r="AF56" s="56"/>
      <c r="AG56" s="56"/>
      <c r="AH56" s="56"/>
      <c r="AI56" s="56">
        <v>6</v>
      </c>
      <c r="AJ56" s="56"/>
      <c r="AK56" s="56"/>
      <c r="AL56" s="56"/>
      <c r="AM56" s="56"/>
      <c r="AN56" s="56"/>
      <c r="AO56" s="56"/>
      <c r="AP56" s="56"/>
      <c r="AQ56" s="56"/>
      <c r="AR56" s="56"/>
      <c r="AS56" s="56">
        <v>7</v>
      </c>
      <c r="AT56" s="56"/>
      <c r="AU56" s="56"/>
      <c r="AV56" s="56"/>
      <c r="AW56" s="56"/>
      <c r="AX56" s="56"/>
      <c r="AY56" s="56"/>
      <c r="AZ56" s="56"/>
      <c r="BA56" s="56"/>
      <c r="BB56" s="56"/>
      <c r="BC56" s="56">
        <v>8</v>
      </c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2.75" hidden="1" customHeight="1">
      <c r="A57" s="75"/>
      <c r="B57" s="75"/>
      <c r="C57" s="75" t="s">
        <v>53</v>
      </c>
      <c r="D57" s="75"/>
      <c r="E57" s="75"/>
      <c r="F57" s="75"/>
      <c r="G57" s="65" t="s">
        <v>55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 t="s">
        <v>56</v>
      </c>
      <c r="U57" s="65"/>
      <c r="V57" s="65"/>
      <c r="W57" s="65"/>
      <c r="X57" s="65"/>
      <c r="Y57" s="65" t="s">
        <v>57</v>
      </c>
      <c r="Z57" s="65"/>
      <c r="AA57" s="65"/>
      <c r="AB57" s="65"/>
      <c r="AC57" s="65"/>
      <c r="AD57" s="65"/>
      <c r="AE57" s="65"/>
      <c r="AF57" s="65"/>
      <c r="AG57" s="65"/>
      <c r="AH57" s="65"/>
      <c r="AI57" s="59" t="s">
        <v>47</v>
      </c>
      <c r="AJ57" s="59"/>
      <c r="AK57" s="59"/>
      <c r="AL57" s="59"/>
      <c r="AM57" s="59"/>
      <c r="AN57" s="59"/>
      <c r="AO57" s="59"/>
      <c r="AP57" s="59"/>
      <c r="AQ57" s="59"/>
      <c r="AR57" s="59"/>
      <c r="AS57" s="59" t="s">
        <v>48</v>
      </c>
      <c r="AT57" s="59"/>
      <c r="AU57" s="59"/>
      <c r="AV57" s="59"/>
      <c r="AW57" s="59"/>
      <c r="AX57" s="59"/>
      <c r="AY57" s="59"/>
      <c r="AZ57" s="59"/>
      <c r="BA57" s="59"/>
      <c r="BB57" s="59"/>
      <c r="BC57" s="62" t="s">
        <v>66</v>
      </c>
      <c r="BD57" s="59"/>
      <c r="BE57" s="59"/>
      <c r="BF57" s="59"/>
      <c r="BG57" s="59"/>
      <c r="BH57" s="59"/>
      <c r="BI57" s="59"/>
      <c r="BJ57" s="59"/>
      <c r="BK57" s="59"/>
      <c r="BL57" s="59"/>
      <c r="CA57" s="1" t="s">
        <v>74</v>
      </c>
    </row>
    <row r="58" spans="1:79" s="10" customFormat="1" ht="47.25" customHeight="1">
      <c r="A58" s="135"/>
      <c r="B58" s="135"/>
      <c r="C58" s="136" t="s">
        <v>215</v>
      </c>
      <c r="D58" s="137"/>
      <c r="E58" s="137"/>
      <c r="F58" s="138"/>
      <c r="G58" s="71" t="s">
        <v>217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3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CA58" s="10" t="s">
        <v>75</v>
      </c>
    </row>
    <row r="59" spans="1:79" s="10" customFormat="1" ht="47.25" customHeight="1">
      <c r="A59" s="135"/>
      <c r="B59" s="135"/>
      <c r="C59" s="136" t="s">
        <v>215</v>
      </c>
      <c r="D59" s="137"/>
      <c r="E59" s="137"/>
      <c r="F59" s="138"/>
      <c r="G59" s="71" t="s">
        <v>124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3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</row>
    <row r="60" spans="1:79" s="10" customFormat="1" ht="15.75">
      <c r="A60" s="135"/>
      <c r="B60" s="135"/>
      <c r="C60" s="136" t="s">
        <v>215</v>
      </c>
      <c r="D60" s="137"/>
      <c r="E60" s="137"/>
      <c r="F60" s="138"/>
      <c r="G60" s="71" t="s">
        <v>90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3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</row>
    <row r="61" spans="1:79" ht="31.5" customHeight="1">
      <c r="A61" s="56"/>
      <c r="B61" s="56"/>
      <c r="C61" s="142" t="s">
        <v>215</v>
      </c>
      <c r="D61" s="143"/>
      <c r="E61" s="143"/>
      <c r="F61" s="144"/>
      <c r="G61" s="83" t="s">
        <v>218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5"/>
      <c r="T61" s="145" t="s">
        <v>143</v>
      </c>
      <c r="U61" s="145"/>
      <c r="V61" s="145"/>
      <c r="W61" s="145"/>
      <c r="X61" s="145"/>
      <c r="Y61" s="145" t="s">
        <v>154</v>
      </c>
      <c r="Z61" s="145"/>
      <c r="AA61" s="145"/>
      <c r="AB61" s="145"/>
      <c r="AC61" s="145"/>
      <c r="AD61" s="145"/>
      <c r="AE61" s="145"/>
      <c r="AF61" s="145"/>
      <c r="AG61" s="145"/>
      <c r="AH61" s="145"/>
      <c r="AI61" s="63">
        <v>20</v>
      </c>
      <c r="AJ61" s="63"/>
      <c r="AK61" s="63"/>
      <c r="AL61" s="63"/>
      <c r="AM61" s="63"/>
      <c r="AN61" s="63"/>
      <c r="AO61" s="63"/>
      <c r="AP61" s="63"/>
      <c r="AQ61" s="63"/>
      <c r="AR61" s="63"/>
      <c r="AS61" s="63">
        <v>17</v>
      </c>
      <c r="AT61" s="63"/>
      <c r="AU61" s="63"/>
      <c r="AV61" s="63"/>
      <c r="AW61" s="63"/>
      <c r="AX61" s="63"/>
      <c r="AY61" s="63"/>
      <c r="AZ61" s="63"/>
      <c r="BA61" s="63"/>
      <c r="BB61" s="63"/>
      <c r="BC61" s="63">
        <f t="shared" ref="BC61:BC92" si="0">AS61-AI61</f>
        <v>-3</v>
      </c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s="37" customFormat="1" ht="15" customHeight="1">
      <c r="A62" s="31"/>
      <c r="B62" s="194" t="s">
        <v>376</v>
      </c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</row>
    <row r="63" spans="1:79" s="37" customFormat="1" ht="18.75" customHeight="1">
      <c r="A63" s="31"/>
      <c r="B63" s="194" t="s">
        <v>398</v>
      </c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</row>
    <row r="64" spans="1:79" s="10" customFormat="1" ht="15.75">
      <c r="A64" s="135"/>
      <c r="B64" s="135"/>
      <c r="C64" s="136" t="s">
        <v>215</v>
      </c>
      <c r="D64" s="137"/>
      <c r="E64" s="137"/>
      <c r="F64" s="138"/>
      <c r="G64" s="71" t="s">
        <v>94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3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</row>
    <row r="65" spans="1:64" ht="31.5" customHeight="1">
      <c r="A65" s="56"/>
      <c r="B65" s="56"/>
      <c r="C65" s="142" t="s">
        <v>215</v>
      </c>
      <c r="D65" s="143"/>
      <c r="E65" s="143"/>
      <c r="F65" s="144"/>
      <c r="G65" s="83" t="s">
        <v>219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5"/>
      <c r="T65" s="145" t="s">
        <v>92</v>
      </c>
      <c r="U65" s="145"/>
      <c r="V65" s="145"/>
      <c r="W65" s="145"/>
      <c r="X65" s="145"/>
      <c r="Y65" s="145" t="s">
        <v>144</v>
      </c>
      <c r="Z65" s="145"/>
      <c r="AA65" s="145"/>
      <c r="AB65" s="145"/>
      <c r="AC65" s="145"/>
      <c r="AD65" s="145"/>
      <c r="AE65" s="145"/>
      <c r="AF65" s="145"/>
      <c r="AG65" s="145"/>
      <c r="AH65" s="145"/>
      <c r="AI65" s="63">
        <v>2</v>
      </c>
      <c r="AJ65" s="63"/>
      <c r="AK65" s="63"/>
      <c r="AL65" s="63"/>
      <c r="AM65" s="63"/>
      <c r="AN65" s="63"/>
      <c r="AO65" s="63"/>
      <c r="AP65" s="63"/>
      <c r="AQ65" s="63"/>
      <c r="AR65" s="63"/>
      <c r="AS65" s="63">
        <v>2</v>
      </c>
      <c r="AT65" s="63"/>
      <c r="AU65" s="63"/>
      <c r="AV65" s="63"/>
      <c r="AW65" s="63"/>
      <c r="AX65" s="63"/>
      <c r="AY65" s="63"/>
      <c r="AZ65" s="63"/>
      <c r="BA65" s="63"/>
      <c r="BB65" s="63"/>
      <c r="BC65" s="63">
        <f t="shared" si="0"/>
        <v>0</v>
      </c>
      <c r="BD65" s="63"/>
      <c r="BE65" s="63"/>
      <c r="BF65" s="63"/>
      <c r="BG65" s="63"/>
      <c r="BH65" s="63"/>
      <c r="BI65" s="63"/>
      <c r="BJ65" s="63"/>
      <c r="BK65" s="63"/>
      <c r="BL65" s="63"/>
    </row>
    <row r="66" spans="1:64" s="10" customFormat="1" ht="15.75">
      <c r="A66" s="135"/>
      <c r="B66" s="135"/>
      <c r="C66" s="136" t="s">
        <v>215</v>
      </c>
      <c r="D66" s="137"/>
      <c r="E66" s="137"/>
      <c r="F66" s="138"/>
      <c r="G66" s="71" t="s">
        <v>101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3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</row>
    <row r="67" spans="1:64" ht="31.5" customHeight="1">
      <c r="A67" s="56"/>
      <c r="B67" s="56"/>
      <c r="C67" s="142" t="s">
        <v>215</v>
      </c>
      <c r="D67" s="143"/>
      <c r="E67" s="143"/>
      <c r="F67" s="144"/>
      <c r="G67" s="83" t="s">
        <v>169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5"/>
      <c r="T67" s="145" t="s">
        <v>143</v>
      </c>
      <c r="U67" s="145"/>
      <c r="V67" s="145"/>
      <c r="W67" s="145"/>
      <c r="X67" s="145"/>
      <c r="Y67" s="145" t="s">
        <v>144</v>
      </c>
      <c r="Z67" s="145"/>
      <c r="AA67" s="145"/>
      <c r="AB67" s="145"/>
      <c r="AC67" s="145"/>
      <c r="AD67" s="145"/>
      <c r="AE67" s="145"/>
      <c r="AF67" s="145"/>
      <c r="AG67" s="145"/>
      <c r="AH67" s="145"/>
      <c r="AI67" s="63">
        <v>10</v>
      </c>
      <c r="AJ67" s="63"/>
      <c r="AK67" s="63"/>
      <c r="AL67" s="63"/>
      <c r="AM67" s="63"/>
      <c r="AN67" s="63"/>
      <c r="AO67" s="63"/>
      <c r="AP67" s="63"/>
      <c r="AQ67" s="63"/>
      <c r="AR67" s="63"/>
      <c r="AS67" s="63">
        <v>8.5</v>
      </c>
      <c r="AT67" s="63"/>
      <c r="AU67" s="63"/>
      <c r="AV67" s="63"/>
      <c r="AW67" s="63"/>
      <c r="AX67" s="63"/>
      <c r="AY67" s="63"/>
      <c r="AZ67" s="63"/>
      <c r="BA67" s="63"/>
      <c r="BB67" s="63"/>
      <c r="BC67" s="63">
        <f t="shared" si="0"/>
        <v>-1.5</v>
      </c>
      <c r="BD67" s="63"/>
      <c r="BE67" s="63"/>
      <c r="BF67" s="63"/>
      <c r="BG67" s="63"/>
      <c r="BH67" s="63"/>
      <c r="BI67" s="63"/>
      <c r="BJ67" s="63"/>
      <c r="BK67" s="63"/>
      <c r="BL67" s="63"/>
    </row>
    <row r="68" spans="1:64" s="38" customFormat="1" ht="15.75">
      <c r="A68" s="31"/>
      <c r="B68" s="194" t="s">
        <v>376</v>
      </c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</row>
    <row r="69" spans="1:64" s="38" customFormat="1" ht="15.75">
      <c r="A69" s="31"/>
      <c r="B69" s="194" t="s">
        <v>398</v>
      </c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</row>
    <row r="70" spans="1:64" s="10" customFormat="1" ht="15.75">
      <c r="A70" s="135"/>
      <c r="B70" s="135"/>
      <c r="C70" s="136" t="s">
        <v>215</v>
      </c>
      <c r="D70" s="137"/>
      <c r="E70" s="137"/>
      <c r="F70" s="138"/>
      <c r="G70" s="71" t="s">
        <v>148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3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</row>
    <row r="71" spans="1:64" ht="63" customHeight="1">
      <c r="A71" s="56"/>
      <c r="B71" s="56"/>
      <c r="C71" s="142" t="s">
        <v>215</v>
      </c>
      <c r="D71" s="143"/>
      <c r="E71" s="143"/>
      <c r="F71" s="144"/>
      <c r="G71" s="83" t="s">
        <v>170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5"/>
      <c r="T71" s="145" t="s">
        <v>152</v>
      </c>
      <c r="U71" s="145"/>
      <c r="V71" s="145"/>
      <c r="W71" s="145"/>
      <c r="X71" s="145"/>
      <c r="Y71" s="145" t="s">
        <v>144</v>
      </c>
      <c r="Z71" s="145"/>
      <c r="AA71" s="145"/>
      <c r="AB71" s="145"/>
      <c r="AC71" s="145"/>
      <c r="AD71" s="145"/>
      <c r="AE71" s="145"/>
      <c r="AF71" s="145"/>
      <c r="AG71" s="145"/>
      <c r="AH71" s="145"/>
      <c r="AI71" s="63">
        <v>10</v>
      </c>
      <c r="AJ71" s="63"/>
      <c r="AK71" s="63"/>
      <c r="AL71" s="63"/>
      <c r="AM71" s="63"/>
      <c r="AN71" s="63"/>
      <c r="AO71" s="63"/>
      <c r="AP71" s="63"/>
      <c r="AQ71" s="63"/>
      <c r="AR71" s="63"/>
      <c r="AS71" s="63">
        <v>10</v>
      </c>
      <c r="AT71" s="63"/>
      <c r="AU71" s="63"/>
      <c r="AV71" s="63"/>
      <c r="AW71" s="63"/>
      <c r="AX71" s="63"/>
      <c r="AY71" s="63"/>
      <c r="AZ71" s="63"/>
      <c r="BA71" s="63"/>
      <c r="BB71" s="63"/>
      <c r="BC71" s="63">
        <f t="shared" si="0"/>
        <v>0</v>
      </c>
      <c r="BD71" s="63"/>
      <c r="BE71" s="63"/>
      <c r="BF71" s="63"/>
      <c r="BG71" s="63"/>
      <c r="BH71" s="63"/>
      <c r="BI71" s="63"/>
      <c r="BJ71" s="63"/>
      <c r="BK71" s="63"/>
      <c r="BL71" s="63"/>
    </row>
    <row r="72" spans="1:64" s="10" customFormat="1" ht="31.5" customHeight="1">
      <c r="A72" s="135"/>
      <c r="B72" s="135"/>
      <c r="C72" s="136" t="s">
        <v>215</v>
      </c>
      <c r="D72" s="137"/>
      <c r="E72" s="137"/>
      <c r="F72" s="138"/>
      <c r="G72" s="71" t="s">
        <v>216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3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</row>
    <row r="73" spans="1:64" s="10" customFormat="1" ht="15.75">
      <c r="A73" s="135"/>
      <c r="B73" s="135"/>
      <c r="C73" s="136" t="s">
        <v>215</v>
      </c>
      <c r="D73" s="137"/>
      <c r="E73" s="137"/>
      <c r="F73" s="138"/>
      <c r="G73" s="71" t="s">
        <v>90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3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</row>
    <row r="74" spans="1:64" ht="94.5" customHeight="1">
      <c r="A74" s="56"/>
      <c r="B74" s="56"/>
      <c r="C74" s="142" t="s">
        <v>215</v>
      </c>
      <c r="D74" s="143"/>
      <c r="E74" s="143"/>
      <c r="F74" s="144"/>
      <c r="G74" s="83" t="s">
        <v>197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5"/>
      <c r="T74" s="145" t="s">
        <v>92</v>
      </c>
      <c r="U74" s="145"/>
      <c r="V74" s="145"/>
      <c r="W74" s="145"/>
      <c r="X74" s="145"/>
      <c r="Y74" s="83" t="s">
        <v>400</v>
      </c>
      <c r="Z74" s="84"/>
      <c r="AA74" s="84"/>
      <c r="AB74" s="84"/>
      <c r="AC74" s="84"/>
      <c r="AD74" s="84"/>
      <c r="AE74" s="84"/>
      <c r="AF74" s="84"/>
      <c r="AG74" s="84"/>
      <c r="AH74" s="85"/>
      <c r="AI74" s="63">
        <v>1</v>
      </c>
      <c r="AJ74" s="63"/>
      <c r="AK74" s="63"/>
      <c r="AL74" s="63"/>
      <c r="AM74" s="63"/>
      <c r="AN74" s="63"/>
      <c r="AO74" s="63"/>
      <c r="AP74" s="63"/>
      <c r="AQ74" s="63"/>
      <c r="AR74" s="63"/>
      <c r="AS74" s="63">
        <v>1</v>
      </c>
      <c r="AT74" s="63"/>
      <c r="AU74" s="63"/>
      <c r="AV74" s="63"/>
      <c r="AW74" s="63"/>
      <c r="AX74" s="63"/>
      <c r="AY74" s="63"/>
      <c r="AZ74" s="63"/>
      <c r="BA74" s="63"/>
      <c r="BB74" s="63"/>
      <c r="BC74" s="63">
        <f t="shared" si="0"/>
        <v>0</v>
      </c>
      <c r="BD74" s="63"/>
      <c r="BE74" s="63"/>
      <c r="BF74" s="63"/>
      <c r="BG74" s="63"/>
      <c r="BH74" s="63"/>
      <c r="BI74" s="63"/>
      <c r="BJ74" s="63"/>
      <c r="BK74" s="63"/>
      <c r="BL74" s="63"/>
    </row>
    <row r="75" spans="1:64" ht="94.5" customHeight="1">
      <c r="A75" s="56"/>
      <c r="B75" s="56"/>
      <c r="C75" s="142" t="s">
        <v>215</v>
      </c>
      <c r="D75" s="143"/>
      <c r="E75" s="143"/>
      <c r="F75" s="144"/>
      <c r="G75" s="83" t="s">
        <v>199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5"/>
      <c r="T75" s="145" t="s">
        <v>92</v>
      </c>
      <c r="U75" s="145"/>
      <c r="V75" s="145"/>
      <c r="W75" s="145"/>
      <c r="X75" s="145"/>
      <c r="Y75" s="83" t="s">
        <v>400</v>
      </c>
      <c r="Z75" s="84"/>
      <c r="AA75" s="84"/>
      <c r="AB75" s="84"/>
      <c r="AC75" s="84"/>
      <c r="AD75" s="84"/>
      <c r="AE75" s="84"/>
      <c r="AF75" s="84"/>
      <c r="AG75" s="84"/>
      <c r="AH75" s="85"/>
      <c r="AI75" s="63">
        <v>7</v>
      </c>
      <c r="AJ75" s="63"/>
      <c r="AK75" s="63"/>
      <c r="AL75" s="63"/>
      <c r="AM75" s="63"/>
      <c r="AN75" s="63"/>
      <c r="AO75" s="63"/>
      <c r="AP75" s="63"/>
      <c r="AQ75" s="63"/>
      <c r="AR75" s="63"/>
      <c r="AS75" s="63">
        <v>7</v>
      </c>
      <c r="AT75" s="63"/>
      <c r="AU75" s="63"/>
      <c r="AV75" s="63"/>
      <c r="AW75" s="63"/>
      <c r="AX75" s="63"/>
      <c r="AY75" s="63"/>
      <c r="AZ75" s="63"/>
      <c r="BA75" s="63"/>
      <c r="BB75" s="63"/>
      <c r="BC75" s="63">
        <f t="shared" si="0"/>
        <v>0</v>
      </c>
      <c r="BD75" s="63"/>
      <c r="BE75" s="63"/>
      <c r="BF75" s="63"/>
      <c r="BG75" s="63"/>
      <c r="BH75" s="63"/>
      <c r="BI75" s="63"/>
      <c r="BJ75" s="63"/>
      <c r="BK75" s="63"/>
      <c r="BL75" s="63"/>
    </row>
    <row r="76" spans="1:64" ht="47.25" customHeight="1">
      <c r="A76" s="56"/>
      <c r="B76" s="56"/>
      <c r="C76" s="142" t="s">
        <v>215</v>
      </c>
      <c r="D76" s="143"/>
      <c r="E76" s="143"/>
      <c r="F76" s="144"/>
      <c r="G76" s="83" t="s">
        <v>200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5"/>
      <c r="T76" s="145" t="s">
        <v>92</v>
      </c>
      <c r="U76" s="145"/>
      <c r="V76" s="145"/>
      <c r="W76" s="145"/>
      <c r="X76" s="145"/>
      <c r="Y76" s="83" t="s">
        <v>132</v>
      </c>
      <c r="Z76" s="84"/>
      <c r="AA76" s="84"/>
      <c r="AB76" s="84"/>
      <c r="AC76" s="84"/>
      <c r="AD76" s="84"/>
      <c r="AE76" s="84"/>
      <c r="AF76" s="84"/>
      <c r="AG76" s="84"/>
      <c r="AH76" s="85"/>
      <c r="AI76" s="63">
        <v>12.28</v>
      </c>
      <c r="AJ76" s="63"/>
      <c r="AK76" s="63"/>
      <c r="AL76" s="63"/>
      <c r="AM76" s="63"/>
      <c r="AN76" s="63"/>
      <c r="AO76" s="63"/>
      <c r="AP76" s="63"/>
      <c r="AQ76" s="63"/>
      <c r="AR76" s="63"/>
      <c r="AS76" s="63">
        <v>12.65</v>
      </c>
      <c r="AT76" s="63"/>
      <c r="AU76" s="63"/>
      <c r="AV76" s="63"/>
      <c r="AW76" s="63"/>
      <c r="AX76" s="63"/>
      <c r="AY76" s="63"/>
      <c r="AZ76" s="63"/>
      <c r="BA76" s="63"/>
      <c r="BB76" s="63"/>
      <c r="BC76" s="63">
        <f t="shared" si="0"/>
        <v>0.37000000000000099</v>
      </c>
      <c r="BD76" s="63"/>
      <c r="BE76" s="63"/>
      <c r="BF76" s="63"/>
      <c r="BG76" s="63"/>
      <c r="BH76" s="63"/>
      <c r="BI76" s="63"/>
      <c r="BJ76" s="63"/>
      <c r="BK76" s="63"/>
      <c r="BL76" s="63"/>
    </row>
    <row r="77" spans="1:64" ht="63" customHeight="1">
      <c r="A77" s="56"/>
      <c r="B77" s="56"/>
      <c r="C77" s="142" t="s">
        <v>215</v>
      </c>
      <c r="D77" s="143"/>
      <c r="E77" s="143"/>
      <c r="F77" s="144"/>
      <c r="G77" s="83" t="s">
        <v>205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5"/>
      <c r="T77" s="145" t="s">
        <v>92</v>
      </c>
      <c r="U77" s="145"/>
      <c r="V77" s="145"/>
      <c r="W77" s="145"/>
      <c r="X77" s="145"/>
      <c r="Y77" s="83" t="s">
        <v>132</v>
      </c>
      <c r="Z77" s="84"/>
      <c r="AA77" s="84"/>
      <c r="AB77" s="84"/>
      <c r="AC77" s="84"/>
      <c r="AD77" s="84"/>
      <c r="AE77" s="84"/>
      <c r="AF77" s="84"/>
      <c r="AG77" s="84"/>
      <c r="AH77" s="85"/>
      <c r="AI77" s="63">
        <v>2.5</v>
      </c>
      <c r="AJ77" s="63"/>
      <c r="AK77" s="63"/>
      <c r="AL77" s="63"/>
      <c r="AM77" s="63"/>
      <c r="AN77" s="63"/>
      <c r="AO77" s="63"/>
      <c r="AP77" s="63"/>
      <c r="AQ77" s="63"/>
      <c r="AR77" s="63"/>
      <c r="AS77" s="63">
        <v>2.5</v>
      </c>
      <c r="AT77" s="63"/>
      <c r="AU77" s="63"/>
      <c r="AV77" s="63"/>
      <c r="AW77" s="63"/>
      <c r="AX77" s="63"/>
      <c r="AY77" s="63"/>
      <c r="AZ77" s="63"/>
      <c r="BA77" s="63"/>
      <c r="BB77" s="63"/>
      <c r="BC77" s="63">
        <f t="shared" si="0"/>
        <v>0</v>
      </c>
      <c r="BD77" s="63"/>
      <c r="BE77" s="63"/>
      <c r="BF77" s="63"/>
      <c r="BG77" s="63"/>
      <c r="BH77" s="63"/>
      <c r="BI77" s="63"/>
      <c r="BJ77" s="63"/>
      <c r="BK77" s="63"/>
      <c r="BL77" s="63"/>
    </row>
    <row r="78" spans="1:64" ht="31.5" customHeight="1">
      <c r="A78" s="56"/>
      <c r="B78" s="56"/>
      <c r="C78" s="142" t="s">
        <v>215</v>
      </c>
      <c r="D78" s="143"/>
      <c r="E78" s="143"/>
      <c r="F78" s="144"/>
      <c r="G78" s="83" t="s">
        <v>204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5"/>
      <c r="T78" s="145" t="s">
        <v>92</v>
      </c>
      <c r="U78" s="145"/>
      <c r="V78" s="145"/>
      <c r="W78" s="145"/>
      <c r="X78" s="145"/>
      <c r="Y78" s="83" t="s">
        <v>220</v>
      </c>
      <c r="Z78" s="84"/>
      <c r="AA78" s="84"/>
      <c r="AB78" s="84"/>
      <c r="AC78" s="84"/>
      <c r="AD78" s="84"/>
      <c r="AE78" s="84"/>
      <c r="AF78" s="84"/>
      <c r="AG78" s="84"/>
      <c r="AH78" s="85"/>
      <c r="AI78" s="63">
        <v>14.78</v>
      </c>
      <c r="AJ78" s="63"/>
      <c r="AK78" s="63"/>
      <c r="AL78" s="63"/>
      <c r="AM78" s="63"/>
      <c r="AN78" s="63"/>
      <c r="AO78" s="63"/>
      <c r="AP78" s="63"/>
      <c r="AQ78" s="63"/>
      <c r="AR78" s="63"/>
      <c r="AS78" s="63">
        <v>15.15</v>
      </c>
      <c r="AT78" s="63"/>
      <c r="AU78" s="63"/>
      <c r="AV78" s="63"/>
      <c r="AW78" s="63"/>
      <c r="AX78" s="63"/>
      <c r="AY78" s="63"/>
      <c r="AZ78" s="63"/>
      <c r="BA78" s="63"/>
      <c r="BB78" s="63"/>
      <c r="BC78" s="63">
        <f t="shared" si="0"/>
        <v>0.37000000000000099</v>
      </c>
      <c r="BD78" s="63"/>
      <c r="BE78" s="63"/>
      <c r="BF78" s="63"/>
      <c r="BG78" s="63"/>
      <c r="BH78" s="63"/>
      <c r="BI78" s="63"/>
      <c r="BJ78" s="63"/>
      <c r="BK78" s="63"/>
      <c r="BL78" s="63"/>
    </row>
    <row r="79" spans="1:64" customFormat="1" ht="15.75" customHeight="1">
      <c r="A79" s="30"/>
      <c r="B79" s="190" t="s">
        <v>376</v>
      </c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</row>
    <row r="80" spans="1:64" customFormat="1" ht="34.5" customHeight="1">
      <c r="A80" s="30"/>
      <c r="B80" s="190" t="s">
        <v>399</v>
      </c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</row>
    <row r="81" spans="1:69" s="10" customFormat="1" ht="15.75">
      <c r="A81" s="135"/>
      <c r="B81" s="135"/>
      <c r="C81" s="136" t="s">
        <v>215</v>
      </c>
      <c r="D81" s="137"/>
      <c r="E81" s="137"/>
      <c r="F81" s="138"/>
      <c r="G81" s="71" t="s">
        <v>94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3"/>
      <c r="T81" s="139"/>
      <c r="U81" s="139"/>
      <c r="V81" s="139"/>
      <c r="W81" s="139"/>
      <c r="X81" s="139"/>
      <c r="Y81" s="71"/>
      <c r="Z81" s="72"/>
      <c r="AA81" s="72"/>
      <c r="AB81" s="72"/>
      <c r="AC81" s="72"/>
      <c r="AD81" s="72"/>
      <c r="AE81" s="72"/>
      <c r="AF81" s="72"/>
      <c r="AG81" s="72"/>
      <c r="AH81" s="73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</row>
    <row r="82" spans="1:69" ht="94.5" customHeight="1">
      <c r="A82" s="56"/>
      <c r="B82" s="56"/>
      <c r="C82" s="142" t="s">
        <v>215</v>
      </c>
      <c r="D82" s="143"/>
      <c r="E82" s="143"/>
      <c r="F82" s="144"/>
      <c r="G82" s="83" t="s">
        <v>221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5"/>
      <c r="T82" s="145" t="s">
        <v>207</v>
      </c>
      <c r="U82" s="145"/>
      <c r="V82" s="145"/>
      <c r="W82" s="145"/>
      <c r="X82" s="145"/>
      <c r="Y82" s="83" t="s">
        <v>400</v>
      </c>
      <c r="Z82" s="84"/>
      <c r="AA82" s="84"/>
      <c r="AB82" s="84"/>
      <c r="AC82" s="84"/>
      <c r="AD82" s="84"/>
      <c r="AE82" s="84"/>
      <c r="AF82" s="84"/>
      <c r="AG82" s="84"/>
      <c r="AH82" s="85"/>
      <c r="AI82" s="63">
        <v>101</v>
      </c>
      <c r="AJ82" s="63"/>
      <c r="AK82" s="63"/>
      <c r="AL82" s="63"/>
      <c r="AM82" s="63"/>
      <c r="AN82" s="63"/>
      <c r="AO82" s="63"/>
      <c r="AP82" s="63"/>
      <c r="AQ82" s="63"/>
      <c r="AR82" s="63"/>
      <c r="AS82" s="63">
        <v>117</v>
      </c>
      <c r="AT82" s="63"/>
      <c r="AU82" s="63"/>
      <c r="AV82" s="63"/>
      <c r="AW82" s="63"/>
      <c r="AX82" s="63"/>
      <c r="AY82" s="63"/>
      <c r="AZ82" s="63"/>
      <c r="BA82" s="63"/>
      <c r="BB82" s="63"/>
      <c r="BC82" s="63">
        <f t="shared" si="0"/>
        <v>16</v>
      </c>
      <c r="BD82" s="63"/>
      <c r="BE82" s="63"/>
      <c r="BF82" s="63"/>
      <c r="BG82" s="63"/>
      <c r="BH82" s="63"/>
      <c r="BI82" s="63"/>
      <c r="BJ82" s="63"/>
      <c r="BK82" s="63"/>
      <c r="BL82" s="63"/>
    </row>
    <row r="83" spans="1:69" customFormat="1" ht="20.25" customHeight="1">
      <c r="A83" s="30"/>
      <c r="B83" s="190" t="s">
        <v>376</v>
      </c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</row>
    <row r="84" spans="1:69" customFormat="1" ht="15.75" customHeight="1">
      <c r="A84" s="30"/>
      <c r="B84" s="190" t="s">
        <v>401</v>
      </c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</row>
    <row r="85" spans="1:69" ht="78.75" customHeight="1">
      <c r="A85" s="56"/>
      <c r="B85" s="56"/>
      <c r="C85" s="142" t="s">
        <v>215</v>
      </c>
      <c r="D85" s="143"/>
      <c r="E85" s="143"/>
      <c r="F85" s="144"/>
      <c r="G85" s="83" t="s">
        <v>208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5"/>
      <c r="T85" s="145" t="s">
        <v>207</v>
      </c>
      <c r="U85" s="145"/>
      <c r="V85" s="145"/>
      <c r="W85" s="145"/>
      <c r="X85" s="145"/>
      <c r="Y85" s="83" t="s">
        <v>209</v>
      </c>
      <c r="Z85" s="84"/>
      <c r="AA85" s="84"/>
      <c r="AB85" s="84"/>
      <c r="AC85" s="84"/>
      <c r="AD85" s="84"/>
      <c r="AE85" s="84"/>
      <c r="AF85" s="84"/>
      <c r="AG85" s="84"/>
      <c r="AH85" s="85"/>
      <c r="AI85" s="63">
        <v>0</v>
      </c>
      <c r="AJ85" s="63"/>
      <c r="AK85" s="63"/>
      <c r="AL85" s="63"/>
      <c r="AM85" s="63"/>
      <c r="AN85" s="63"/>
      <c r="AO85" s="63"/>
      <c r="AP85" s="63"/>
      <c r="AQ85" s="63"/>
      <c r="AR85" s="63"/>
      <c r="AS85" s="63">
        <v>0</v>
      </c>
      <c r="AT85" s="63"/>
      <c r="AU85" s="63"/>
      <c r="AV85" s="63"/>
      <c r="AW85" s="63"/>
      <c r="AX85" s="63"/>
      <c r="AY85" s="63"/>
      <c r="AZ85" s="63"/>
      <c r="BA85" s="63"/>
      <c r="BB85" s="63"/>
      <c r="BC85" s="63">
        <f t="shared" si="0"/>
        <v>0</v>
      </c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9" s="10" customFormat="1" ht="15.75">
      <c r="A86" s="135"/>
      <c r="B86" s="135"/>
      <c r="C86" s="136" t="s">
        <v>215</v>
      </c>
      <c r="D86" s="137"/>
      <c r="E86" s="137"/>
      <c r="F86" s="138"/>
      <c r="G86" s="71" t="s">
        <v>101</v>
      </c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3"/>
      <c r="T86" s="139"/>
      <c r="U86" s="139"/>
      <c r="V86" s="139"/>
      <c r="W86" s="139"/>
      <c r="X86" s="139"/>
      <c r="Y86" s="71"/>
      <c r="Z86" s="72"/>
      <c r="AA86" s="72"/>
      <c r="AB86" s="72"/>
      <c r="AC86" s="72"/>
      <c r="AD86" s="72"/>
      <c r="AE86" s="72"/>
      <c r="AF86" s="72"/>
      <c r="AG86" s="72"/>
      <c r="AH86" s="73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</row>
    <row r="87" spans="1:69" ht="15.75" customHeight="1">
      <c r="A87" s="56"/>
      <c r="B87" s="56"/>
      <c r="C87" s="142" t="s">
        <v>215</v>
      </c>
      <c r="D87" s="143"/>
      <c r="E87" s="143"/>
      <c r="F87" s="144"/>
      <c r="G87" s="83" t="s">
        <v>222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5"/>
      <c r="T87" s="145" t="s">
        <v>143</v>
      </c>
      <c r="U87" s="145"/>
      <c r="V87" s="145"/>
      <c r="W87" s="145"/>
      <c r="X87" s="145"/>
      <c r="Y87" s="83" t="s">
        <v>144</v>
      </c>
      <c r="Z87" s="84"/>
      <c r="AA87" s="84"/>
      <c r="AB87" s="84"/>
      <c r="AC87" s="84"/>
      <c r="AD87" s="84"/>
      <c r="AE87" s="84"/>
      <c r="AF87" s="84"/>
      <c r="AG87" s="84"/>
      <c r="AH87" s="85"/>
      <c r="AI87" s="63">
        <v>17484</v>
      </c>
      <c r="AJ87" s="63"/>
      <c r="AK87" s="63"/>
      <c r="AL87" s="63"/>
      <c r="AM87" s="63"/>
      <c r="AN87" s="63"/>
      <c r="AO87" s="63"/>
      <c r="AP87" s="63"/>
      <c r="AQ87" s="63"/>
      <c r="AR87" s="63"/>
      <c r="AS87" s="63">
        <v>14975</v>
      </c>
      <c r="AT87" s="63"/>
      <c r="AU87" s="63"/>
      <c r="AV87" s="63"/>
      <c r="AW87" s="63"/>
      <c r="AX87" s="63"/>
      <c r="AY87" s="63"/>
      <c r="AZ87" s="63"/>
      <c r="BA87" s="63"/>
      <c r="BB87" s="63"/>
      <c r="BC87" s="63">
        <f t="shared" si="0"/>
        <v>-2509</v>
      </c>
      <c r="BD87" s="63"/>
      <c r="BE87" s="63"/>
      <c r="BF87" s="63"/>
      <c r="BG87" s="63"/>
      <c r="BH87" s="63"/>
      <c r="BI87" s="63"/>
      <c r="BJ87" s="63"/>
      <c r="BK87" s="63"/>
      <c r="BL87" s="63"/>
    </row>
    <row r="88" spans="1:69" ht="15.75" customHeight="1">
      <c r="A88" s="56"/>
      <c r="B88" s="56"/>
      <c r="C88" s="142" t="s">
        <v>215</v>
      </c>
      <c r="D88" s="143"/>
      <c r="E88" s="143"/>
      <c r="F88" s="144"/>
      <c r="G88" s="83" t="s">
        <v>211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5"/>
      <c r="T88" s="145" t="s">
        <v>146</v>
      </c>
      <c r="U88" s="145"/>
      <c r="V88" s="145"/>
      <c r="W88" s="145"/>
      <c r="X88" s="145"/>
      <c r="Y88" s="83" t="s">
        <v>209</v>
      </c>
      <c r="Z88" s="84"/>
      <c r="AA88" s="84"/>
      <c r="AB88" s="84"/>
      <c r="AC88" s="84"/>
      <c r="AD88" s="84"/>
      <c r="AE88" s="84"/>
      <c r="AF88" s="84"/>
      <c r="AG88" s="84"/>
      <c r="AH88" s="85"/>
      <c r="AI88" s="63">
        <v>190</v>
      </c>
      <c r="AJ88" s="63"/>
      <c r="AK88" s="63"/>
      <c r="AL88" s="63"/>
      <c r="AM88" s="63"/>
      <c r="AN88" s="63"/>
      <c r="AO88" s="63"/>
      <c r="AP88" s="63"/>
      <c r="AQ88" s="63"/>
      <c r="AR88" s="63"/>
      <c r="AS88" s="63">
        <v>190</v>
      </c>
      <c r="AT88" s="63"/>
      <c r="AU88" s="63"/>
      <c r="AV88" s="63"/>
      <c r="AW88" s="63"/>
      <c r="AX88" s="63"/>
      <c r="AY88" s="63"/>
      <c r="AZ88" s="63"/>
      <c r="BA88" s="63"/>
      <c r="BB88" s="63"/>
      <c r="BC88" s="63">
        <f t="shared" si="0"/>
        <v>0</v>
      </c>
      <c r="BD88" s="63"/>
      <c r="BE88" s="63"/>
      <c r="BF88" s="63"/>
      <c r="BG88" s="63"/>
      <c r="BH88" s="63"/>
      <c r="BI88" s="63"/>
      <c r="BJ88" s="63"/>
      <c r="BK88" s="63"/>
      <c r="BL88" s="63"/>
    </row>
    <row r="89" spans="1:69" customFormat="1" ht="15.75" customHeight="1">
      <c r="A89" s="30"/>
      <c r="B89" s="190" t="s">
        <v>376</v>
      </c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  <c r="BC89" s="190"/>
      <c r="BD89" s="190"/>
      <c r="BE89" s="190"/>
      <c r="BF89" s="190"/>
      <c r="BG89" s="190"/>
      <c r="BH89" s="190"/>
      <c r="BI89" s="190"/>
      <c r="BJ89" s="190"/>
      <c r="BK89" s="190"/>
      <c r="BL89" s="190"/>
    </row>
    <row r="90" spans="1:69" customFormat="1" ht="15.75" customHeight="1">
      <c r="A90" s="30"/>
      <c r="B90" s="190" t="s">
        <v>402</v>
      </c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  <c r="BH90" s="190"/>
      <c r="BI90" s="190"/>
      <c r="BJ90" s="190"/>
      <c r="BK90" s="190"/>
      <c r="BL90" s="190"/>
    </row>
    <row r="91" spans="1:69" s="10" customFormat="1" ht="15.75">
      <c r="A91" s="135"/>
      <c r="B91" s="135"/>
      <c r="C91" s="136" t="s">
        <v>215</v>
      </c>
      <c r="D91" s="137"/>
      <c r="E91" s="137"/>
      <c r="F91" s="138"/>
      <c r="G91" s="71" t="s">
        <v>148</v>
      </c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3"/>
      <c r="T91" s="139"/>
      <c r="U91" s="139"/>
      <c r="V91" s="139"/>
      <c r="W91" s="139"/>
      <c r="X91" s="139"/>
      <c r="Y91" s="71"/>
      <c r="Z91" s="72"/>
      <c r="AA91" s="72"/>
      <c r="AB91" s="72"/>
      <c r="AC91" s="72"/>
      <c r="AD91" s="72"/>
      <c r="AE91" s="72"/>
      <c r="AF91" s="72"/>
      <c r="AG91" s="72"/>
      <c r="AH91" s="73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</row>
    <row r="92" spans="1:69" ht="15.75" customHeight="1">
      <c r="A92" s="56"/>
      <c r="B92" s="56"/>
      <c r="C92" s="142" t="s">
        <v>215</v>
      </c>
      <c r="D92" s="143"/>
      <c r="E92" s="143"/>
      <c r="F92" s="144"/>
      <c r="G92" s="83" t="s">
        <v>149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5"/>
      <c r="T92" s="145" t="s">
        <v>92</v>
      </c>
      <c r="U92" s="145"/>
      <c r="V92" s="145"/>
      <c r="W92" s="145"/>
      <c r="X92" s="145"/>
      <c r="Y92" s="83" t="s">
        <v>144</v>
      </c>
      <c r="Z92" s="84"/>
      <c r="AA92" s="84"/>
      <c r="AB92" s="84"/>
      <c r="AC92" s="84"/>
      <c r="AD92" s="84"/>
      <c r="AE92" s="84"/>
      <c r="AF92" s="84"/>
      <c r="AG92" s="84"/>
      <c r="AH92" s="85"/>
      <c r="AI92" s="63">
        <v>190</v>
      </c>
      <c r="AJ92" s="63"/>
      <c r="AK92" s="63"/>
      <c r="AL92" s="63"/>
      <c r="AM92" s="63"/>
      <c r="AN92" s="63"/>
      <c r="AO92" s="63"/>
      <c r="AP92" s="63"/>
      <c r="AQ92" s="63"/>
      <c r="AR92" s="63"/>
      <c r="AS92" s="63">
        <v>190</v>
      </c>
      <c r="AT92" s="63"/>
      <c r="AU92" s="63"/>
      <c r="AV92" s="63"/>
      <c r="AW92" s="63"/>
      <c r="AX92" s="63"/>
      <c r="AY92" s="63"/>
      <c r="AZ92" s="63"/>
      <c r="BA92" s="63"/>
      <c r="BB92" s="63"/>
      <c r="BC92" s="63">
        <f t="shared" si="0"/>
        <v>0</v>
      </c>
      <c r="BD92" s="63"/>
      <c r="BE92" s="63"/>
      <c r="BF92" s="63"/>
      <c r="BG92" s="63"/>
      <c r="BH92" s="63"/>
      <c r="BI92" s="63"/>
      <c r="BJ92" s="63"/>
      <c r="BK92" s="63"/>
      <c r="BL92" s="63"/>
    </row>
    <row r="94" spans="1:69" s="2" customFormat="1" ht="15.75" customHeight="1">
      <c r="A94" s="54" t="s">
        <v>34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</row>
    <row r="95" spans="1:69" ht="15" customHeight="1">
      <c r="A95" s="55" t="s">
        <v>114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</row>
    <row r="97" spans="1:79" ht="39.950000000000003" customHeight="1">
      <c r="A97" s="94" t="s">
        <v>22</v>
      </c>
      <c r="B97" s="94"/>
      <c r="C97" s="94"/>
      <c r="D97" s="94" t="s">
        <v>21</v>
      </c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5" t="s">
        <v>14</v>
      </c>
      <c r="R97" s="96"/>
      <c r="S97" s="96"/>
      <c r="T97" s="96"/>
      <c r="U97" s="97"/>
      <c r="V97" s="94" t="s">
        <v>41</v>
      </c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 t="s">
        <v>42</v>
      </c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 t="s">
        <v>43</v>
      </c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 t="s">
        <v>44</v>
      </c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</row>
    <row r="98" spans="1:79" ht="33.950000000000003" customHeight="1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8"/>
      <c r="R98" s="99"/>
      <c r="S98" s="99"/>
      <c r="T98" s="99"/>
      <c r="U98" s="100"/>
      <c r="V98" s="94" t="s">
        <v>10</v>
      </c>
      <c r="W98" s="94"/>
      <c r="X98" s="94"/>
      <c r="Y98" s="94"/>
      <c r="Z98" s="94" t="s">
        <v>9</v>
      </c>
      <c r="AA98" s="94"/>
      <c r="AB98" s="94"/>
      <c r="AC98" s="94"/>
      <c r="AD98" s="94" t="s">
        <v>23</v>
      </c>
      <c r="AE98" s="94"/>
      <c r="AF98" s="94"/>
      <c r="AG98" s="94"/>
      <c r="AH98" s="94" t="s">
        <v>10</v>
      </c>
      <c r="AI98" s="94"/>
      <c r="AJ98" s="94"/>
      <c r="AK98" s="94"/>
      <c r="AL98" s="94" t="s">
        <v>9</v>
      </c>
      <c r="AM98" s="94"/>
      <c r="AN98" s="94"/>
      <c r="AO98" s="94"/>
      <c r="AP98" s="94" t="s">
        <v>23</v>
      </c>
      <c r="AQ98" s="94"/>
      <c r="AR98" s="94"/>
      <c r="AS98" s="94"/>
      <c r="AT98" s="94" t="s">
        <v>10</v>
      </c>
      <c r="AU98" s="94"/>
      <c r="AV98" s="94"/>
      <c r="AW98" s="94"/>
      <c r="AX98" s="94" t="s">
        <v>9</v>
      </c>
      <c r="AY98" s="94"/>
      <c r="AZ98" s="94"/>
      <c r="BA98" s="94"/>
      <c r="BB98" s="94" t="s">
        <v>23</v>
      </c>
      <c r="BC98" s="94"/>
      <c r="BD98" s="94"/>
      <c r="BE98" s="94"/>
      <c r="BF98" s="94" t="s">
        <v>10</v>
      </c>
      <c r="BG98" s="94"/>
      <c r="BH98" s="94"/>
      <c r="BI98" s="94"/>
      <c r="BJ98" s="94" t="s">
        <v>9</v>
      </c>
      <c r="BK98" s="94"/>
      <c r="BL98" s="94"/>
      <c r="BM98" s="94"/>
      <c r="BN98" s="94" t="s">
        <v>23</v>
      </c>
      <c r="BO98" s="94"/>
      <c r="BP98" s="94"/>
      <c r="BQ98" s="94"/>
    </row>
    <row r="99" spans="1:79" ht="15" customHeight="1">
      <c r="A99" s="94">
        <v>1</v>
      </c>
      <c r="B99" s="94"/>
      <c r="C99" s="94"/>
      <c r="D99" s="94">
        <v>2</v>
      </c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104">
        <v>3</v>
      </c>
      <c r="R99" s="105"/>
      <c r="S99" s="105"/>
      <c r="T99" s="105"/>
      <c r="U99" s="106"/>
      <c r="V99" s="94">
        <v>4</v>
      </c>
      <c r="W99" s="94"/>
      <c r="X99" s="94"/>
      <c r="Y99" s="94"/>
      <c r="Z99" s="94">
        <v>5</v>
      </c>
      <c r="AA99" s="94"/>
      <c r="AB99" s="94"/>
      <c r="AC99" s="94"/>
      <c r="AD99" s="94">
        <v>6</v>
      </c>
      <c r="AE99" s="94"/>
      <c r="AF99" s="94"/>
      <c r="AG99" s="94"/>
      <c r="AH99" s="94">
        <v>7</v>
      </c>
      <c r="AI99" s="94"/>
      <c r="AJ99" s="94"/>
      <c r="AK99" s="94"/>
      <c r="AL99" s="94">
        <v>8</v>
      </c>
      <c r="AM99" s="94"/>
      <c r="AN99" s="94"/>
      <c r="AO99" s="94"/>
      <c r="AP99" s="94">
        <v>9</v>
      </c>
      <c r="AQ99" s="94"/>
      <c r="AR99" s="94"/>
      <c r="AS99" s="94"/>
      <c r="AT99" s="94">
        <v>10</v>
      </c>
      <c r="AU99" s="94"/>
      <c r="AV99" s="94"/>
      <c r="AW99" s="94"/>
      <c r="AX99" s="94">
        <v>11</v>
      </c>
      <c r="AY99" s="94"/>
      <c r="AZ99" s="94"/>
      <c r="BA99" s="94"/>
      <c r="BB99" s="94">
        <v>12</v>
      </c>
      <c r="BC99" s="94"/>
      <c r="BD99" s="94"/>
      <c r="BE99" s="94"/>
      <c r="BF99" s="94">
        <v>13</v>
      </c>
      <c r="BG99" s="94"/>
      <c r="BH99" s="94"/>
      <c r="BI99" s="94"/>
      <c r="BJ99" s="94">
        <v>14</v>
      </c>
      <c r="BK99" s="94"/>
      <c r="BL99" s="94"/>
      <c r="BM99" s="94"/>
      <c r="BN99" s="94">
        <v>15</v>
      </c>
      <c r="BO99" s="94"/>
      <c r="BP99" s="94"/>
      <c r="BQ99" s="94"/>
    </row>
    <row r="100" spans="1:79" ht="9" hidden="1" customHeight="1">
      <c r="A100" s="110" t="s">
        <v>58</v>
      </c>
      <c r="B100" s="111"/>
      <c r="C100" s="112"/>
      <c r="D100" s="113" t="s">
        <v>55</v>
      </c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5"/>
      <c r="Q100" s="110" t="s">
        <v>53</v>
      </c>
      <c r="R100" s="111"/>
      <c r="S100" s="111"/>
      <c r="T100" s="111"/>
      <c r="U100" s="112"/>
      <c r="V100" s="107" t="s">
        <v>45</v>
      </c>
      <c r="W100" s="108"/>
      <c r="X100" s="108"/>
      <c r="Y100" s="109"/>
      <c r="Z100" s="107" t="s">
        <v>59</v>
      </c>
      <c r="AA100" s="108"/>
      <c r="AB100" s="108"/>
      <c r="AC100" s="109"/>
      <c r="AD100" s="101" t="s">
        <v>62</v>
      </c>
      <c r="AE100" s="102"/>
      <c r="AF100" s="102"/>
      <c r="AG100" s="103"/>
      <c r="AH100" s="107" t="s">
        <v>47</v>
      </c>
      <c r="AI100" s="108"/>
      <c r="AJ100" s="108"/>
      <c r="AK100" s="109"/>
      <c r="AL100" s="107" t="s">
        <v>46</v>
      </c>
      <c r="AM100" s="108"/>
      <c r="AN100" s="108"/>
      <c r="AO100" s="109"/>
      <c r="AP100" s="101" t="s">
        <v>62</v>
      </c>
      <c r="AQ100" s="102"/>
      <c r="AR100" s="102"/>
      <c r="AS100" s="103"/>
      <c r="AT100" s="107" t="s">
        <v>48</v>
      </c>
      <c r="AU100" s="108"/>
      <c r="AV100" s="108"/>
      <c r="AW100" s="109"/>
      <c r="AX100" s="107" t="s">
        <v>49</v>
      </c>
      <c r="AY100" s="108"/>
      <c r="AZ100" s="108"/>
      <c r="BA100" s="109"/>
      <c r="BB100" s="101" t="s">
        <v>62</v>
      </c>
      <c r="BC100" s="102"/>
      <c r="BD100" s="102"/>
      <c r="BE100" s="103"/>
      <c r="BF100" s="116" t="s">
        <v>60</v>
      </c>
      <c r="BG100" s="117"/>
      <c r="BH100" s="117"/>
      <c r="BI100" s="118"/>
      <c r="BJ100" s="107" t="s">
        <v>61</v>
      </c>
      <c r="BK100" s="108"/>
      <c r="BL100" s="108"/>
      <c r="BM100" s="109"/>
      <c r="BN100" s="101" t="s">
        <v>62</v>
      </c>
      <c r="BO100" s="102"/>
      <c r="BP100" s="102"/>
      <c r="BQ100" s="103"/>
      <c r="CA100" s="1" t="s">
        <v>76</v>
      </c>
    </row>
    <row r="101" spans="1:79" s="10" customFormat="1" ht="15.75">
      <c r="A101" s="127" t="s">
        <v>88</v>
      </c>
      <c r="B101" s="67"/>
      <c r="C101" s="68"/>
      <c r="D101" s="128" t="s">
        <v>87</v>
      </c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30"/>
      <c r="Q101" s="66" t="s">
        <v>88</v>
      </c>
      <c r="R101" s="67"/>
      <c r="S101" s="67"/>
      <c r="T101" s="67"/>
      <c r="U101" s="68"/>
      <c r="V101" s="119"/>
      <c r="W101" s="120"/>
      <c r="X101" s="120"/>
      <c r="Y101" s="121"/>
      <c r="Z101" s="119"/>
      <c r="AA101" s="120"/>
      <c r="AB101" s="120"/>
      <c r="AC101" s="121"/>
      <c r="AD101" s="119">
        <f>V101+Z101</f>
        <v>0</v>
      </c>
      <c r="AE101" s="120"/>
      <c r="AF101" s="120"/>
      <c r="AG101" s="121"/>
      <c r="AH101" s="119"/>
      <c r="AI101" s="120"/>
      <c r="AJ101" s="120"/>
      <c r="AK101" s="121"/>
      <c r="AL101" s="119"/>
      <c r="AM101" s="120"/>
      <c r="AN101" s="120"/>
      <c r="AO101" s="121"/>
      <c r="AP101" s="119">
        <f>AH101+AL101</f>
        <v>0</v>
      </c>
      <c r="AQ101" s="120"/>
      <c r="AR101" s="120"/>
      <c r="AS101" s="121"/>
      <c r="AT101" s="119"/>
      <c r="AU101" s="120"/>
      <c r="AV101" s="120"/>
      <c r="AW101" s="121"/>
      <c r="AX101" s="119"/>
      <c r="AY101" s="120"/>
      <c r="AZ101" s="120"/>
      <c r="BA101" s="121"/>
      <c r="BB101" s="119">
        <f>AT101+AX101</f>
        <v>0</v>
      </c>
      <c r="BC101" s="120"/>
      <c r="BD101" s="120"/>
      <c r="BE101" s="121"/>
      <c r="BF101" s="124"/>
      <c r="BG101" s="125"/>
      <c r="BH101" s="125"/>
      <c r="BI101" s="126"/>
      <c r="BJ101" s="119"/>
      <c r="BK101" s="120"/>
      <c r="BL101" s="120"/>
      <c r="BM101" s="121"/>
      <c r="BN101" s="119">
        <f>BF101+BJ101</f>
        <v>0</v>
      </c>
      <c r="BO101" s="120"/>
      <c r="BP101" s="120"/>
      <c r="BQ101" s="121"/>
      <c r="CA101" s="10" t="s">
        <v>77</v>
      </c>
    </row>
    <row r="104" spans="1:79" ht="15.75" customHeight="1">
      <c r="A104" s="122" t="s">
        <v>35</v>
      </c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</row>
    <row r="105" spans="1:79" ht="15.75" customHeight="1">
      <c r="A105" s="122" t="s">
        <v>36</v>
      </c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</row>
    <row r="106" spans="1:79" ht="18.75" customHeight="1">
      <c r="A106" s="122" t="s">
        <v>37</v>
      </c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</row>
    <row r="107" spans="1:79" ht="12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</row>
    <row r="109" spans="1:79" ht="42" customHeight="1">
      <c r="A109" s="132" t="s">
        <v>110</v>
      </c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5"/>
      <c r="AO109" s="5"/>
      <c r="AP109" s="49" t="s">
        <v>112</v>
      </c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</row>
    <row r="110" spans="1:79">
      <c r="W110" s="131" t="s">
        <v>38</v>
      </c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6"/>
      <c r="AO110" s="6"/>
      <c r="AP110" s="131" t="s">
        <v>39</v>
      </c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</row>
    <row r="113" spans="1:60" ht="15.95" customHeight="1">
      <c r="A113" s="132" t="s">
        <v>111</v>
      </c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5"/>
      <c r="AO113" s="5"/>
      <c r="AP113" s="49" t="s">
        <v>113</v>
      </c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</row>
    <row r="114" spans="1:60">
      <c r="W114" s="131" t="s">
        <v>38</v>
      </c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6"/>
      <c r="AO114" s="6"/>
      <c r="AP114" s="131" t="s">
        <v>39</v>
      </c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</row>
  </sheetData>
  <mergeCells count="525">
    <mergeCell ref="AS91:BB91"/>
    <mergeCell ref="BC91:BL91"/>
    <mergeCell ref="A92:B92"/>
    <mergeCell ref="C92:F92"/>
    <mergeCell ref="G92:S92"/>
    <mergeCell ref="T92:X92"/>
    <mergeCell ref="Y92:AH92"/>
    <mergeCell ref="AI92:AR92"/>
    <mergeCell ref="AS92:BB92"/>
    <mergeCell ref="BC92:BL92"/>
    <mergeCell ref="A91:B91"/>
    <mergeCell ref="C91:F91"/>
    <mergeCell ref="G91:S91"/>
    <mergeCell ref="T91:X91"/>
    <mergeCell ref="Y91:AH91"/>
    <mergeCell ref="AI91:AR91"/>
    <mergeCell ref="AS87:BB87"/>
    <mergeCell ref="BC87:BL87"/>
    <mergeCell ref="A88:B88"/>
    <mergeCell ref="C88:F88"/>
    <mergeCell ref="G88:S88"/>
    <mergeCell ref="T88:X88"/>
    <mergeCell ref="Y88:AH88"/>
    <mergeCell ref="AI88:AR88"/>
    <mergeCell ref="AS88:BB88"/>
    <mergeCell ref="BC88:BL88"/>
    <mergeCell ref="A87:B87"/>
    <mergeCell ref="C87:F87"/>
    <mergeCell ref="G87:S87"/>
    <mergeCell ref="T87:X87"/>
    <mergeCell ref="Y87:AH87"/>
    <mergeCell ref="AI87:AR87"/>
    <mergeCell ref="AS85:BB85"/>
    <mergeCell ref="BC85:BL85"/>
    <mergeCell ref="A86:B86"/>
    <mergeCell ref="C86:F86"/>
    <mergeCell ref="G86:S86"/>
    <mergeCell ref="T86:X86"/>
    <mergeCell ref="Y86:AH86"/>
    <mergeCell ref="AI86:AR86"/>
    <mergeCell ref="AS86:BB86"/>
    <mergeCell ref="BC86:BL86"/>
    <mergeCell ref="A85:B85"/>
    <mergeCell ref="C85:F85"/>
    <mergeCell ref="G85:S85"/>
    <mergeCell ref="T85:X85"/>
    <mergeCell ref="Y85:AH85"/>
    <mergeCell ref="AI85:AR85"/>
    <mergeCell ref="AS81:BB81"/>
    <mergeCell ref="BC81:BL81"/>
    <mergeCell ref="A82:B82"/>
    <mergeCell ref="C82:F82"/>
    <mergeCell ref="G82:S82"/>
    <mergeCell ref="T82:X82"/>
    <mergeCell ref="Y82:AH82"/>
    <mergeCell ref="AI82:AR82"/>
    <mergeCell ref="AS82:BB82"/>
    <mergeCell ref="BC82:BL82"/>
    <mergeCell ref="A81:B81"/>
    <mergeCell ref="C81:F81"/>
    <mergeCell ref="G81:S81"/>
    <mergeCell ref="T81:X81"/>
    <mergeCell ref="Y81:AH81"/>
    <mergeCell ref="AI81:AR81"/>
    <mergeCell ref="AS77:BB77"/>
    <mergeCell ref="BC77:BL77"/>
    <mergeCell ref="A78:B78"/>
    <mergeCell ref="C78:F78"/>
    <mergeCell ref="G78:S78"/>
    <mergeCell ref="T78:X78"/>
    <mergeCell ref="Y78:AH78"/>
    <mergeCell ref="AI78:AR78"/>
    <mergeCell ref="AS78:BB78"/>
    <mergeCell ref="BC78:BL78"/>
    <mergeCell ref="A77:B77"/>
    <mergeCell ref="C77:F77"/>
    <mergeCell ref="G77:S77"/>
    <mergeCell ref="T77:X77"/>
    <mergeCell ref="Y77:AH77"/>
    <mergeCell ref="AI77:AR77"/>
    <mergeCell ref="AS75:BB75"/>
    <mergeCell ref="BC75:BL75"/>
    <mergeCell ref="A76:B76"/>
    <mergeCell ref="C76:F76"/>
    <mergeCell ref="G76:S76"/>
    <mergeCell ref="T76:X76"/>
    <mergeCell ref="Y76:AH76"/>
    <mergeCell ref="AI76:AR76"/>
    <mergeCell ref="AS76:BB76"/>
    <mergeCell ref="BC76:BL76"/>
    <mergeCell ref="A75:B75"/>
    <mergeCell ref="C75:F75"/>
    <mergeCell ref="G75:S75"/>
    <mergeCell ref="T75:X75"/>
    <mergeCell ref="Y75:AH75"/>
    <mergeCell ref="AI75:AR75"/>
    <mergeCell ref="AS73:BB73"/>
    <mergeCell ref="BC73:BL73"/>
    <mergeCell ref="A74:B74"/>
    <mergeCell ref="C74:F74"/>
    <mergeCell ref="G74:S74"/>
    <mergeCell ref="T74:X74"/>
    <mergeCell ref="Y74:AH74"/>
    <mergeCell ref="AI74:AR74"/>
    <mergeCell ref="AS74:BB74"/>
    <mergeCell ref="BC74:BL74"/>
    <mergeCell ref="A73:B73"/>
    <mergeCell ref="C73:F73"/>
    <mergeCell ref="G73:S73"/>
    <mergeCell ref="T73:X73"/>
    <mergeCell ref="Y73:AH73"/>
    <mergeCell ref="AI73:AR73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71:B71"/>
    <mergeCell ref="C71:F71"/>
    <mergeCell ref="G71:S71"/>
    <mergeCell ref="T71:X71"/>
    <mergeCell ref="Y71:AH71"/>
    <mergeCell ref="AI71:AR71"/>
    <mergeCell ref="AS67:BB67"/>
    <mergeCell ref="BC67:BL67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67:B67"/>
    <mergeCell ref="C67:F67"/>
    <mergeCell ref="G67:S67"/>
    <mergeCell ref="T67:X67"/>
    <mergeCell ref="Y67:AH67"/>
    <mergeCell ref="AI67:AR67"/>
    <mergeCell ref="AI61:AR61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F40:I40"/>
    <mergeCell ref="J40:Z40"/>
    <mergeCell ref="AA40:AD40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7:B57"/>
    <mergeCell ref="C57:F57"/>
    <mergeCell ref="G57:S57"/>
    <mergeCell ref="T57:X57"/>
    <mergeCell ref="Y57:AH57"/>
    <mergeCell ref="AE39:AH39"/>
    <mergeCell ref="AI39:AL39"/>
    <mergeCell ref="AM39:AP39"/>
    <mergeCell ref="AY41:BB41"/>
    <mergeCell ref="BC41:BF41"/>
    <mergeCell ref="BG41:BJ41"/>
    <mergeCell ref="BK41:BQ41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AX98:BA98"/>
    <mergeCell ref="BB98:BE98"/>
    <mergeCell ref="BF98:BI98"/>
    <mergeCell ref="A94:BQ94"/>
    <mergeCell ref="A95:BL95"/>
    <mergeCell ref="AS57:BB57"/>
    <mergeCell ref="BC57:BL57"/>
    <mergeCell ref="A58:B58"/>
    <mergeCell ref="C58:F58"/>
    <mergeCell ref="AS61:BB61"/>
    <mergeCell ref="BC61:BL61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1:B61"/>
    <mergeCell ref="C61:F61"/>
    <mergeCell ref="G61:S61"/>
    <mergeCell ref="T61:X61"/>
    <mergeCell ref="Y61:AH61"/>
    <mergeCell ref="W114:AM114"/>
    <mergeCell ref="AP114:BH114"/>
    <mergeCell ref="A109:V109"/>
    <mergeCell ref="W109:AM109"/>
    <mergeCell ref="AP109:BH109"/>
    <mergeCell ref="W110:AM110"/>
    <mergeCell ref="AP110:BH110"/>
    <mergeCell ref="A113:V113"/>
    <mergeCell ref="W113:AM113"/>
    <mergeCell ref="AP113:BH113"/>
    <mergeCell ref="BB99:BE99"/>
    <mergeCell ref="BF99:BI99"/>
    <mergeCell ref="A100:C100"/>
    <mergeCell ref="D100:P100"/>
    <mergeCell ref="A104:BL104"/>
    <mergeCell ref="A105:BL105"/>
    <mergeCell ref="A106:BL106"/>
    <mergeCell ref="A107:BL107"/>
    <mergeCell ref="AL101:AO101"/>
    <mergeCell ref="AP101:AS101"/>
    <mergeCell ref="AT101:AW101"/>
    <mergeCell ref="AX101:BA101"/>
    <mergeCell ref="BB101:BE101"/>
    <mergeCell ref="BF101:BI101"/>
    <mergeCell ref="BJ98:BM98"/>
    <mergeCell ref="BN98:BQ98"/>
    <mergeCell ref="AP98:AS98"/>
    <mergeCell ref="AT98:AW98"/>
    <mergeCell ref="AT99:AW99"/>
    <mergeCell ref="AX99:BA99"/>
    <mergeCell ref="BJ100:BM100"/>
    <mergeCell ref="BN100:BQ100"/>
    <mergeCell ref="A101:C101"/>
    <mergeCell ref="D101:P101"/>
    <mergeCell ref="Q101:U101"/>
    <mergeCell ref="V101:Y101"/>
    <mergeCell ref="Z101:AC101"/>
    <mergeCell ref="AD101:AG101"/>
    <mergeCell ref="AH101:AK101"/>
    <mergeCell ref="AH100:AK100"/>
    <mergeCell ref="AL100:AO100"/>
    <mergeCell ref="AP100:AS100"/>
    <mergeCell ref="AT100:AW100"/>
    <mergeCell ref="AX100:BA100"/>
    <mergeCell ref="BB100:BE100"/>
    <mergeCell ref="BJ101:BM101"/>
    <mergeCell ref="BN101:BQ101"/>
    <mergeCell ref="BF100:BI100"/>
    <mergeCell ref="AD98:AG98"/>
    <mergeCell ref="AH98:AK98"/>
    <mergeCell ref="AL98:AO98"/>
    <mergeCell ref="A97:C98"/>
    <mergeCell ref="D97:P98"/>
    <mergeCell ref="Q97:U98"/>
    <mergeCell ref="V97:AG97"/>
    <mergeCell ref="AH97:AS97"/>
    <mergeCell ref="Q100:U100"/>
    <mergeCell ref="V100:Y100"/>
    <mergeCell ref="Z100:AC100"/>
    <mergeCell ref="AD100:AG100"/>
    <mergeCell ref="AD99:AG99"/>
    <mergeCell ref="AH99:AK99"/>
    <mergeCell ref="AL99:AO99"/>
    <mergeCell ref="AT97:BE97"/>
    <mergeCell ref="BF97:BQ97"/>
    <mergeCell ref="V98:Y98"/>
    <mergeCell ref="BJ99:BM99"/>
    <mergeCell ref="BN99:BQ99"/>
    <mergeCell ref="AP99:AS99"/>
    <mergeCell ref="G58:S58"/>
    <mergeCell ref="T58:X58"/>
    <mergeCell ref="Y58:AH58"/>
    <mergeCell ref="AI58:AR58"/>
    <mergeCell ref="AS58:BB58"/>
    <mergeCell ref="BC58:BL58"/>
    <mergeCell ref="B62:BL62"/>
    <mergeCell ref="B63:BL63"/>
    <mergeCell ref="B68:BL68"/>
    <mergeCell ref="B69:BL69"/>
    <mergeCell ref="B79:BL79"/>
    <mergeCell ref="B80:BL80"/>
    <mergeCell ref="A99:C99"/>
    <mergeCell ref="D99:P99"/>
    <mergeCell ref="Q99:U99"/>
    <mergeCell ref="V99:Y99"/>
    <mergeCell ref="Z99:AC99"/>
    <mergeCell ref="Z98:AC98"/>
    <mergeCell ref="AI57:AR57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55:B55"/>
    <mergeCell ref="C55:F55"/>
    <mergeCell ref="G55:S55"/>
    <mergeCell ref="T55:X55"/>
    <mergeCell ref="Y55:AH55"/>
    <mergeCell ref="AI55:AR55"/>
    <mergeCell ref="A53:BL53"/>
    <mergeCell ref="A51:P51"/>
    <mergeCell ref="Q51:U51"/>
    <mergeCell ref="V51:Z51"/>
    <mergeCell ref="AA51:AF51"/>
    <mergeCell ref="AG51:AK51"/>
    <mergeCell ref="AL51:AP51"/>
    <mergeCell ref="AS55:BB55"/>
    <mergeCell ref="BC55:BL55"/>
    <mergeCell ref="BI50:BQ50"/>
    <mergeCell ref="AQ49:AV49"/>
    <mergeCell ref="AW49:AZ49"/>
    <mergeCell ref="BA49:BD49"/>
    <mergeCell ref="BE49:BH49"/>
    <mergeCell ref="BI49:BQ49"/>
    <mergeCell ref="AQ51:AV51"/>
    <mergeCell ref="AW51:AZ51"/>
    <mergeCell ref="BA51:BD51"/>
    <mergeCell ref="BE51:BH51"/>
    <mergeCell ref="BI51:BQ51"/>
    <mergeCell ref="A50:P50"/>
    <mergeCell ref="Q50:U50"/>
    <mergeCell ref="V50:Z50"/>
    <mergeCell ref="AA50:AF50"/>
    <mergeCell ref="AG50:AK50"/>
    <mergeCell ref="AQ48:AV48"/>
    <mergeCell ref="AW48:AZ48"/>
    <mergeCell ref="BA48:BD48"/>
    <mergeCell ref="BE48:BH48"/>
    <mergeCell ref="A49:P49"/>
    <mergeCell ref="Q49:U49"/>
    <mergeCell ref="V49:Z49"/>
    <mergeCell ref="AA49:AF49"/>
    <mergeCell ref="AG49:AK49"/>
    <mergeCell ref="AL49:AP49"/>
    <mergeCell ref="A47:P48"/>
    <mergeCell ref="Q47:AF47"/>
    <mergeCell ref="AG47:AV47"/>
    <mergeCell ref="AW47:BH47"/>
    <mergeCell ref="AL50:AP50"/>
    <mergeCell ref="AQ50:AV50"/>
    <mergeCell ref="AW50:AZ50"/>
    <mergeCell ref="BA50:BD50"/>
    <mergeCell ref="BE50:BH50"/>
    <mergeCell ref="BI47:BQ48"/>
    <mergeCell ref="Q48:U48"/>
    <mergeCell ref="V48:Z48"/>
    <mergeCell ref="AA48:AF48"/>
    <mergeCell ref="AG48:AK48"/>
    <mergeCell ref="AL48:AP48"/>
    <mergeCell ref="AY38:BB38"/>
    <mergeCell ref="BC38:BF38"/>
    <mergeCell ref="BG38:BJ38"/>
    <mergeCell ref="BK38:BQ38"/>
    <mergeCell ref="A44:BL44"/>
    <mergeCell ref="A45:BL45"/>
    <mergeCell ref="AY39:BB39"/>
    <mergeCell ref="BC39:BF39"/>
    <mergeCell ref="BG39:BJ39"/>
    <mergeCell ref="BK39:BQ39"/>
    <mergeCell ref="AQ39:AT39"/>
    <mergeCell ref="AU39:AX39"/>
    <mergeCell ref="AE40:AH40"/>
    <mergeCell ref="AI40:AL40"/>
    <mergeCell ref="B39:E39"/>
    <mergeCell ref="F39:I39"/>
    <mergeCell ref="J39:Z39"/>
    <mergeCell ref="AA39:AD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AQ35:AT35"/>
    <mergeCell ref="AU35:AX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AO2:BL4"/>
    <mergeCell ref="A5:BL5"/>
    <mergeCell ref="A6:BL6"/>
    <mergeCell ref="A7:BL7"/>
    <mergeCell ref="A8:BL8"/>
    <mergeCell ref="A9:BL9"/>
    <mergeCell ref="A19:K19"/>
    <mergeCell ref="L19:AB19"/>
    <mergeCell ref="AC19:BB19"/>
    <mergeCell ref="B16:K16"/>
    <mergeCell ref="L16:BL16"/>
    <mergeCell ref="A17:K17"/>
    <mergeCell ref="L17:AP17"/>
    <mergeCell ref="B18:K18"/>
    <mergeCell ref="M18:AA18"/>
    <mergeCell ref="AC18:BL18"/>
    <mergeCell ref="B83:BL83"/>
    <mergeCell ref="B84:BL84"/>
    <mergeCell ref="B89:BL89"/>
    <mergeCell ref="B90:BL90"/>
    <mergeCell ref="A11:BL11"/>
    <mergeCell ref="A12:BL12"/>
    <mergeCell ref="Y13:AL13"/>
    <mergeCell ref="B14:K14"/>
    <mergeCell ref="L14:BL14"/>
    <mergeCell ref="A15:K15"/>
    <mergeCell ref="L15:AP15"/>
    <mergeCell ref="A21:BL21"/>
    <mergeCell ref="A22:BL22"/>
    <mergeCell ref="A24:U24"/>
    <mergeCell ref="V24:AP24"/>
    <mergeCell ref="AQ24:BL24"/>
    <mergeCell ref="AQ25:AW25"/>
    <mergeCell ref="AX25:BD25"/>
    <mergeCell ref="BE25:BL25"/>
    <mergeCell ref="A26:G26"/>
    <mergeCell ref="H26:N26"/>
    <mergeCell ref="O26:U26"/>
    <mergeCell ref="V26:AB26"/>
    <mergeCell ref="AC26:AI26"/>
  </mergeCells>
  <conditionalFormatting sqref="C58:F58 C61:F61 C67:F67 C78:F78 C82:F82 C88:F88">
    <cfRule type="cellIs" dxfId="139" priority="26" stopIfTrue="1" operator="equal">
      <formula>$C57</formula>
    </cfRule>
  </conditionalFormatting>
  <conditionalFormatting sqref="C59:F59">
    <cfRule type="cellIs" dxfId="138" priority="25" stopIfTrue="1" operator="equal">
      <formula>$C58</formula>
    </cfRule>
  </conditionalFormatting>
  <conditionalFormatting sqref="C60:F60">
    <cfRule type="cellIs" dxfId="137" priority="24" stopIfTrue="1" operator="equal">
      <formula>$C59</formula>
    </cfRule>
  </conditionalFormatting>
  <conditionalFormatting sqref="C64:F64">
    <cfRule type="cellIs" dxfId="136" priority="22" stopIfTrue="1" operator="equal">
      <formula>$C61</formula>
    </cfRule>
  </conditionalFormatting>
  <conditionalFormatting sqref="C65:F65">
    <cfRule type="cellIs" dxfId="135" priority="21" stopIfTrue="1" operator="equal">
      <formula>$C64</formula>
    </cfRule>
  </conditionalFormatting>
  <conditionalFormatting sqref="C66:F66">
    <cfRule type="cellIs" dxfId="134" priority="20" stopIfTrue="1" operator="equal">
      <formula>$C65</formula>
    </cfRule>
  </conditionalFormatting>
  <conditionalFormatting sqref="C70:F70">
    <cfRule type="cellIs" dxfId="133" priority="18" stopIfTrue="1" operator="equal">
      <formula>$C67</formula>
    </cfRule>
  </conditionalFormatting>
  <conditionalFormatting sqref="C71:F71">
    <cfRule type="cellIs" dxfId="132" priority="17" stopIfTrue="1" operator="equal">
      <formula>$C70</formula>
    </cfRule>
  </conditionalFormatting>
  <conditionalFormatting sqref="C72:F72">
    <cfRule type="cellIs" dxfId="131" priority="16" stopIfTrue="1" operator="equal">
      <formula>$C71</formula>
    </cfRule>
  </conditionalFormatting>
  <conditionalFormatting sqref="C73:F73">
    <cfRule type="cellIs" dxfId="130" priority="15" stopIfTrue="1" operator="equal">
      <formula>$C72</formula>
    </cfRule>
  </conditionalFormatting>
  <conditionalFormatting sqref="C74:F74">
    <cfRule type="cellIs" dxfId="129" priority="14" stopIfTrue="1" operator="equal">
      <formula>$C73</formula>
    </cfRule>
  </conditionalFormatting>
  <conditionalFormatting sqref="C75:F75">
    <cfRule type="cellIs" dxfId="128" priority="13" stopIfTrue="1" operator="equal">
      <formula>$C74</formula>
    </cfRule>
  </conditionalFormatting>
  <conditionalFormatting sqref="C76:F76">
    <cfRule type="cellIs" dxfId="127" priority="12" stopIfTrue="1" operator="equal">
      <formula>$C75</formula>
    </cfRule>
  </conditionalFormatting>
  <conditionalFormatting sqref="C77:F77">
    <cfRule type="cellIs" dxfId="126" priority="11" stopIfTrue="1" operator="equal">
      <formula>$C76</formula>
    </cfRule>
  </conditionalFormatting>
  <conditionalFormatting sqref="C81:F81">
    <cfRule type="cellIs" dxfId="125" priority="9" stopIfTrue="1" operator="equal">
      <formula>$C78</formula>
    </cfRule>
  </conditionalFormatting>
  <conditionalFormatting sqref="C85:F85">
    <cfRule type="cellIs" dxfId="124" priority="7" stopIfTrue="1" operator="equal">
      <formula>$C82</formula>
    </cfRule>
  </conditionalFormatting>
  <conditionalFormatting sqref="C86:F86">
    <cfRule type="cellIs" dxfId="123" priority="6" stopIfTrue="1" operator="equal">
      <formula>$C85</formula>
    </cfRule>
  </conditionalFormatting>
  <conditionalFormatting sqref="C87:F87">
    <cfRule type="cellIs" dxfId="122" priority="5" stopIfTrue="1" operator="equal">
      <formula>$C86</formula>
    </cfRule>
  </conditionalFormatting>
  <conditionalFormatting sqref="C91:F91">
    <cfRule type="cellIs" dxfId="121" priority="3" stopIfTrue="1" operator="equal">
      <formula>$C88</formula>
    </cfRule>
  </conditionalFormatting>
  <conditionalFormatting sqref="C92:F92">
    <cfRule type="cellIs" dxfId="120" priority="2" stopIfTrue="1" operator="equal">
      <formula>$C91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68"/>
  <sheetViews>
    <sheetView topLeftCell="A10" workbookViewId="0">
      <selection activeCell="F44" sqref="F44:I44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15.95" customHeight="1">
      <c r="AO2" s="52" t="s">
        <v>24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15.95" customHeight="1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4.1" customHeight="1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9.75" hidden="1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9.75" hidden="1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25" hidden="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1" spans="1:64" ht="15.75" customHeight="1">
      <c r="A11" s="45" t="s">
        <v>67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6" t="s">
        <v>369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47" t="s">
        <v>109</v>
      </c>
      <c r="C14" s="48"/>
      <c r="D14" s="48"/>
      <c r="E14" s="48"/>
      <c r="F14" s="48"/>
      <c r="G14" s="48"/>
      <c r="H14" s="48"/>
      <c r="I14" s="48"/>
      <c r="J14" s="48"/>
      <c r="K14" s="48"/>
      <c r="L14" s="49" t="s">
        <v>116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4" ht="15.95" customHeight="1">
      <c r="A15" s="51" t="s">
        <v>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 t="s">
        <v>1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64" ht="27.95" customHeight="1">
      <c r="A16" s="4" t="s">
        <v>27</v>
      </c>
      <c r="B16" s="47" t="s">
        <v>117</v>
      </c>
      <c r="C16" s="48"/>
      <c r="D16" s="48"/>
      <c r="E16" s="48"/>
      <c r="F16" s="48"/>
      <c r="G16" s="48"/>
      <c r="H16" s="48"/>
      <c r="I16" s="48"/>
      <c r="J16" s="48"/>
      <c r="K16" s="48"/>
      <c r="L16" s="49" t="s">
        <v>116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>
      <c r="A17" s="51" t="s">
        <v>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 t="s">
        <v>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79" ht="31.5" customHeight="1">
      <c r="A18" s="4" t="s">
        <v>28</v>
      </c>
      <c r="B18" s="47" t="s">
        <v>173</v>
      </c>
      <c r="C18" s="48"/>
      <c r="D18" s="48"/>
      <c r="E18" s="48"/>
      <c r="F18" s="48"/>
      <c r="G18" s="48"/>
      <c r="H18" s="48"/>
      <c r="I18" s="48"/>
      <c r="J18" s="48"/>
      <c r="K18" s="48"/>
      <c r="M18" s="57" t="s">
        <v>213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C18" s="49" t="s">
        <v>172</v>
      </c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32.1" customHeight="1">
      <c r="A19" s="51" t="s">
        <v>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 t="s">
        <v>29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 t="s">
        <v>3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</row>
    <row r="21" spans="1:79" ht="15.75" customHeight="1">
      <c r="A21" s="54" t="s">
        <v>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5" customHeight="1">
      <c r="A22" s="55" t="s">
        <v>114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27.95" customHeight="1">
      <c r="A24" s="56" t="s">
        <v>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 t="s">
        <v>6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 t="s">
        <v>5</v>
      </c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27.95" customHeight="1">
      <c r="A25" s="56" t="s">
        <v>10</v>
      </c>
      <c r="B25" s="56"/>
      <c r="C25" s="56"/>
      <c r="D25" s="56"/>
      <c r="E25" s="56"/>
      <c r="F25" s="56"/>
      <c r="G25" s="56"/>
      <c r="H25" s="56" t="s">
        <v>9</v>
      </c>
      <c r="I25" s="56"/>
      <c r="J25" s="56"/>
      <c r="K25" s="56"/>
      <c r="L25" s="56"/>
      <c r="M25" s="56"/>
      <c r="N25" s="56"/>
      <c r="O25" s="56" t="s">
        <v>8</v>
      </c>
      <c r="P25" s="56"/>
      <c r="Q25" s="56"/>
      <c r="R25" s="56"/>
      <c r="S25" s="56"/>
      <c r="T25" s="56"/>
      <c r="U25" s="56"/>
      <c r="V25" s="56" t="s">
        <v>10</v>
      </c>
      <c r="W25" s="56"/>
      <c r="X25" s="56"/>
      <c r="Y25" s="56"/>
      <c r="Z25" s="56"/>
      <c r="AA25" s="56"/>
      <c r="AB25" s="56"/>
      <c r="AC25" s="56" t="s">
        <v>9</v>
      </c>
      <c r="AD25" s="56"/>
      <c r="AE25" s="56"/>
      <c r="AF25" s="56"/>
      <c r="AG25" s="56"/>
      <c r="AH25" s="56"/>
      <c r="AI25" s="56"/>
      <c r="AJ25" s="56" t="s">
        <v>8</v>
      </c>
      <c r="AK25" s="56"/>
      <c r="AL25" s="56"/>
      <c r="AM25" s="56"/>
      <c r="AN25" s="56"/>
      <c r="AO25" s="56"/>
      <c r="AP25" s="56"/>
      <c r="AQ25" s="56" t="s">
        <v>10</v>
      </c>
      <c r="AR25" s="56"/>
      <c r="AS25" s="56"/>
      <c r="AT25" s="56"/>
      <c r="AU25" s="56"/>
      <c r="AV25" s="56"/>
      <c r="AW25" s="56"/>
      <c r="AX25" s="56" t="s">
        <v>9</v>
      </c>
      <c r="AY25" s="56"/>
      <c r="AZ25" s="56"/>
      <c r="BA25" s="56"/>
      <c r="BB25" s="56"/>
      <c r="BC25" s="56"/>
      <c r="BD25" s="56"/>
      <c r="BE25" s="56" t="s">
        <v>8</v>
      </c>
      <c r="BF25" s="56"/>
      <c r="BG25" s="56"/>
      <c r="BH25" s="56"/>
      <c r="BI25" s="56"/>
      <c r="BJ25" s="56"/>
      <c r="BK25" s="56"/>
      <c r="BL25" s="56"/>
    </row>
    <row r="26" spans="1:79" ht="15.95" customHeight="1">
      <c r="A26" s="56">
        <v>1</v>
      </c>
      <c r="B26" s="56"/>
      <c r="C26" s="56"/>
      <c r="D26" s="56"/>
      <c r="E26" s="56"/>
      <c r="F26" s="56"/>
      <c r="G26" s="56"/>
      <c r="H26" s="56">
        <v>2</v>
      </c>
      <c r="I26" s="56"/>
      <c r="J26" s="56"/>
      <c r="K26" s="56"/>
      <c r="L26" s="56"/>
      <c r="M26" s="56"/>
      <c r="N26" s="56"/>
      <c r="O26" s="56">
        <v>3</v>
      </c>
      <c r="P26" s="56"/>
      <c r="Q26" s="56"/>
      <c r="R26" s="56"/>
      <c r="S26" s="56"/>
      <c r="T26" s="56"/>
      <c r="U26" s="56"/>
      <c r="V26" s="56">
        <v>4</v>
      </c>
      <c r="W26" s="56"/>
      <c r="X26" s="56"/>
      <c r="Y26" s="56"/>
      <c r="Z26" s="56"/>
      <c r="AA26" s="56"/>
      <c r="AB26" s="56"/>
      <c r="AC26" s="56">
        <v>5</v>
      </c>
      <c r="AD26" s="56"/>
      <c r="AE26" s="56"/>
      <c r="AF26" s="56"/>
      <c r="AG26" s="56"/>
      <c r="AH26" s="56"/>
      <c r="AI26" s="56"/>
      <c r="AJ26" s="56">
        <v>6</v>
      </c>
      <c r="AK26" s="56"/>
      <c r="AL26" s="56"/>
      <c r="AM26" s="56"/>
      <c r="AN26" s="56"/>
      <c r="AO26" s="56"/>
      <c r="AP26" s="56"/>
      <c r="AQ26" s="56">
        <v>7</v>
      </c>
      <c r="AR26" s="56"/>
      <c r="AS26" s="56"/>
      <c r="AT26" s="56"/>
      <c r="AU26" s="56"/>
      <c r="AV26" s="56"/>
      <c r="AW26" s="56"/>
      <c r="AX26" s="56">
        <v>8</v>
      </c>
      <c r="AY26" s="56"/>
      <c r="AZ26" s="56"/>
      <c r="BA26" s="56"/>
      <c r="BB26" s="56"/>
      <c r="BC26" s="56"/>
      <c r="BD26" s="56"/>
      <c r="BE26" s="56">
        <v>9</v>
      </c>
      <c r="BF26" s="56"/>
      <c r="BG26" s="56"/>
      <c r="BH26" s="56"/>
      <c r="BI26" s="56"/>
      <c r="BJ26" s="56"/>
      <c r="BK26" s="56"/>
      <c r="BL26" s="56"/>
    </row>
    <row r="27" spans="1:79" ht="12.75" hidden="1" customHeight="1">
      <c r="A27" s="59" t="s">
        <v>78</v>
      </c>
      <c r="B27" s="59"/>
      <c r="C27" s="59"/>
      <c r="D27" s="59"/>
      <c r="E27" s="59"/>
      <c r="F27" s="59"/>
      <c r="G27" s="59"/>
      <c r="H27" s="59" t="s">
        <v>79</v>
      </c>
      <c r="I27" s="59"/>
      <c r="J27" s="59"/>
      <c r="K27" s="59"/>
      <c r="L27" s="59"/>
      <c r="M27" s="59"/>
      <c r="N27" s="59"/>
      <c r="O27" s="60" t="s">
        <v>50</v>
      </c>
      <c r="P27" s="61"/>
      <c r="Q27" s="61"/>
      <c r="R27" s="61"/>
      <c r="S27" s="61"/>
      <c r="T27" s="61"/>
      <c r="U27" s="61"/>
      <c r="V27" s="59" t="s">
        <v>48</v>
      </c>
      <c r="W27" s="59"/>
      <c r="X27" s="59"/>
      <c r="Y27" s="59"/>
      <c r="Z27" s="59"/>
      <c r="AA27" s="59"/>
      <c r="AB27" s="59"/>
      <c r="AC27" s="59" t="s">
        <v>49</v>
      </c>
      <c r="AD27" s="59"/>
      <c r="AE27" s="59"/>
      <c r="AF27" s="59"/>
      <c r="AG27" s="59"/>
      <c r="AH27" s="59"/>
      <c r="AI27" s="59"/>
      <c r="AJ27" s="60" t="s">
        <v>50</v>
      </c>
      <c r="AK27" s="61"/>
      <c r="AL27" s="61"/>
      <c r="AM27" s="61"/>
      <c r="AN27" s="61"/>
      <c r="AO27" s="61"/>
      <c r="AP27" s="61"/>
      <c r="AQ27" s="62" t="s">
        <v>51</v>
      </c>
      <c r="AR27" s="59"/>
      <c r="AS27" s="59"/>
      <c r="AT27" s="59"/>
      <c r="AU27" s="59"/>
      <c r="AV27" s="59"/>
      <c r="AW27" s="59"/>
      <c r="AX27" s="62" t="s">
        <v>51</v>
      </c>
      <c r="AY27" s="59"/>
      <c r="AZ27" s="59"/>
      <c r="BA27" s="59"/>
      <c r="BB27" s="59"/>
      <c r="BC27" s="59"/>
      <c r="BD27" s="59"/>
      <c r="BE27" s="61" t="s">
        <v>50</v>
      </c>
      <c r="BF27" s="61"/>
      <c r="BG27" s="61"/>
      <c r="BH27" s="61"/>
      <c r="BI27" s="61"/>
      <c r="BJ27" s="61"/>
      <c r="BK27" s="61"/>
      <c r="BL27" s="61"/>
      <c r="CA27" s="1" t="s">
        <v>68</v>
      </c>
    </row>
    <row r="28" spans="1:79" ht="15.75">
      <c r="A28" s="63">
        <v>394392.5</v>
      </c>
      <c r="B28" s="63"/>
      <c r="C28" s="63"/>
      <c r="D28" s="63"/>
      <c r="E28" s="63"/>
      <c r="F28" s="63"/>
      <c r="G28" s="63"/>
      <c r="H28" s="63">
        <v>50073</v>
      </c>
      <c r="I28" s="63"/>
      <c r="J28" s="63"/>
      <c r="K28" s="63"/>
      <c r="L28" s="63"/>
      <c r="M28" s="63"/>
      <c r="N28" s="63"/>
      <c r="O28" s="63">
        <f>A28+H28</f>
        <v>444465.5</v>
      </c>
      <c r="P28" s="63"/>
      <c r="Q28" s="63"/>
      <c r="R28" s="63"/>
      <c r="S28" s="63"/>
      <c r="T28" s="63"/>
      <c r="U28" s="63"/>
      <c r="V28" s="63">
        <v>387698.9</v>
      </c>
      <c r="W28" s="63"/>
      <c r="X28" s="63"/>
      <c r="Y28" s="63"/>
      <c r="Z28" s="63"/>
      <c r="AA28" s="63"/>
      <c r="AB28" s="63"/>
      <c r="AC28" s="63">
        <v>38884</v>
      </c>
      <c r="AD28" s="63"/>
      <c r="AE28" s="63"/>
      <c r="AF28" s="63"/>
      <c r="AG28" s="63"/>
      <c r="AH28" s="63"/>
      <c r="AI28" s="63"/>
      <c r="AJ28" s="63">
        <f>V28+AC28</f>
        <v>426582.9</v>
      </c>
      <c r="AK28" s="63"/>
      <c r="AL28" s="63"/>
      <c r="AM28" s="63"/>
      <c r="AN28" s="63"/>
      <c r="AO28" s="63"/>
      <c r="AP28" s="63"/>
      <c r="AQ28" s="63">
        <f>V28-A28</f>
        <v>-6693.5999999999767</v>
      </c>
      <c r="AR28" s="63"/>
      <c r="AS28" s="63"/>
      <c r="AT28" s="63"/>
      <c r="AU28" s="63"/>
      <c r="AV28" s="63"/>
      <c r="AW28" s="63"/>
      <c r="AX28" s="63">
        <f>AC28-H28</f>
        <v>-11189</v>
      </c>
      <c r="AY28" s="63"/>
      <c r="AZ28" s="63"/>
      <c r="BA28" s="63"/>
      <c r="BB28" s="63"/>
      <c r="BC28" s="63"/>
      <c r="BD28" s="63"/>
      <c r="BE28" s="63">
        <f>AQ28+AX28</f>
        <v>-17882.599999999977</v>
      </c>
      <c r="BF28" s="63"/>
      <c r="BG28" s="63"/>
      <c r="BH28" s="63"/>
      <c r="BI28" s="63"/>
      <c r="BJ28" s="63"/>
      <c r="BK28" s="63"/>
      <c r="BL28" s="63"/>
      <c r="CA28" s="1" t="s">
        <v>69</v>
      </c>
    </row>
    <row r="31" spans="1:79" ht="15.75" customHeight="1">
      <c r="A31" s="64" t="s">
        <v>11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15" customHeight="1">
      <c r="A32" s="55" t="s">
        <v>115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4" spans="1:79" ht="48" customHeight="1">
      <c r="A34" s="56" t="s">
        <v>15</v>
      </c>
      <c r="B34" s="56" t="s">
        <v>14</v>
      </c>
      <c r="C34" s="56"/>
      <c r="D34" s="56"/>
      <c r="E34" s="56"/>
      <c r="F34" s="56" t="s">
        <v>30</v>
      </c>
      <c r="G34" s="56"/>
      <c r="H34" s="56"/>
      <c r="I34" s="56"/>
      <c r="J34" s="56" t="s">
        <v>40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 t="s">
        <v>13</v>
      </c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 t="s">
        <v>12</v>
      </c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 t="s">
        <v>5</v>
      </c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 t="s">
        <v>80</v>
      </c>
      <c r="BL34" s="56"/>
      <c r="BM34" s="56"/>
      <c r="BN34" s="56"/>
      <c r="BO34" s="56"/>
      <c r="BP34" s="56"/>
      <c r="BQ34" s="56"/>
    </row>
    <row r="35" spans="1:79" ht="29.1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 t="s">
        <v>10</v>
      </c>
      <c r="AB35" s="56"/>
      <c r="AC35" s="56"/>
      <c r="AD35" s="56"/>
      <c r="AE35" s="56" t="s">
        <v>9</v>
      </c>
      <c r="AF35" s="56"/>
      <c r="AG35" s="56"/>
      <c r="AH35" s="56"/>
      <c r="AI35" s="56" t="s">
        <v>8</v>
      </c>
      <c r="AJ35" s="56"/>
      <c r="AK35" s="56"/>
      <c r="AL35" s="56"/>
      <c r="AM35" s="56" t="s">
        <v>10</v>
      </c>
      <c r="AN35" s="56"/>
      <c r="AO35" s="56"/>
      <c r="AP35" s="56"/>
      <c r="AQ35" s="56" t="s">
        <v>9</v>
      </c>
      <c r="AR35" s="56"/>
      <c r="AS35" s="56"/>
      <c r="AT35" s="56"/>
      <c r="AU35" s="56" t="s">
        <v>8</v>
      </c>
      <c r="AV35" s="56"/>
      <c r="AW35" s="56"/>
      <c r="AX35" s="56"/>
      <c r="AY35" s="56" t="s">
        <v>10</v>
      </c>
      <c r="AZ35" s="56"/>
      <c r="BA35" s="56"/>
      <c r="BB35" s="56"/>
      <c r="BC35" s="56" t="s">
        <v>9</v>
      </c>
      <c r="BD35" s="56"/>
      <c r="BE35" s="56"/>
      <c r="BF35" s="56"/>
      <c r="BG35" s="56" t="s">
        <v>8</v>
      </c>
      <c r="BH35" s="56"/>
      <c r="BI35" s="56"/>
      <c r="BJ35" s="56"/>
      <c r="BK35" s="56"/>
      <c r="BL35" s="56"/>
      <c r="BM35" s="56"/>
      <c r="BN35" s="56"/>
      <c r="BO35" s="56"/>
      <c r="BP35" s="56"/>
      <c r="BQ35" s="56"/>
    </row>
    <row r="36" spans="1:79" ht="15.95" customHeight="1">
      <c r="A36" s="7">
        <v>1</v>
      </c>
      <c r="B36" s="56">
        <v>2</v>
      </c>
      <c r="C36" s="56"/>
      <c r="D36" s="56"/>
      <c r="E36" s="56"/>
      <c r="F36" s="56">
        <v>3</v>
      </c>
      <c r="G36" s="56"/>
      <c r="H36" s="56"/>
      <c r="I36" s="56"/>
      <c r="J36" s="56">
        <v>4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>
        <v>5</v>
      </c>
      <c r="AB36" s="56"/>
      <c r="AC36" s="56"/>
      <c r="AD36" s="56"/>
      <c r="AE36" s="56">
        <v>6</v>
      </c>
      <c r="AF36" s="56"/>
      <c r="AG36" s="56"/>
      <c r="AH36" s="56"/>
      <c r="AI36" s="56">
        <v>7</v>
      </c>
      <c r="AJ36" s="56"/>
      <c r="AK36" s="56"/>
      <c r="AL36" s="56"/>
      <c r="AM36" s="56">
        <v>8</v>
      </c>
      <c r="AN36" s="56"/>
      <c r="AO36" s="56"/>
      <c r="AP36" s="56"/>
      <c r="AQ36" s="56">
        <v>9</v>
      </c>
      <c r="AR36" s="56"/>
      <c r="AS36" s="56"/>
      <c r="AT36" s="56"/>
      <c r="AU36" s="56">
        <v>10</v>
      </c>
      <c r="AV36" s="56"/>
      <c r="AW36" s="56"/>
      <c r="AX36" s="56"/>
      <c r="AY36" s="56">
        <v>11</v>
      </c>
      <c r="AZ36" s="56"/>
      <c r="BA36" s="56"/>
      <c r="BB36" s="56"/>
      <c r="BC36" s="56">
        <v>12</v>
      </c>
      <c r="BD36" s="56"/>
      <c r="BE36" s="56"/>
      <c r="BF36" s="56"/>
      <c r="BG36" s="56">
        <v>13</v>
      </c>
      <c r="BH36" s="56"/>
      <c r="BI36" s="56"/>
      <c r="BJ36" s="56"/>
      <c r="BK36" s="56">
        <v>14</v>
      </c>
      <c r="BL36" s="56"/>
      <c r="BM36" s="56"/>
      <c r="BN36" s="56"/>
      <c r="BO36" s="56"/>
      <c r="BP36" s="56"/>
      <c r="BQ36" s="56"/>
    </row>
    <row r="37" spans="1:79" ht="15.75" hidden="1" customHeight="1">
      <c r="A37" s="8" t="s">
        <v>52</v>
      </c>
      <c r="B37" s="75" t="s">
        <v>53</v>
      </c>
      <c r="C37" s="75"/>
      <c r="D37" s="75"/>
      <c r="E37" s="75"/>
      <c r="F37" s="75" t="s">
        <v>54</v>
      </c>
      <c r="G37" s="75"/>
      <c r="H37" s="75"/>
      <c r="I37" s="75"/>
      <c r="J37" s="65" t="s">
        <v>55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59" t="s">
        <v>47</v>
      </c>
      <c r="AB37" s="59"/>
      <c r="AC37" s="59"/>
      <c r="AD37" s="59"/>
      <c r="AE37" s="59" t="s">
        <v>46</v>
      </c>
      <c r="AF37" s="59"/>
      <c r="AG37" s="59"/>
      <c r="AH37" s="59"/>
      <c r="AI37" s="60" t="s">
        <v>62</v>
      </c>
      <c r="AJ37" s="61"/>
      <c r="AK37" s="61"/>
      <c r="AL37" s="61"/>
      <c r="AM37" s="59" t="s">
        <v>48</v>
      </c>
      <c r="AN37" s="59"/>
      <c r="AO37" s="59"/>
      <c r="AP37" s="59"/>
      <c r="AQ37" s="59" t="s">
        <v>49</v>
      </c>
      <c r="AR37" s="59"/>
      <c r="AS37" s="59"/>
      <c r="AT37" s="59"/>
      <c r="AU37" s="60" t="s">
        <v>62</v>
      </c>
      <c r="AV37" s="61"/>
      <c r="AW37" s="61"/>
      <c r="AX37" s="61"/>
      <c r="AY37" s="62" t="s">
        <v>63</v>
      </c>
      <c r="AZ37" s="59"/>
      <c r="BA37" s="59"/>
      <c r="BB37" s="59"/>
      <c r="BC37" s="62" t="s">
        <v>63</v>
      </c>
      <c r="BD37" s="59"/>
      <c r="BE37" s="59"/>
      <c r="BF37" s="59"/>
      <c r="BG37" s="61" t="s">
        <v>62</v>
      </c>
      <c r="BH37" s="61"/>
      <c r="BI37" s="61"/>
      <c r="BJ37" s="61"/>
      <c r="BK37" s="65" t="s">
        <v>81</v>
      </c>
      <c r="BL37" s="65"/>
      <c r="BM37" s="65"/>
      <c r="BN37" s="65"/>
      <c r="BO37" s="65"/>
      <c r="BP37" s="65"/>
      <c r="BQ37" s="65"/>
      <c r="CA37" s="1" t="s">
        <v>70</v>
      </c>
    </row>
    <row r="38" spans="1:79" s="10" customFormat="1" ht="78.75" customHeight="1">
      <c r="A38" s="9">
        <v>1</v>
      </c>
      <c r="B38" s="66" t="s">
        <v>173</v>
      </c>
      <c r="C38" s="67"/>
      <c r="D38" s="67"/>
      <c r="E38" s="68"/>
      <c r="F38" s="69" t="s">
        <v>213</v>
      </c>
      <c r="G38" s="70"/>
      <c r="H38" s="70"/>
      <c r="I38" s="70"/>
      <c r="J38" s="71" t="s">
        <v>172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3"/>
      <c r="AA38" s="74">
        <f>A28</f>
        <v>394392.5</v>
      </c>
      <c r="AB38" s="74"/>
      <c r="AC38" s="74"/>
      <c r="AD38" s="74"/>
      <c r="AE38" s="74">
        <v>50073</v>
      </c>
      <c r="AF38" s="74"/>
      <c r="AG38" s="74"/>
      <c r="AH38" s="74"/>
      <c r="AI38" s="74">
        <f t="shared" ref="AI38:AI44" si="0">AA38+AE38</f>
        <v>444465.5</v>
      </c>
      <c r="AJ38" s="74"/>
      <c r="AK38" s="74"/>
      <c r="AL38" s="74"/>
      <c r="AM38" s="74">
        <f>V28</f>
        <v>387698.9</v>
      </c>
      <c r="AN38" s="74"/>
      <c r="AO38" s="74"/>
      <c r="AP38" s="74"/>
      <c r="AQ38" s="74">
        <f>AC28</f>
        <v>38884</v>
      </c>
      <c r="AR38" s="74"/>
      <c r="AS38" s="74"/>
      <c r="AT38" s="74"/>
      <c r="AU38" s="74">
        <f t="shared" ref="AU38:AU44" si="1">AM38+AQ38</f>
        <v>426582.9</v>
      </c>
      <c r="AV38" s="74"/>
      <c r="AW38" s="74"/>
      <c r="AX38" s="74"/>
      <c r="AY38" s="74">
        <f t="shared" ref="AY38:AY44" si="2">AM38-AA38</f>
        <v>-6693.5999999999767</v>
      </c>
      <c r="AZ38" s="74"/>
      <c r="BA38" s="74"/>
      <c r="BB38" s="74"/>
      <c r="BC38" s="74">
        <f t="shared" ref="BC38:BC44" si="3">AQ38-AE38</f>
        <v>-11189</v>
      </c>
      <c r="BD38" s="74"/>
      <c r="BE38" s="74"/>
      <c r="BF38" s="74"/>
      <c r="BG38" s="74">
        <f t="shared" ref="BG38:BG44" si="4">AY38+BC38</f>
        <v>-17882.599999999977</v>
      </c>
      <c r="BH38" s="74"/>
      <c r="BI38" s="74"/>
      <c r="BJ38" s="74"/>
      <c r="BK38" s="76"/>
      <c r="BL38" s="76"/>
      <c r="BM38" s="76"/>
      <c r="BN38" s="76"/>
      <c r="BO38" s="76"/>
      <c r="BP38" s="76"/>
      <c r="BQ38" s="76"/>
      <c r="CA38" s="10" t="s">
        <v>71</v>
      </c>
    </row>
    <row r="39" spans="1:79" ht="31.5" customHeight="1">
      <c r="A39" s="7">
        <v>2</v>
      </c>
      <c r="B39" s="78" t="s">
        <v>173</v>
      </c>
      <c r="C39" s="79"/>
      <c r="D39" s="79"/>
      <c r="E39" s="80"/>
      <c r="F39" s="81" t="s">
        <v>213</v>
      </c>
      <c r="G39" s="82"/>
      <c r="H39" s="82"/>
      <c r="I39" s="82"/>
      <c r="J39" s="83" t="s">
        <v>174</v>
      </c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  <c r="AA39" s="63">
        <v>1535.9</v>
      </c>
      <c r="AB39" s="63"/>
      <c r="AC39" s="63"/>
      <c r="AD39" s="63"/>
      <c r="AE39" s="63">
        <v>0</v>
      </c>
      <c r="AF39" s="63"/>
      <c r="AG39" s="63"/>
      <c r="AH39" s="63"/>
      <c r="AI39" s="63">
        <f t="shared" si="0"/>
        <v>1535.9</v>
      </c>
      <c r="AJ39" s="63"/>
      <c r="AK39" s="63"/>
      <c r="AL39" s="63"/>
      <c r="AM39" s="63">
        <v>1535.9</v>
      </c>
      <c r="AN39" s="63"/>
      <c r="AO39" s="63"/>
      <c r="AP39" s="63"/>
      <c r="AQ39" s="63">
        <v>0</v>
      </c>
      <c r="AR39" s="63"/>
      <c r="AS39" s="63"/>
      <c r="AT39" s="63"/>
      <c r="AU39" s="63">
        <f t="shared" si="1"/>
        <v>1535.9</v>
      </c>
      <c r="AV39" s="63"/>
      <c r="AW39" s="63"/>
      <c r="AX39" s="63"/>
      <c r="AY39" s="63">
        <f t="shared" si="2"/>
        <v>0</v>
      </c>
      <c r="AZ39" s="63"/>
      <c r="BA39" s="63"/>
      <c r="BB39" s="63"/>
      <c r="BC39" s="63">
        <f t="shared" si="3"/>
        <v>0</v>
      </c>
      <c r="BD39" s="63"/>
      <c r="BE39" s="63"/>
      <c r="BF39" s="63"/>
      <c r="BG39" s="63">
        <f t="shared" si="4"/>
        <v>0</v>
      </c>
      <c r="BH39" s="63"/>
      <c r="BI39" s="63"/>
      <c r="BJ39" s="63"/>
      <c r="BK39" s="77"/>
      <c r="BL39" s="77"/>
      <c r="BM39" s="77"/>
      <c r="BN39" s="77"/>
      <c r="BO39" s="77"/>
      <c r="BP39" s="77"/>
      <c r="BQ39" s="77"/>
    </row>
    <row r="40" spans="1:79" ht="105.75" customHeight="1">
      <c r="A40" s="7">
        <v>3</v>
      </c>
      <c r="B40" s="78" t="s">
        <v>173</v>
      </c>
      <c r="C40" s="79"/>
      <c r="D40" s="79"/>
      <c r="E40" s="80"/>
      <c r="F40" s="81" t="s">
        <v>213</v>
      </c>
      <c r="G40" s="82"/>
      <c r="H40" s="82"/>
      <c r="I40" s="82"/>
      <c r="J40" s="83" t="s">
        <v>175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  <c r="AA40" s="63">
        <v>6587.3</v>
      </c>
      <c r="AB40" s="63"/>
      <c r="AC40" s="63"/>
      <c r="AD40" s="63"/>
      <c r="AE40" s="63">
        <v>913.4</v>
      </c>
      <c r="AF40" s="63"/>
      <c r="AG40" s="63"/>
      <c r="AH40" s="63"/>
      <c r="AI40" s="63">
        <f t="shared" si="0"/>
        <v>7500.7</v>
      </c>
      <c r="AJ40" s="63"/>
      <c r="AK40" s="63"/>
      <c r="AL40" s="63"/>
      <c r="AM40" s="63">
        <v>6577.8</v>
      </c>
      <c r="AN40" s="63"/>
      <c r="AO40" s="63"/>
      <c r="AP40" s="63"/>
      <c r="AQ40" s="63">
        <v>913.4</v>
      </c>
      <c r="AR40" s="63"/>
      <c r="AS40" s="63"/>
      <c r="AT40" s="63"/>
      <c r="AU40" s="63">
        <f t="shared" si="1"/>
        <v>7491.2</v>
      </c>
      <c r="AV40" s="63"/>
      <c r="AW40" s="63"/>
      <c r="AX40" s="63"/>
      <c r="AY40" s="63">
        <f t="shared" si="2"/>
        <v>-9.5</v>
      </c>
      <c r="AZ40" s="63"/>
      <c r="BA40" s="63"/>
      <c r="BB40" s="63"/>
      <c r="BC40" s="63">
        <f t="shared" si="3"/>
        <v>0</v>
      </c>
      <c r="BD40" s="63"/>
      <c r="BE40" s="63"/>
      <c r="BF40" s="63"/>
      <c r="BG40" s="63">
        <f t="shared" si="4"/>
        <v>-9.5</v>
      </c>
      <c r="BH40" s="63"/>
      <c r="BI40" s="63"/>
      <c r="BJ40" s="63"/>
      <c r="BK40" s="77" t="s">
        <v>384</v>
      </c>
      <c r="BL40" s="77"/>
      <c r="BM40" s="77"/>
      <c r="BN40" s="77"/>
      <c r="BO40" s="77"/>
      <c r="BP40" s="77"/>
      <c r="BQ40" s="77"/>
    </row>
    <row r="41" spans="1:79" ht="87.75" customHeight="1">
      <c r="A41" s="7">
        <v>4</v>
      </c>
      <c r="B41" s="78" t="s">
        <v>173</v>
      </c>
      <c r="C41" s="79"/>
      <c r="D41" s="79"/>
      <c r="E41" s="80"/>
      <c r="F41" s="81" t="s">
        <v>213</v>
      </c>
      <c r="G41" s="82"/>
      <c r="H41" s="82"/>
      <c r="I41" s="82"/>
      <c r="J41" s="83" t="s">
        <v>176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5"/>
      <c r="AA41" s="63">
        <v>386269.3</v>
      </c>
      <c r="AB41" s="63"/>
      <c r="AC41" s="63"/>
      <c r="AD41" s="63"/>
      <c r="AE41" s="63">
        <v>27121.1</v>
      </c>
      <c r="AF41" s="63"/>
      <c r="AG41" s="63"/>
      <c r="AH41" s="63"/>
      <c r="AI41" s="63">
        <f t="shared" si="0"/>
        <v>413390.39999999997</v>
      </c>
      <c r="AJ41" s="63"/>
      <c r="AK41" s="63"/>
      <c r="AL41" s="63"/>
      <c r="AM41" s="63">
        <v>379585.2</v>
      </c>
      <c r="AN41" s="63"/>
      <c r="AO41" s="63"/>
      <c r="AP41" s="63"/>
      <c r="AQ41" s="63">
        <v>14171</v>
      </c>
      <c r="AR41" s="63"/>
      <c r="AS41" s="63"/>
      <c r="AT41" s="63"/>
      <c r="AU41" s="63">
        <f t="shared" si="1"/>
        <v>393756.2</v>
      </c>
      <c r="AV41" s="63"/>
      <c r="AW41" s="63"/>
      <c r="AX41" s="63"/>
      <c r="AY41" s="63">
        <f t="shared" si="2"/>
        <v>-6684.0999999999767</v>
      </c>
      <c r="AZ41" s="63"/>
      <c r="BA41" s="63"/>
      <c r="BB41" s="63"/>
      <c r="BC41" s="63">
        <f t="shared" si="3"/>
        <v>-12950.099999999999</v>
      </c>
      <c r="BD41" s="63"/>
      <c r="BE41" s="63"/>
      <c r="BF41" s="63"/>
      <c r="BG41" s="63">
        <f t="shared" si="4"/>
        <v>-19634.199999999975</v>
      </c>
      <c r="BH41" s="63"/>
      <c r="BI41" s="63"/>
      <c r="BJ41" s="63"/>
      <c r="BK41" s="77" t="s">
        <v>383</v>
      </c>
      <c r="BL41" s="77"/>
      <c r="BM41" s="77"/>
      <c r="BN41" s="77"/>
      <c r="BO41" s="77"/>
      <c r="BP41" s="77"/>
      <c r="BQ41" s="77"/>
    </row>
    <row r="42" spans="1:79" ht="42" customHeight="1">
      <c r="A42" s="7">
        <v>5</v>
      </c>
      <c r="B42" s="78" t="s">
        <v>173</v>
      </c>
      <c r="C42" s="79"/>
      <c r="D42" s="79"/>
      <c r="E42" s="80"/>
      <c r="F42" s="81" t="s">
        <v>213</v>
      </c>
      <c r="G42" s="82"/>
      <c r="H42" s="82"/>
      <c r="I42" s="82"/>
      <c r="J42" s="83" t="s">
        <v>124</v>
      </c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5"/>
      <c r="AA42" s="63">
        <v>0</v>
      </c>
      <c r="AB42" s="63"/>
      <c r="AC42" s="63"/>
      <c r="AD42" s="63"/>
      <c r="AE42" s="63">
        <v>2261</v>
      </c>
      <c r="AF42" s="63"/>
      <c r="AG42" s="63"/>
      <c r="AH42" s="63"/>
      <c r="AI42" s="63">
        <f t="shared" si="0"/>
        <v>2261</v>
      </c>
      <c r="AJ42" s="63"/>
      <c r="AK42" s="63"/>
      <c r="AL42" s="63"/>
      <c r="AM42" s="63">
        <v>0</v>
      </c>
      <c r="AN42" s="63"/>
      <c r="AO42" s="63"/>
      <c r="AP42" s="63"/>
      <c r="AQ42" s="63">
        <v>5733.3</v>
      </c>
      <c r="AR42" s="63"/>
      <c r="AS42" s="63"/>
      <c r="AT42" s="63"/>
      <c r="AU42" s="63">
        <f t="shared" si="1"/>
        <v>5733.3</v>
      </c>
      <c r="AV42" s="63"/>
      <c r="AW42" s="63"/>
      <c r="AX42" s="63"/>
      <c r="AY42" s="63">
        <f t="shared" si="2"/>
        <v>0</v>
      </c>
      <c r="AZ42" s="63"/>
      <c r="BA42" s="63"/>
      <c r="BB42" s="63"/>
      <c r="BC42" s="63">
        <f t="shared" si="3"/>
        <v>3472.3</v>
      </c>
      <c r="BD42" s="63"/>
      <c r="BE42" s="63"/>
      <c r="BF42" s="63"/>
      <c r="BG42" s="63">
        <f t="shared" si="4"/>
        <v>3472.3</v>
      </c>
      <c r="BH42" s="63"/>
      <c r="BI42" s="63"/>
      <c r="BJ42" s="63"/>
      <c r="BK42" s="77" t="s">
        <v>385</v>
      </c>
      <c r="BL42" s="77"/>
      <c r="BM42" s="77"/>
      <c r="BN42" s="77"/>
      <c r="BO42" s="77"/>
      <c r="BP42" s="77"/>
      <c r="BQ42" s="77"/>
    </row>
    <row r="43" spans="1:79" ht="42" customHeight="1">
      <c r="A43" s="7">
        <v>6</v>
      </c>
      <c r="B43" s="78" t="s">
        <v>173</v>
      </c>
      <c r="C43" s="79"/>
      <c r="D43" s="79"/>
      <c r="E43" s="80"/>
      <c r="F43" s="81" t="s">
        <v>213</v>
      </c>
      <c r="G43" s="82"/>
      <c r="H43" s="82"/>
      <c r="I43" s="82"/>
      <c r="J43" s="83" t="s">
        <v>125</v>
      </c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5"/>
      <c r="AA43" s="63">
        <v>0</v>
      </c>
      <c r="AB43" s="63"/>
      <c r="AC43" s="63"/>
      <c r="AD43" s="63"/>
      <c r="AE43" s="63">
        <v>19777.5</v>
      </c>
      <c r="AF43" s="63"/>
      <c r="AG43" s="63"/>
      <c r="AH43" s="63"/>
      <c r="AI43" s="63">
        <f t="shared" si="0"/>
        <v>19777.5</v>
      </c>
      <c r="AJ43" s="63"/>
      <c r="AK43" s="63"/>
      <c r="AL43" s="63"/>
      <c r="AM43" s="63">
        <v>0</v>
      </c>
      <c r="AN43" s="63"/>
      <c r="AO43" s="63"/>
      <c r="AP43" s="63"/>
      <c r="AQ43" s="63">
        <v>18066.3</v>
      </c>
      <c r="AR43" s="63"/>
      <c r="AS43" s="63"/>
      <c r="AT43" s="63"/>
      <c r="AU43" s="63">
        <f t="shared" si="1"/>
        <v>18066.3</v>
      </c>
      <c r="AV43" s="63"/>
      <c r="AW43" s="63"/>
      <c r="AX43" s="63"/>
      <c r="AY43" s="63">
        <f t="shared" si="2"/>
        <v>0</v>
      </c>
      <c r="AZ43" s="63"/>
      <c r="BA43" s="63"/>
      <c r="BB43" s="63"/>
      <c r="BC43" s="63">
        <f t="shared" si="3"/>
        <v>-1711.2000000000007</v>
      </c>
      <c r="BD43" s="63"/>
      <c r="BE43" s="63"/>
      <c r="BF43" s="63"/>
      <c r="BG43" s="63">
        <f t="shared" si="4"/>
        <v>-1711.2000000000007</v>
      </c>
      <c r="BH43" s="63"/>
      <c r="BI43" s="63"/>
      <c r="BJ43" s="63"/>
      <c r="BK43" s="77" t="s">
        <v>386</v>
      </c>
      <c r="BL43" s="77"/>
      <c r="BM43" s="77"/>
      <c r="BN43" s="77"/>
      <c r="BO43" s="77"/>
      <c r="BP43" s="77"/>
      <c r="BQ43" s="77"/>
    </row>
    <row r="44" spans="1:79" s="10" customFormat="1" ht="15.75">
      <c r="A44" s="9"/>
      <c r="B44" s="66" t="s">
        <v>88</v>
      </c>
      <c r="C44" s="67"/>
      <c r="D44" s="67"/>
      <c r="E44" s="68"/>
      <c r="F44" s="69"/>
      <c r="G44" s="70"/>
      <c r="H44" s="70"/>
      <c r="I44" s="70"/>
      <c r="J44" s="71" t="s">
        <v>87</v>
      </c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3"/>
      <c r="AA44" s="74">
        <f>AA38</f>
        <v>394392.5</v>
      </c>
      <c r="AB44" s="74"/>
      <c r="AC44" s="74"/>
      <c r="AD44" s="74"/>
      <c r="AE44" s="74">
        <v>50073</v>
      </c>
      <c r="AF44" s="74"/>
      <c r="AG44" s="74"/>
      <c r="AH44" s="74"/>
      <c r="AI44" s="74">
        <f t="shared" si="0"/>
        <v>444465.5</v>
      </c>
      <c r="AJ44" s="74"/>
      <c r="AK44" s="74"/>
      <c r="AL44" s="74"/>
      <c r="AM44" s="74">
        <f>AM38</f>
        <v>387698.9</v>
      </c>
      <c r="AN44" s="74"/>
      <c r="AO44" s="74"/>
      <c r="AP44" s="74"/>
      <c r="AQ44" s="74">
        <f>AQ38</f>
        <v>38884</v>
      </c>
      <c r="AR44" s="74"/>
      <c r="AS44" s="74"/>
      <c r="AT44" s="74"/>
      <c r="AU44" s="74">
        <f t="shared" si="1"/>
        <v>426582.9</v>
      </c>
      <c r="AV44" s="74"/>
      <c r="AW44" s="74"/>
      <c r="AX44" s="74"/>
      <c r="AY44" s="74">
        <f t="shared" si="2"/>
        <v>-6693.5999999999767</v>
      </c>
      <c r="AZ44" s="74"/>
      <c r="BA44" s="74"/>
      <c r="BB44" s="74"/>
      <c r="BC44" s="74">
        <f t="shared" si="3"/>
        <v>-11189</v>
      </c>
      <c r="BD44" s="74"/>
      <c r="BE44" s="74"/>
      <c r="BF44" s="74"/>
      <c r="BG44" s="74">
        <f t="shared" si="4"/>
        <v>-17882.599999999977</v>
      </c>
      <c r="BH44" s="74"/>
      <c r="BI44" s="74"/>
      <c r="BJ44" s="74"/>
      <c r="BK44" s="76"/>
      <c r="BL44" s="76"/>
      <c r="BM44" s="76"/>
      <c r="BN44" s="76"/>
      <c r="BO44" s="76"/>
      <c r="BP44" s="76"/>
      <c r="BQ44" s="76"/>
    </row>
    <row r="47" spans="1:79" ht="15.75" customHeight="1">
      <c r="A47" s="64" t="s">
        <v>32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</row>
    <row r="48" spans="1:79" ht="15" customHeight="1">
      <c r="A48" s="55" t="s">
        <v>115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</row>
    <row r="50" spans="1:79" ht="39.950000000000003" customHeight="1">
      <c r="A50" s="56" t="s">
        <v>31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 t="s">
        <v>13</v>
      </c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 t="s">
        <v>12</v>
      </c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 t="s">
        <v>5</v>
      </c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 t="s">
        <v>80</v>
      </c>
      <c r="BJ50" s="56"/>
      <c r="BK50" s="56"/>
      <c r="BL50" s="56"/>
      <c r="BM50" s="56"/>
      <c r="BN50" s="56"/>
      <c r="BO50" s="56"/>
      <c r="BP50" s="56"/>
      <c r="BQ50" s="56"/>
    </row>
    <row r="51" spans="1:79" ht="29.1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 t="s">
        <v>10</v>
      </c>
      <c r="R51" s="56"/>
      <c r="S51" s="56"/>
      <c r="T51" s="56"/>
      <c r="U51" s="56"/>
      <c r="V51" s="56" t="s">
        <v>9</v>
      </c>
      <c r="W51" s="56"/>
      <c r="X51" s="56"/>
      <c r="Y51" s="56"/>
      <c r="Z51" s="56"/>
      <c r="AA51" s="56" t="s">
        <v>8</v>
      </c>
      <c r="AB51" s="56"/>
      <c r="AC51" s="56"/>
      <c r="AD51" s="56"/>
      <c r="AE51" s="56"/>
      <c r="AF51" s="56"/>
      <c r="AG51" s="56" t="s">
        <v>10</v>
      </c>
      <c r="AH51" s="56"/>
      <c r="AI51" s="56"/>
      <c r="AJ51" s="56"/>
      <c r="AK51" s="56"/>
      <c r="AL51" s="56" t="s">
        <v>9</v>
      </c>
      <c r="AM51" s="56"/>
      <c r="AN51" s="56"/>
      <c r="AO51" s="56"/>
      <c r="AP51" s="56"/>
      <c r="AQ51" s="56" t="s">
        <v>8</v>
      </c>
      <c r="AR51" s="56"/>
      <c r="AS51" s="56"/>
      <c r="AT51" s="56"/>
      <c r="AU51" s="56"/>
      <c r="AV51" s="56"/>
      <c r="AW51" s="56" t="s">
        <v>10</v>
      </c>
      <c r="AX51" s="86"/>
      <c r="AY51" s="86"/>
      <c r="AZ51" s="86"/>
      <c r="BA51" s="56" t="s">
        <v>9</v>
      </c>
      <c r="BB51" s="86"/>
      <c r="BC51" s="86"/>
      <c r="BD51" s="86"/>
      <c r="BE51" s="56" t="s">
        <v>8</v>
      </c>
      <c r="BF51" s="86"/>
      <c r="BG51" s="86"/>
      <c r="BH51" s="86"/>
      <c r="BI51" s="56"/>
      <c r="BJ51" s="56"/>
      <c r="BK51" s="56"/>
      <c r="BL51" s="56"/>
      <c r="BM51" s="56"/>
      <c r="BN51" s="56"/>
      <c r="BO51" s="56"/>
      <c r="BP51" s="56"/>
      <c r="BQ51" s="56"/>
    </row>
    <row r="52" spans="1:79" ht="15.95" customHeight="1">
      <c r="A52" s="56">
        <v>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>
        <v>2</v>
      </c>
      <c r="R52" s="56"/>
      <c r="S52" s="56"/>
      <c r="T52" s="56"/>
      <c r="U52" s="56"/>
      <c r="V52" s="56">
        <v>3</v>
      </c>
      <c r="W52" s="56"/>
      <c r="X52" s="56"/>
      <c r="Y52" s="56"/>
      <c r="Z52" s="56"/>
      <c r="AA52" s="56">
        <v>4</v>
      </c>
      <c r="AB52" s="56"/>
      <c r="AC52" s="56"/>
      <c r="AD52" s="56"/>
      <c r="AE52" s="56"/>
      <c r="AF52" s="56"/>
      <c r="AG52" s="56">
        <v>5</v>
      </c>
      <c r="AH52" s="56"/>
      <c r="AI52" s="56"/>
      <c r="AJ52" s="56"/>
      <c r="AK52" s="56"/>
      <c r="AL52" s="56">
        <v>6</v>
      </c>
      <c r="AM52" s="56"/>
      <c r="AN52" s="56"/>
      <c r="AO52" s="56"/>
      <c r="AP52" s="56"/>
      <c r="AQ52" s="56">
        <v>7</v>
      </c>
      <c r="AR52" s="56"/>
      <c r="AS52" s="56"/>
      <c r="AT52" s="56"/>
      <c r="AU52" s="56"/>
      <c r="AV52" s="56"/>
      <c r="AW52" s="56">
        <v>8</v>
      </c>
      <c r="AX52" s="86"/>
      <c r="AY52" s="86"/>
      <c r="AZ52" s="86"/>
      <c r="BA52" s="56">
        <v>9</v>
      </c>
      <c r="BB52" s="86"/>
      <c r="BC52" s="86"/>
      <c r="BD52" s="86"/>
      <c r="BE52" s="56">
        <v>10</v>
      </c>
      <c r="BF52" s="86"/>
      <c r="BG52" s="86"/>
      <c r="BH52" s="86"/>
      <c r="BI52" s="87">
        <v>11</v>
      </c>
      <c r="BJ52" s="87"/>
      <c r="BK52" s="87"/>
      <c r="BL52" s="87"/>
      <c r="BM52" s="87"/>
      <c r="BN52" s="87"/>
      <c r="BO52" s="87"/>
      <c r="BP52" s="87"/>
      <c r="BQ52" s="87"/>
    </row>
    <row r="53" spans="1:79" ht="18" hidden="1" customHeight="1">
      <c r="A53" s="65" t="s">
        <v>55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59" t="s">
        <v>47</v>
      </c>
      <c r="R53" s="59"/>
      <c r="S53" s="59"/>
      <c r="T53" s="59"/>
      <c r="U53" s="59"/>
      <c r="V53" s="59" t="s">
        <v>46</v>
      </c>
      <c r="W53" s="59"/>
      <c r="X53" s="59"/>
      <c r="Y53" s="59"/>
      <c r="Z53" s="59"/>
      <c r="AA53" s="60" t="s">
        <v>64</v>
      </c>
      <c r="AB53" s="61"/>
      <c r="AC53" s="61"/>
      <c r="AD53" s="61"/>
      <c r="AE53" s="61"/>
      <c r="AF53" s="61"/>
      <c r="AG53" s="59" t="s">
        <v>48</v>
      </c>
      <c r="AH53" s="59"/>
      <c r="AI53" s="59"/>
      <c r="AJ53" s="59"/>
      <c r="AK53" s="59"/>
      <c r="AL53" s="59" t="s">
        <v>49</v>
      </c>
      <c r="AM53" s="59"/>
      <c r="AN53" s="59"/>
      <c r="AO53" s="59"/>
      <c r="AP53" s="59"/>
      <c r="AQ53" s="60" t="s">
        <v>64</v>
      </c>
      <c r="AR53" s="61"/>
      <c r="AS53" s="61"/>
      <c r="AT53" s="61"/>
      <c r="AU53" s="61"/>
      <c r="AV53" s="61"/>
      <c r="AW53" s="62" t="s">
        <v>65</v>
      </c>
      <c r="AX53" s="62"/>
      <c r="AY53" s="62"/>
      <c r="AZ53" s="62"/>
      <c r="BA53" s="62" t="s">
        <v>65</v>
      </c>
      <c r="BB53" s="86"/>
      <c r="BC53" s="86"/>
      <c r="BD53" s="86"/>
      <c r="BE53" s="61" t="s">
        <v>64</v>
      </c>
      <c r="BF53" s="61"/>
      <c r="BG53" s="61"/>
      <c r="BH53" s="61"/>
      <c r="BI53" s="59" t="s">
        <v>81</v>
      </c>
      <c r="BJ53" s="59"/>
      <c r="BK53" s="59"/>
      <c r="BL53" s="59"/>
      <c r="BM53" s="59"/>
      <c r="BN53" s="59"/>
      <c r="BO53" s="59"/>
      <c r="BP53" s="59"/>
      <c r="BQ53" s="59"/>
      <c r="CA53" s="1" t="s">
        <v>72</v>
      </c>
    </row>
    <row r="54" spans="1:79" ht="15.75" customHeight="1">
      <c r="A54" s="93" t="s">
        <v>126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5"/>
      <c r="Q54" s="63">
        <v>150551.79999999999</v>
      </c>
      <c r="R54" s="63"/>
      <c r="S54" s="63"/>
      <c r="T54" s="63"/>
      <c r="U54" s="63"/>
      <c r="V54" s="63">
        <v>14405</v>
      </c>
      <c r="W54" s="63"/>
      <c r="X54" s="63"/>
      <c r="Y54" s="63"/>
      <c r="Z54" s="63"/>
      <c r="AA54" s="63">
        <f>Q54+V54</f>
        <v>164956.79999999999</v>
      </c>
      <c r="AB54" s="63"/>
      <c r="AC54" s="63"/>
      <c r="AD54" s="63"/>
      <c r="AE54" s="63"/>
      <c r="AF54" s="63"/>
      <c r="AG54" s="63">
        <v>150551.79999999999</v>
      </c>
      <c r="AH54" s="63"/>
      <c r="AI54" s="63"/>
      <c r="AJ54" s="63"/>
      <c r="AK54" s="63"/>
      <c r="AL54" s="63">
        <v>14405</v>
      </c>
      <c r="AM54" s="63"/>
      <c r="AN54" s="63"/>
      <c r="AO54" s="63"/>
      <c r="AP54" s="63"/>
      <c r="AQ54" s="63">
        <f>AG54+AL54</f>
        <v>164956.79999999999</v>
      </c>
      <c r="AR54" s="63"/>
      <c r="AS54" s="63"/>
      <c r="AT54" s="63"/>
      <c r="AU54" s="63"/>
      <c r="AV54" s="63"/>
      <c r="AW54" s="63">
        <f>AG54-Q54</f>
        <v>0</v>
      </c>
      <c r="AX54" s="88"/>
      <c r="AY54" s="88"/>
      <c r="AZ54" s="88"/>
      <c r="BA54" s="63">
        <f>AK54-U54</f>
        <v>0</v>
      </c>
      <c r="BB54" s="88"/>
      <c r="BC54" s="88"/>
      <c r="BD54" s="88"/>
      <c r="BE54" s="63">
        <f>AU54+AZ54</f>
        <v>0</v>
      </c>
      <c r="BF54" s="88"/>
      <c r="BG54" s="88"/>
      <c r="BH54" s="88"/>
      <c r="BI54" s="179"/>
      <c r="BJ54" s="179"/>
      <c r="BK54" s="179"/>
      <c r="BL54" s="179"/>
      <c r="BM54" s="179"/>
      <c r="BN54" s="179"/>
      <c r="BO54" s="179"/>
      <c r="BP54" s="179"/>
      <c r="BQ54" s="179"/>
      <c r="CA54" s="1" t="s">
        <v>73</v>
      </c>
    </row>
    <row r="55" spans="1:79" s="10" customFormat="1" ht="15.75">
      <c r="A55" s="141" t="s">
        <v>87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3"/>
      <c r="Q55" s="74">
        <f>Q54</f>
        <v>150551.79999999999</v>
      </c>
      <c r="R55" s="74"/>
      <c r="S55" s="74"/>
      <c r="T55" s="74"/>
      <c r="U55" s="74"/>
      <c r="V55" s="74">
        <v>14405</v>
      </c>
      <c r="W55" s="74"/>
      <c r="X55" s="74"/>
      <c r="Y55" s="74"/>
      <c r="Z55" s="74"/>
      <c r="AA55" s="74">
        <f>Q55+V55</f>
        <v>164956.79999999999</v>
      </c>
      <c r="AB55" s="74"/>
      <c r="AC55" s="74"/>
      <c r="AD55" s="74"/>
      <c r="AE55" s="74"/>
      <c r="AF55" s="74"/>
      <c r="AG55" s="74">
        <f>AG54</f>
        <v>150551.79999999999</v>
      </c>
      <c r="AH55" s="74"/>
      <c r="AI55" s="74"/>
      <c r="AJ55" s="74"/>
      <c r="AK55" s="74"/>
      <c r="AL55" s="74">
        <f>AL54</f>
        <v>14405</v>
      </c>
      <c r="AM55" s="74"/>
      <c r="AN55" s="74"/>
      <c r="AO55" s="74"/>
      <c r="AP55" s="74"/>
      <c r="AQ55" s="74">
        <f>AG55+AL55</f>
        <v>164956.79999999999</v>
      </c>
      <c r="AR55" s="74"/>
      <c r="AS55" s="74"/>
      <c r="AT55" s="74"/>
      <c r="AU55" s="74"/>
      <c r="AV55" s="74"/>
      <c r="AW55" s="74">
        <f>AG55-Q55</f>
        <v>0</v>
      </c>
      <c r="AX55" s="92"/>
      <c r="AY55" s="92"/>
      <c r="AZ55" s="92"/>
      <c r="BA55" s="74">
        <f>AK55-U55</f>
        <v>0</v>
      </c>
      <c r="BB55" s="92"/>
      <c r="BC55" s="92"/>
      <c r="BD55" s="92"/>
      <c r="BE55" s="74">
        <f>AU55+AZ55</f>
        <v>0</v>
      </c>
      <c r="BF55" s="92"/>
      <c r="BG55" s="92"/>
      <c r="BH55" s="92"/>
      <c r="BI55" s="140"/>
      <c r="BJ55" s="140"/>
      <c r="BK55" s="140"/>
      <c r="BL55" s="140"/>
      <c r="BM55" s="140"/>
      <c r="BN55" s="140"/>
      <c r="BO55" s="140"/>
      <c r="BP55" s="140"/>
      <c r="BQ55" s="140"/>
    </row>
    <row r="57" spans="1:79" ht="15.75" customHeight="1">
      <c r="A57" s="54" t="s">
        <v>16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</row>
    <row r="59" spans="1:79" ht="48.95" customHeight="1">
      <c r="A59" s="56" t="s">
        <v>20</v>
      </c>
      <c r="B59" s="56"/>
      <c r="C59" s="56" t="s">
        <v>14</v>
      </c>
      <c r="D59" s="56"/>
      <c r="E59" s="56"/>
      <c r="F59" s="56"/>
      <c r="G59" s="56" t="s">
        <v>19</v>
      </c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 t="s">
        <v>18</v>
      </c>
      <c r="U59" s="56"/>
      <c r="V59" s="56"/>
      <c r="W59" s="56"/>
      <c r="X59" s="56"/>
      <c r="Y59" s="56" t="s">
        <v>17</v>
      </c>
      <c r="Z59" s="56"/>
      <c r="AA59" s="56"/>
      <c r="AB59" s="56"/>
      <c r="AC59" s="56"/>
      <c r="AD59" s="56"/>
      <c r="AE59" s="56"/>
      <c r="AF59" s="56"/>
      <c r="AG59" s="56"/>
      <c r="AH59" s="56"/>
      <c r="AI59" s="56" t="s">
        <v>13</v>
      </c>
      <c r="AJ59" s="56"/>
      <c r="AK59" s="56"/>
      <c r="AL59" s="56"/>
      <c r="AM59" s="56"/>
      <c r="AN59" s="56"/>
      <c r="AO59" s="56"/>
      <c r="AP59" s="56"/>
      <c r="AQ59" s="56"/>
      <c r="AR59" s="56"/>
      <c r="AS59" s="56" t="s">
        <v>33</v>
      </c>
      <c r="AT59" s="56"/>
      <c r="AU59" s="56"/>
      <c r="AV59" s="56"/>
      <c r="AW59" s="56"/>
      <c r="AX59" s="56"/>
      <c r="AY59" s="56"/>
      <c r="AZ59" s="56"/>
      <c r="BA59" s="56"/>
      <c r="BB59" s="56"/>
      <c r="BC59" s="56" t="s">
        <v>5</v>
      </c>
      <c r="BD59" s="56"/>
      <c r="BE59" s="56"/>
      <c r="BF59" s="56"/>
      <c r="BG59" s="56"/>
      <c r="BH59" s="56"/>
      <c r="BI59" s="56"/>
      <c r="BJ59" s="56"/>
      <c r="BK59" s="56"/>
      <c r="BL59" s="56"/>
    </row>
    <row r="60" spans="1:79" ht="15.95" customHeight="1">
      <c r="A60" s="56">
        <v>1</v>
      </c>
      <c r="B60" s="56"/>
      <c r="C60" s="56">
        <v>2</v>
      </c>
      <c r="D60" s="56"/>
      <c r="E60" s="56"/>
      <c r="F60" s="56"/>
      <c r="G60" s="56">
        <v>3</v>
      </c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>
        <v>4</v>
      </c>
      <c r="U60" s="56"/>
      <c r="V60" s="56"/>
      <c r="W60" s="56"/>
      <c r="X60" s="56"/>
      <c r="Y60" s="56">
        <v>5</v>
      </c>
      <c r="Z60" s="56"/>
      <c r="AA60" s="56"/>
      <c r="AB60" s="56"/>
      <c r="AC60" s="56"/>
      <c r="AD60" s="56"/>
      <c r="AE60" s="56"/>
      <c r="AF60" s="56"/>
      <c r="AG60" s="56"/>
      <c r="AH60" s="56"/>
      <c r="AI60" s="56">
        <v>6</v>
      </c>
      <c r="AJ60" s="56"/>
      <c r="AK60" s="56"/>
      <c r="AL60" s="56"/>
      <c r="AM60" s="56"/>
      <c r="AN60" s="56"/>
      <c r="AO60" s="56"/>
      <c r="AP60" s="56"/>
      <c r="AQ60" s="56"/>
      <c r="AR60" s="56"/>
      <c r="AS60" s="56">
        <v>7</v>
      </c>
      <c r="AT60" s="56"/>
      <c r="AU60" s="56"/>
      <c r="AV60" s="56"/>
      <c r="AW60" s="56"/>
      <c r="AX60" s="56"/>
      <c r="AY60" s="56"/>
      <c r="AZ60" s="56"/>
      <c r="BA60" s="56"/>
      <c r="BB60" s="56"/>
      <c r="BC60" s="56">
        <v>8</v>
      </c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12.75" hidden="1" customHeight="1">
      <c r="A61" s="75"/>
      <c r="B61" s="75"/>
      <c r="C61" s="75" t="s">
        <v>53</v>
      </c>
      <c r="D61" s="75"/>
      <c r="E61" s="75"/>
      <c r="F61" s="75"/>
      <c r="G61" s="65" t="s">
        <v>55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 t="s">
        <v>56</v>
      </c>
      <c r="U61" s="65"/>
      <c r="V61" s="65"/>
      <c r="W61" s="65"/>
      <c r="X61" s="65"/>
      <c r="Y61" s="65" t="s">
        <v>57</v>
      </c>
      <c r="Z61" s="65"/>
      <c r="AA61" s="65"/>
      <c r="AB61" s="65"/>
      <c r="AC61" s="65"/>
      <c r="AD61" s="65"/>
      <c r="AE61" s="65"/>
      <c r="AF61" s="65"/>
      <c r="AG61" s="65"/>
      <c r="AH61" s="65"/>
      <c r="AI61" s="59" t="s">
        <v>47</v>
      </c>
      <c r="AJ61" s="59"/>
      <c r="AK61" s="59"/>
      <c r="AL61" s="59"/>
      <c r="AM61" s="59"/>
      <c r="AN61" s="59"/>
      <c r="AO61" s="59"/>
      <c r="AP61" s="59"/>
      <c r="AQ61" s="59"/>
      <c r="AR61" s="59"/>
      <c r="AS61" s="59" t="s">
        <v>48</v>
      </c>
      <c r="AT61" s="59"/>
      <c r="AU61" s="59"/>
      <c r="AV61" s="59"/>
      <c r="AW61" s="59"/>
      <c r="AX61" s="59"/>
      <c r="AY61" s="59"/>
      <c r="AZ61" s="59"/>
      <c r="BA61" s="59"/>
      <c r="BB61" s="59"/>
      <c r="BC61" s="62" t="s">
        <v>66</v>
      </c>
      <c r="BD61" s="59"/>
      <c r="BE61" s="59"/>
      <c r="BF61" s="59"/>
      <c r="BG61" s="59"/>
      <c r="BH61" s="59"/>
      <c r="BI61" s="59"/>
      <c r="BJ61" s="59"/>
      <c r="BK61" s="59"/>
      <c r="BL61" s="59"/>
      <c r="CA61" s="1" t="s">
        <v>74</v>
      </c>
    </row>
    <row r="62" spans="1:79" s="10" customFormat="1" ht="110.25" customHeight="1">
      <c r="A62" s="135"/>
      <c r="B62" s="135"/>
      <c r="C62" s="136" t="s">
        <v>173</v>
      </c>
      <c r="D62" s="137"/>
      <c r="E62" s="137"/>
      <c r="F62" s="138"/>
      <c r="G62" s="71" t="s">
        <v>177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3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CA62" s="10" t="s">
        <v>75</v>
      </c>
    </row>
    <row r="63" spans="1:79" s="10" customFormat="1" ht="47.25" customHeight="1">
      <c r="A63" s="135"/>
      <c r="B63" s="135"/>
      <c r="C63" s="136" t="s">
        <v>173</v>
      </c>
      <c r="D63" s="137"/>
      <c r="E63" s="137"/>
      <c r="F63" s="138"/>
      <c r="G63" s="71" t="s">
        <v>124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3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</row>
    <row r="64" spans="1:79" s="10" customFormat="1" ht="15.75">
      <c r="A64" s="135"/>
      <c r="B64" s="135"/>
      <c r="C64" s="136" t="s">
        <v>173</v>
      </c>
      <c r="D64" s="137"/>
      <c r="E64" s="137"/>
      <c r="F64" s="138"/>
      <c r="G64" s="71" t="s">
        <v>90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3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</row>
    <row r="65" spans="1:64" ht="94.5" customHeight="1">
      <c r="A65" s="56"/>
      <c r="B65" s="56"/>
      <c r="C65" s="142" t="s">
        <v>173</v>
      </c>
      <c r="D65" s="143"/>
      <c r="E65" s="143"/>
      <c r="F65" s="144"/>
      <c r="G65" s="83" t="s">
        <v>178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5"/>
      <c r="T65" s="145" t="s">
        <v>106</v>
      </c>
      <c r="U65" s="145"/>
      <c r="V65" s="145"/>
      <c r="W65" s="145"/>
      <c r="X65" s="145"/>
      <c r="Y65" s="145" t="s">
        <v>154</v>
      </c>
      <c r="Z65" s="145"/>
      <c r="AA65" s="145"/>
      <c r="AB65" s="145"/>
      <c r="AC65" s="145"/>
      <c r="AD65" s="145"/>
      <c r="AE65" s="145"/>
      <c r="AF65" s="145"/>
      <c r="AG65" s="145"/>
      <c r="AH65" s="145"/>
      <c r="AI65" s="63">
        <v>2261</v>
      </c>
      <c r="AJ65" s="63"/>
      <c r="AK65" s="63"/>
      <c r="AL65" s="63"/>
      <c r="AM65" s="63"/>
      <c r="AN65" s="63"/>
      <c r="AO65" s="63"/>
      <c r="AP65" s="63"/>
      <c r="AQ65" s="63"/>
      <c r="AR65" s="63"/>
      <c r="AS65" s="63">
        <v>5733.3</v>
      </c>
      <c r="AT65" s="63"/>
      <c r="AU65" s="63"/>
      <c r="AV65" s="63"/>
      <c r="AW65" s="63"/>
      <c r="AX65" s="63"/>
      <c r="AY65" s="63"/>
      <c r="AZ65" s="63"/>
      <c r="BA65" s="63"/>
      <c r="BB65" s="63"/>
      <c r="BC65" s="63">
        <f t="shared" ref="BC65:BC103" si="5">AS65-AI65</f>
        <v>3472.3</v>
      </c>
      <c r="BD65" s="63"/>
      <c r="BE65" s="63"/>
      <c r="BF65" s="63"/>
      <c r="BG65" s="63"/>
      <c r="BH65" s="63"/>
      <c r="BI65" s="63"/>
      <c r="BJ65" s="63"/>
      <c r="BK65" s="63"/>
      <c r="BL65" s="63"/>
    </row>
    <row r="66" spans="1:64" customFormat="1">
      <c r="A66" s="31"/>
      <c r="B66" s="43" t="s">
        <v>376</v>
      </c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</row>
    <row r="67" spans="1:64" customFormat="1">
      <c r="A67" s="31"/>
      <c r="B67" s="43" t="s">
        <v>387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</row>
    <row r="68" spans="1:64" s="10" customFormat="1" ht="15.75">
      <c r="A68" s="135"/>
      <c r="B68" s="135"/>
      <c r="C68" s="136" t="s">
        <v>173</v>
      </c>
      <c r="D68" s="137"/>
      <c r="E68" s="137"/>
      <c r="F68" s="138"/>
      <c r="G68" s="71" t="s">
        <v>94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3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</row>
    <row r="69" spans="1:64" ht="31.5" customHeight="1">
      <c r="A69" s="56"/>
      <c r="B69" s="56"/>
      <c r="C69" s="142" t="s">
        <v>173</v>
      </c>
      <c r="D69" s="143"/>
      <c r="E69" s="143"/>
      <c r="F69" s="144"/>
      <c r="G69" s="83" t="s">
        <v>168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5"/>
      <c r="T69" s="145" t="s">
        <v>92</v>
      </c>
      <c r="U69" s="145"/>
      <c r="V69" s="145"/>
      <c r="W69" s="145"/>
      <c r="X69" s="145"/>
      <c r="Y69" s="83" t="s">
        <v>179</v>
      </c>
      <c r="Z69" s="84"/>
      <c r="AA69" s="84"/>
      <c r="AB69" s="84"/>
      <c r="AC69" s="84"/>
      <c r="AD69" s="84"/>
      <c r="AE69" s="84"/>
      <c r="AF69" s="84"/>
      <c r="AG69" s="84"/>
      <c r="AH69" s="85"/>
      <c r="AI69" s="63">
        <v>113</v>
      </c>
      <c r="AJ69" s="63"/>
      <c r="AK69" s="63"/>
      <c r="AL69" s="63"/>
      <c r="AM69" s="63"/>
      <c r="AN69" s="63"/>
      <c r="AO69" s="63"/>
      <c r="AP69" s="63"/>
      <c r="AQ69" s="63"/>
      <c r="AR69" s="63"/>
      <c r="AS69" s="63">
        <v>116</v>
      </c>
      <c r="AT69" s="63"/>
      <c r="AU69" s="63"/>
      <c r="AV69" s="63"/>
      <c r="AW69" s="63"/>
      <c r="AX69" s="63"/>
      <c r="AY69" s="63"/>
      <c r="AZ69" s="63"/>
      <c r="BA69" s="63"/>
      <c r="BB69" s="63"/>
      <c r="BC69" s="63">
        <f t="shared" si="5"/>
        <v>3</v>
      </c>
      <c r="BD69" s="63"/>
      <c r="BE69" s="63"/>
      <c r="BF69" s="63"/>
      <c r="BG69" s="63"/>
      <c r="BH69" s="63"/>
      <c r="BI69" s="63"/>
      <c r="BJ69" s="63"/>
      <c r="BK69" s="63"/>
      <c r="BL69" s="63"/>
    </row>
    <row r="70" spans="1:64" customFormat="1">
      <c r="A70" s="180" t="s">
        <v>376</v>
      </c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2"/>
    </row>
    <row r="71" spans="1:64" customFormat="1">
      <c r="A71" s="43" t="s">
        <v>388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</row>
    <row r="72" spans="1:64" s="10" customFormat="1" ht="15.75">
      <c r="A72" s="135"/>
      <c r="B72" s="135"/>
      <c r="C72" s="136" t="s">
        <v>173</v>
      </c>
      <c r="D72" s="137"/>
      <c r="E72" s="137"/>
      <c r="F72" s="138"/>
      <c r="G72" s="71" t="s">
        <v>101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3"/>
      <c r="T72" s="139"/>
      <c r="U72" s="139"/>
      <c r="V72" s="139"/>
      <c r="W72" s="139"/>
      <c r="X72" s="139"/>
      <c r="Y72" s="71"/>
      <c r="Z72" s="72"/>
      <c r="AA72" s="72"/>
      <c r="AB72" s="72"/>
      <c r="AC72" s="72"/>
      <c r="AD72" s="72"/>
      <c r="AE72" s="72"/>
      <c r="AF72" s="72"/>
      <c r="AG72" s="72"/>
      <c r="AH72" s="73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</row>
    <row r="73" spans="1:64" ht="31.5" customHeight="1">
      <c r="A73" s="56"/>
      <c r="B73" s="56"/>
      <c r="C73" s="142" t="s">
        <v>173</v>
      </c>
      <c r="D73" s="143"/>
      <c r="E73" s="143"/>
      <c r="F73" s="144"/>
      <c r="G73" s="83" t="s">
        <v>169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5"/>
      <c r="T73" s="145" t="s">
        <v>106</v>
      </c>
      <c r="U73" s="145"/>
      <c r="V73" s="145"/>
      <c r="W73" s="145"/>
      <c r="X73" s="145"/>
      <c r="Y73" s="83" t="s">
        <v>144</v>
      </c>
      <c r="Z73" s="84"/>
      <c r="AA73" s="84"/>
      <c r="AB73" s="84"/>
      <c r="AC73" s="84"/>
      <c r="AD73" s="84"/>
      <c r="AE73" s="84"/>
      <c r="AF73" s="84"/>
      <c r="AG73" s="84"/>
      <c r="AH73" s="85"/>
      <c r="AI73" s="63">
        <v>20</v>
      </c>
      <c r="AJ73" s="63"/>
      <c r="AK73" s="63"/>
      <c r="AL73" s="63"/>
      <c r="AM73" s="63"/>
      <c r="AN73" s="63"/>
      <c r="AO73" s="63"/>
      <c r="AP73" s="63"/>
      <c r="AQ73" s="63"/>
      <c r="AR73" s="63"/>
      <c r="AS73" s="63">
        <v>49.4</v>
      </c>
      <c r="AT73" s="63"/>
      <c r="AU73" s="63"/>
      <c r="AV73" s="63"/>
      <c r="AW73" s="63"/>
      <c r="AX73" s="63"/>
      <c r="AY73" s="63"/>
      <c r="AZ73" s="63"/>
      <c r="BA73" s="63"/>
      <c r="BB73" s="63"/>
      <c r="BC73" s="63">
        <f t="shared" si="5"/>
        <v>29.4</v>
      </c>
      <c r="BD73" s="63"/>
      <c r="BE73" s="63"/>
      <c r="BF73" s="63"/>
      <c r="BG73" s="63"/>
      <c r="BH73" s="63"/>
      <c r="BI73" s="63"/>
      <c r="BJ73" s="63"/>
      <c r="BK73" s="63"/>
      <c r="BL73" s="63"/>
    </row>
    <row r="74" spans="1:64" customFormat="1">
      <c r="A74" s="43" t="s">
        <v>376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</row>
    <row r="75" spans="1:64" customFormat="1">
      <c r="A75" s="43" t="s">
        <v>389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</row>
    <row r="76" spans="1:64" s="10" customFormat="1" ht="15.75">
      <c r="A76" s="135"/>
      <c r="B76" s="135"/>
      <c r="C76" s="136" t="s">
        <v>173</v>
      </c>
      <c r="D76" s="137"/>
      <c r="E76" s="137"/>
      <c r="F76" s="138"/>
      <c r="G76" s="71" t="s">
        <v>148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3"/>
      <c r="T76" s="139"/>
      <c r="U76" s="139"/>
      <c r="V76" s="139"/>
      <c r="W76" s="139"/>
      <c r="X76" s="139"/>
      <c r="Y76" s="71"/>
      <c r="Z76" s="72"/>
      <c r="AA76" s="72"/>
      <c r="AB76" s="72"/>
      <c r="AC76" s="72"/>
      <c r="AD76" s="72"/>
      <c r="AE76" s="72"/>
      <c r="AF76" s="72"/>
      <c r="AG76" s="72"/>
      <c r="AH76" s="73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</row>
    <row r="77" spans="1:64" ht="63" customHeight="1">
      <c r="A77" s="56"/>
      <c r="B77" s="56"/>
      <c r="C77" s="142" t="s">
        <v>173</v>
      </c>
      <c r="D77" s="143"/>
      <c r="E77" s="143"/>
      <c r="F77" s="144"/>
      <c r="G77" s="83" t="s">
        <v>170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5"/>
      <c r="T77" s="145" t="s">
        <v>152</v>
      </c>
      <c r="U77" s="145"/>
      <c r="V77" s="145"/>
      <c r="W77" s="145"/>
      <c r="X77" s="145"/>
      <c r="Y77" s="83" t="s">
        <v>144</v>
      </c>
      <c r="Z77" s="84"/>
      <c r="AA77" s="84"/>
      <c r="AB77" s="84"/>
      <c r="AC77" s="84"/>
      <c r="AD77" s="84"/>
      <c r="AE77" s="84"/>
      <c r="AF77" s="84"/>
      <c r="AG77" s="84"/>
      <c r="AH77" s="85"/>
      <c r="AI77" s="63">
        <v>10</v>
      </c>
      <c r="AJ77" s="63"/>
      <c r="AK77" s="63"/>
      <c r="AL77" s="63"/>
      <c r="AM77" s="63"/>
      <c r="AN77" s="63"/>
      <c r="AO77" s="63"/>
      <c r="AP77" s="63"/>
      <c r="AQ77" s="63"/>
      <c r="AR77" s="63"/>
      <c r="AS77" s="63">
        <v>10</v>
      </c>
      <c r="AT77" s="63"/>
      <c r="AU77" s="63"/>
      <c r="AV77" s="63"/>
      <c r="AW77" s="63"/>
      <c r="AX77" s="63"/>
      <c r="AY77" s="63"/>
      <c r="AZ77" s="63"/>
      <c r="BA77" s="63"/>
      <c r="BB77" s="63"/>
      <c r="BC77" s="63">
        <f t="shared" si="5"/>
        <v>0</v>
      </c>
      <c r="BD77" s="63"/>
      <c r="BE77" s="63"/>
      <c r="BF77" s="63"/>
      <c r="BG77" s="63"/>
      <c r="BH77" s="63"/>
      <c r="BI77" s="63"/>
      <c r="BJ77" s="63"/>
      <c r="BK77" s="63"/>
      <c r="BL77" s="63"/>
    </row>
    <row r="78" spans="1:64" s="10" customFormat="1" ht="31.5" customHeight="1">
      <c r="A78" s="135"/>
      <c r="B78" s="135"/>
      <c r="C78" s="136" t="s">
        <v>173</v>
      </c>
      <c r="D78" s="137"/>
      <c r="E78" s="137"/>
      <c r="F78" s="138"/>
      <c r="G78" s="71" t="s">
        <v>125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3"/>
      <c r="T78" s="139"/>
      <c r="U78" s="139"/>
      <c r="V78" s="139"/>
      <c r="W78" s="139"/>
      <c r="X78" s="139"/>
      <c r="Y78" s="71"/>
      <c r="Z78" s="72"/>
      <c r="AA78" s="72"/>
      <c r="AB78" s="72"/>
      <c r="AC78" s="72"/>
      <c r="AD78" s="72"/>
      <c r="AE78" s="72"/>
      <c r="AF78" s="72"/>
      <c r="AG78" s="72"/>
      <c r="AH78" s="73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</row>
    <row r="79" spans="1:64" s="10" customFormat="1" ht="15.75">
      <c r="A79" s="135"/>
      <c r="B79" s="135"/>
      <c r="C79" s="136" t="s">
        <v>173</v>
      </c>
      <c r="D79" s="137"/>
      <c r="E79" s="137"/>
      <c r="F79" s="138"/>
      <c r="G79" s="71" t="s">
        <v>90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3"/>
      <c r="T79" s="139"/>
      <c r="U79" s="139"/>
      <c r="V79" s="139"/>
      <c r="W79" s="139"/>
      <c r="X79" s="139"/>
      <c r="Y79" s="71"/>
      <c r="Z79" s="72"/>
      <c r="AA79" s="72"/>
      <c r="AB79" s="72"/>
      <c r="AC79" s="72"/>
      <c r="AD79" s="72"/>
      <c r="AE79" s="72"/>
      <c r="AF79" s="72"/>
      <c r="AG79" s="72"/>
      <c r="AH79" s="73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</row>
    <row r="80" spans="1:64" ht="47.25" customHeight="1">
      <c r="A80" s="56"/>
      <c r="B80" s="56"/>
      <c r="C80" s="142" t="s">
        <v>173</v>
      </c>
      <c r="D80" s="143"/>
      <c r="E80" s="143"/>
      <c r="F80" s="144"/>
      <c r="G80" s="83" t="s">
        <v>180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5"/>
      <c r="T80" s="145" t="s">
        <v>106</v>
      </c>
      <c r="U80" s="145"/>
      <c r="V80" s="145"/>
      <c r="W80" s="145"/>
      <c r="X80" s="145"/>
      <c r="Y80" s="83" t="s">
        <v>154</v>
      </c>
      <c r="Z80" s="84"/>
      <c r="AA80" s="84"/>
      <c r="AB80" s="84"/>
      <c r="AC80" s="84"/>
      <c r="AD80" s="84"/>
      <c r="AE80" s="84"/>
      <c r="AF80" s="84"/>
      <c r="AG80" s="84"/>
      <c r="AH80" s="85"/>
      <c r="AI80" s="63">
        <v>19777.5</v>
      </c>
      <c r="AJ80" s="63"/>
      <c r="AK80" s="63"/>
      <c r="AL80" s="63"/>
      <c r="AM80" s="63"/>
      <c r="AN80" s="63"/>
      <c r="AO80" s="63"/>
      <c r="AP80" s="63"/>
      <c r="AQ80" s="63"/>
      <c r="AR80" s="63"/>
      <c r="AS80" s="63">
        <v>18066.3</v>
      </c>
      <c r="AT80" s="63"/>
      <c r="AU80" s="63"/>
      <c r="AV80" s="63"/>
      <c r="AW80" s="63"/>
      <c r="AX80" s="63"/>
      <c r="AY80" s="63"/>
      <c r="AZ80" s="63"/>
      <c r="BA80" s="63"/>
      <c r="BB80" s="63"/>
      <c r="BC80" s="63">
        <f t="shared" si="5"/>
        <v>-1711.2000000000007</v>
      </c>
      <c r="BD80" s="63"/>
      <c r="BE80" s="63"/>
      <c r="BF80" s="63"/>
      <c r="BG80" s="63"/>
      <c r="BH80" s="63"/>
      <c r="BI80" s="63"/>
      <c r="BJ80" s="63"/>
      <c r="BK80" s="63"/>
      <c r="BL80" s="63"/>
    </row>
    <row r="81" spans="1:64" customFormat="1">
      <c r="A81" s="43" t="s">
        <v>376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</row>
    <row r="82" spans="1:64" customFormat="1">
      <c r="A82" s="43" t="s">
        <v>390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</row>
    <row r="83" spans="1:64" s="10" customFormat="1" ht="15.75">
      <c r="A83" s="135"/>
      <c r="B83" s="135"/>
      <c r="C83" s="136" t="s">
        <v>173</v>
      </c>
      <c r="D83" s="137"/>
      <c r="E83" s="137"/>
      <c r="F83" s="138"/>
      <c r="G83" s="71" t="s">
        <v>94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3"/>
      <c r="T83" s="139"/>
      <c r="U83" s="139"/>
      <c r="V83" s="139"/>
      <c r="W83" s="139"/>
      <c r="X83" s="139"/>
      <c r="Y83" s="71"/>
      <c r="Z83" s="72"/>
      <c r="AA83" s="72"/>
      <c r="AB83" s="72"/>
      <c r="AC83" s="72"/>
      <c r="AD83" s="72"/>
      <c r="AE83" s="72"/>
      <c r="AF83" s="72"/>
      <c r="AG83" s="72"/>
      <c r="AH83" s="73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</row>
    <row r="84" spans="1:64" ht="31.5" customHeight="1">
      <c r="A84" s="56"/>
      <c r="B84" s="56"/>
      <c r="C84" s="142" t="s">
        <v>173</v>
      </c>
      <c r="D84" s="143"/>
      <c r="E84" s="143"/>
      <c r="F84" s="144"/>
      <c r="G84" s="83" t="s">
        <v>181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5"/>
      <c r="T84" s="145" t="s">
        <v>92</v>
      </c>
      <c r="U84" s="145"/>
      <c r="V84" s="145"/>
      <c r="W84" s="145"/>
      <c r="X84" s="145"/>
      <c r="Y84" s="83" t="s">
        <v>179</v>
      </c>
      <c r="Z84" s="84"/>
      <c r="AA84" s="84"/>
      <c r="AB84" s="84"/>
      <c r="AC84" s="84"/>
      <c r="AD84" s="84"/>
      <c r="AE84" s="84"/>
      <c r="AF84" s="84"/>
      <c r="AG84" s="84"/>
      <c r="AH84" s="85"/>
      <c r="AI84" s="63">
        <v>22</v>
      </c>
      <c r="AJ84" s="63"/>
      <c r="AK84" s="63"/>
      <c r="AL84" s="63"/>
      <c r="AM84" s="63"/>
      <c r="AN84" s="63"/>
      <c r="AO84" s="63"/>
      <c r="AP84" s="63"/>
      <c r="AQ84" s="63"/>
      <c r="AR84" s="63"/>
      <c r="AS84" s="63">
        <v>22</v>
      </c>
      <c r="AT84" s="63"/>
      <c r="AU84" s="63"/>
      <c r="AV84" s="63"/>
      <c r="AW84" s="63"/>
      <c r="AX84" s="63"/>
      <c r="AY84" s="63"/>
      <c r="AZ84" s="63"/>
      <c r="BA84" s="63"/>
      <c r="BB84" s="63"/>
      <c r="BC84" s="63">
        <f t="shared" si="5"/>
        <v>0</v>
      </c>
      <c r="BD84" s="63"/>
      <c r="BE84" s="63"/>
      <c r="BF84" s="63"/>
      <c r="BG84" s="63"/>
      <c r="BH84" s="63"/>
      <c r="BI84" s="63"/>
      <c r="BJ84" s="63"/>
      <c r="BK84" s="63"/>
      <c r="BL84" s="63"/>
    </row>
    <row r="85" spans="1:64" s="10" customFormat="1" ht="15.75">
      <c r="A85" s="135"/>
      <c r="B85" s="135"/>
      <c r="C85" s="136" t="s">
        <v>173</v>
      </c>
      <c r="D85" s="137"/>
      <c r="E85" s="137"/>
      <c r="F85" s="138"/>
      <c r="G85" s="71" t="s">
        <v>101</v>
      </c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3"/>
      <c r="T85" s="139"/>
      <c r="U85" s="139"/>
      <c r="V85" s="139"/>
      <c r="W85" s="139"/>
      <c r="X85" s="139"/>
      <c r="Y85" s="71"/>
      <c r="Z85" s="72"/>
      <c r="AA85" s="72"/>
      <c r="AB85" s="72"/>
      <c r="AC85" s="72"/>
      <c r="AD85" s="72"/>
      <c r="AE85" s="72"/>
      <c r="AF85" s="72"/>
      <c r="AG85" s="72"/>
      <c r="AH85" s="73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</row>
    <row r="86" spans="1:64" ht="15.75" customHeight="1">
      <c r="A86" s="56"/>
      <c r="B86" s="56"/>
      <c r="C86" s="142" t="s">
        <v>173</v>
      </c>
      <c r="D86" s="143"/>
      <c r="E86" s="143"/>
      <c r="F86" s="144"/>
      <c r="G86" s="83" t="s">
        <v>162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5"/>
      <c r="T86" s="145" t="s">
        <v>106</v>
      </c>
      <c r="U86" s="145"/>
      <c r="V86" s="145"/>
      <c r="W86" s="145"/>
      <c r="X86" s="145"/>
      <c r="Y86" s="83" t="s">
        <v>144</v>
      </c>
      <c r="Z86" s="84"/>
      <c r="AA86" s="84"/>
      <c r="AB86" s="84"/>
      <c r="AC86" s="84"/>
      <c r="AD86" s="84"/>
      <c r="AE86" s="84"/>
      <c r="AF86" s="84"/>
      <c r="AG86" s="84"/>
      <c r="AH86" s="85"/>
      <c r="AI86" s="63">
        <v>899</v>
      </c>
      <c r="AJ86" s="63"/>
      <c r="AK86" s="63"/>
      <c r="AL86" s="63"/>
      <c r="AM86" s="63"/>
      <c r="AN86" s="63"/>
      <c r="AO86" s="63"/>
      <c r="AP86" s="63"/>
      <c r="AQ86" s="63"/>
      <c r="AR86" s="63"/>
      <c r="AS86" s="63">
        <v>821.2</v>
      </c>
      <c r="AT86" s="63"/>
      <c r="AU86" s="63"/>
      <c r="AV86" s="63"/>
      <c r="AW86" s="63"/>
      <c r="AX86" s="63"/>
      <c r="AY86" s="63"/>
      <c r="AZ86" s="63"/>
      <c r="BA86" s="63"/>
      <c r="BB86" s="63"/>
      <c r="BC86" s="63">
        <f t="shared" si="5"/>
        <v>-77.799999999999955</v>
      </c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4" customFormat="1">
      <c r="A87" s="43" t="s">
        <v>376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</row>
    <row r="88" spans="1:64" customFormat="1">
      <c r="A88" s="43" t="s">
        <v>391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</row>
    <row r="89" spans="1:64" s="10" customFormat="1" ht="15.75">
      <c r="A89" s="135"/>
      <c r="B89" s="135"/>
      <c r="C89" s="136" t="s">
        <v>173</v>
      </c>
      <c r="D89" s="137"/>
      <c r="E89" s="137"/>
      <c r="F89" s="138"/>
      <c r="G89" s="71" t="s">
        <v>148</v>
      </c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3"/>
      <c r="T89" s="139"/>
      <c r="U89" s="139"/>
      <c r="V89" s="139"/>
      <c r="W89" s="139"/>
      <c r="X89" s="139"/>
      <c r="Y89" s="71"/>
      <c r="Z89" s="72"/>
      <c r="AA89" s="72"/>
      <c r="AB89" s="72"/>
      <c r="AC89" s="72"/>
      <c r="AD89" s="72"/>
      <c r="AE89" s="72"/>
      <c r="AF89" s="72"/>
      <c r="AG89" s="72"/>
      <c r="AH89" s="73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</row>
    <row r="90" spans="1:64" ht="31.5" customHeight="1">
      <c r="A90" s="56"/>
      <c r="B90" s="56"/>
      <c r="C90" s="142" t="s">
        <v>173</v>
      </c>
      <c r="D90" s="143"/>
      <c r="E90" s="143"/>
      <c r="F90" s="144"/>
      <c r="G90" s="83" t="s">
        <v>166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5"/>
      <c r="T90" s="145" t="s">
        <v>152</v>
      </c>
      <c r="U90" s="145"/>
      <c r="V90" s="145"/>
      <c r="W90" s="145"/>
      <c r="X90" s="145"/>
      <c r="Y90" s="83" t="s">
        <v>144</v>
      </c>
      <c r="Z90" s="84"/>
      <c r="AA90" s="84"/>
      <c r="AB90" s="84"/>
      <c r="AC90" s="84"/>
      <c r="AD90" s="84"/>
      <c r="AE90" s="84"/>
      <c r="AF90" s="84"/>
      <c r="AG90" s="84"/>
      <c r="AH90" s="85"/>
      <c r="AI90" s="63">
        <v>100</v>
      </c>
      <c r="AJ90" s="63"/>
      <c r="AK90" s="63"/>
      <c r="AL90" s="63"/>
      <c r="AM90" s="63"/>
      <c r="AN90" s="63"/>
      <c r="AO90" s="63"/>
      <c r="AP90" s="63"/>
      <c r="AQ90" s="63"/>
      <c r="AR90" s="63"/>
      <c r="AS90" s="63">
        <v>100</v>
      </c>
      <c r="AT90" s="63"/>
      <c r="AU90" s="63"/>
      <c r="AV90" s="63"/>
      <c r="AW90" s="63"/>
      <c r="AX90" s="63"/>
      <c r="AY90" s="63"/>
      <c r="AZ90" s="63"/>
      <c r="BA90" s="63"/>
      <c r="BB90" s="63"/>
      <c r="BC90" s="63">
        <f t="shared" si="5"/>
        <v>0</v>
      </c>
      <c r="BD90" s="63"/>
      <c r="BE90" s="63"/>
      <c r="BF90" s="63"/>
      <c r="BG90" s="63"/>
      <c r="BH90" s="63"/>
      <c r="BI90" s="63"/>
      <c r="BJ90" s="63"/>
      <c r="BK90" s="63"/>
      <c r="BL90" s="63"/>
    </row>
    <row r="91" spans="1:64" s="10" customFormat="1" ht="31.5" customHeight="1">
      <c r="A91" s="135"/>
      <c r="B91" s="135"/>
      <c r="C91" s="136" t="s">
        <v>173</v>
      </c>
      <c r="D91" s="137"/>
      <c r="E91" s="137"/>
      <c r="F91" s="138"/>
      <c r="G91" s="71" t="s">
        <v>174</v>
      </c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3"/>
      <c r="T91" s="139"/>
      <c r="U91" s="139"/>
      <c r="V91" s="139"/>
      <c r="W91" s="139"/>
      <c r="X91" s="139"/>
      <c r="Y91" s="71"/>
      <c r="Z91" s="72"/>
      <c r="AA91" s="72"/>
      <c r="AB91" s="72"/>
      <c r="AC91" s="72"/>
      <c r="AD91" s="72"/>
      <c r="AE91" s="72"/>
      <c r="AF91" s="72"/>
      <c r="AG91" s="72"/>
      <c r="AH91" s="73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</row>
    <row r="92" spans="1:64" s="10" customFormat="1" ht="15.75">
      <c r="A92" s="135"/>
      <c r="B92" s="135"/>
      <c r="C92" s="136" t="s">
        <v>173</v>
      </c>
      <c r="D92" s="137"/>
      <c r="E92" s="137"/>
      <c r="F92" s="138"/>
      <c r="G92" s="71" t="s">
        <v>90</v>
      </c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3"/>
      <c r="T92" s="139"/>
      <c r="U92" s="139"/>
      <c r="V92" s="139"/>
      <c r="W92" s="139"/>
      <c r="X92" s="139"/>
      <c r="Y92" s="71"/>
      <c r="Z92" s="72"/>
      <c r="AA92" s="72"/>
      <c r="AB92" s="72"/>
      <c r="AC92" s="72"/>
      <c r="AD92" s="72"/>
      <c r="AE92" s="72"/>
      <c r="AF92" s="72"/>
      <c r="AG92" s="72"/>
      <c r="AH92" s="73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</row>
    <row r="93" spans="1:64" ht="47.25" customHeight="1">
      <c r="A93" s="56"/>
      <c r="B93" s="56"/>
      <c r="C93" s="142" t="s">
        <v>173</v>
      </c>
      <c r="D93" s="143"/>
      <c r="E93" s="143"/>
      <c r="F93" s="144"/>
      <c r="G93" s="83" t="s">
        <v>164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5"/>
      <c r="T93" s="145" t="s">
        <v>106</v>
      </c>
      <c r="U93" s="145"/>
      <c r="V93" s="145"/>
      <c r="W93" s="145"/>
      <c r="X93" s="145"/>
      <c r="Y93" s="83" t="s">
        <v>157</v>
      </c>
      <c r="Z93" s="84"/>
      <c r="AA93" s="84"/>
      <c r="AB93" s="84"/>
      <c r="AC93" s="84"/>
      <c r="AD93" s="84"/>
      <c r="AE93" s="84"/>
      <c r="AF93" s="84"/>
      <c r="AG93" s="84"/>
      <c r="AH93" s="85"/>
      <c r="AI93" s="63">
        <v>1535.9</v>
      </c>
      <c r="AJ93" s="63"/>
      <c r="AK93" s="63"/>
      <c r="AL93" s="63"/>
      <c r="AM93" s="63"/>
      <c r="AN93" s="63"/>
      <c r="AO93" s="63"/>
      <c r="AP93" s="63"/>
      <c r="AQ93" s="63"/>
      <c r="AR93" s="63"/>
      <c r="AS93" s="63">
        <v>1535.9</v>
      </c>
      <c r="AT93" s="63"/>
      <c r="AU93" s="63"/>
      <c r="AV93" s="63"/>
      <c r="AW93" s="63"/>
      <c r="AX93" s="63"/>
      <c r="AY93" s="63"/>
      <c r="AZ93" s="63"/>
      <c r="BA93" s="63"/>
      <c r="BB93" s="63"/>
      <c r="BC93" s="63">
        <f t="shared" si="5"/>
        <v>0</v>
      </c>
      <c r="BD93" s="63"/>
      <c r="BE93" s="63"/>
      <c r="BF93" s="63"/>
      <c r="BG93" s="63"/>
      <c r="BH93" s="63"/>
      <c r="BI93" s="63"/>
      <c r="BJ93" s="63"/>
      <c r="BK93" s="63"/>
      <c r="BL93" s="63"/>
    </row>
    <row r="94" spans="1:64" s="10" customFormat="1" ht="15.75">
      <c r="A94" s="135"/>
      <c r="B94" s="135"/>
      <c r="C94" s="136" t="s">
        <v>173</v>
      </c>
      <c r="D94" s="137"/>
      <c r="E94" s="137"/>
      <c r="F94" s="138"/>
      <c r="G94" s="71" t="s">
        <v>94</v>
      </c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3"/>
      <c r="T94" s="139"/>
      <c r="U94" s="139"/>
      <c r="V94" s="139"/>
      <c r="W94" s="139"/>
      <c r="X94" s="139"/>
      <c r="Y94" s="71"/>
      <c r="Z94" s="72"/>
      <c r="AA94" s="72"/>
      <c r="AB94" s="72"/>
      <c r="AC94" s="72"/>
      <c r="AD94" s="72"/>
      <c r="AE94" s="72"/>
      <c r="AF94" s="72"/>
      <c r="AG94" s="72"/>
      <c r="AH94" s="73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</row>
    <row r="95" spans="1:64" ht="47.25" customHeight="1">
      <c r="A95" s="56"/>
      <c r="B95" s="56"/>
      <c r="C95" s="142" t="s">
        <v>173</v>
      </c>
      <c r="D95" s="143"/>
      <c r="E95" s="143"/>
      <c r="F95" s="144"/>
      <c r="G95" s="83" t="s">
        <v>165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5"/>
      <c r="T95" s="145" t="s">
        <v>92</v>
      </c>
      <c r="U95" s="145"/>
      <c r="V95" s="145"/>
      <c r="W95" s="145"/>
      <c r="X95" s="145"/>
      <c r="Y95" s="83" t="s">
        <v>157</v>
      </c>
      <c r="Z95" s="84"/>
      <c r="AA95" s="84"/>
      <c r="AB95" s="84"/>
      <c r="AC95" s="84"/>
      <c r="AD95" s="84"/>
      <c r="AE95" s="84"/>
      <c r="AF95" s="84"/>
      <c r="AG95" s="84"/>
      <c r="AH95" s="85"/>
      <c r="AI95" s="63">
        <v>4</v>
      </c>
      <c r="AJ95" s="63"/>
      <c r="AK95" s="63"/>
      <c r="AL95" s="63"/>
      <c r="AM95" s="63"/>
      <c r="AN95" s="63"/>
      <c r="AO95" s="63"/>
      <c r="AP95" s="63"/>
      <c r="AQ95" s="63"/>
      <c r="AR95" s="63"/>
      <c r="AS95" s="63">
        <v>4</v>
      </c>
      <c r="AT95" s="63"/>
      <c r="AU95" s="63"/>
      <c r="AV95" s="63"/>
      <c r="AW95" s="63"/>
      <c r="AX95" s="63"/>
      <c r="AY95" s="63"/>
      <c r="AZ95" s="63"/>
      <c r="BA95" s="63"/>
      <c r="BB95" s="63"/>
      <c r="BC95" s="63">
        <f t="shared" si="5"/>
        <v>0</v>
      </c>
      <c r="BD95" s="63"/>
      <c r="BE95" s="63"/>
      <c r="BF95" s="63"/>
      <c r="BG95" s="63"/>
      <c r="BH95" s="63"/>
      <c r="BI95" s="63"/>
      <c r="BJ95" s="63"/>
      <c r="BK95" s="63"/>
      <c r="BL95" s="63"/>
    </row>
    <row r="96" spans="1:64" s="10" customFormat="1" ht="15.75">
      <c r="A96" s="135"/>
      <c r="B96" s="135"/>
      <c r="C96" s="136" t="s">
        <v>173</v>
      </c>
      <c r="D96" s="137"/>
      <c r="E96" s="137"/>
      <c r="F96" s="138"/>
      <c r="G96" s="71" t="s">
        <v>101</v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3"/>
      <c r="T96" s="139"/>
      <c r="U96" s="139"/>
      <c r="V96" s="139"/>
      <c r="W96" s="139"/>
      <c r="X96" s="139"/>
      <c r="Y96" s="71"/>
      <c r="Z96" s="72"/>
      <c r="AA96" s="72"/>
      <c r="AB96" s="72"/>
      <c r="AC96" s="72"/>
      <c r="AD96" s="72"/>
      <c r="AE96" s="72"/>
      <c r="AF96" s="72"/>
      <c r="AG96" s="72"/>
      <c r="AH96" s="73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</row>
    <row r="97" spans="1:64" ht="15.75" customHeight="1">
      <c r="A97" s="56"/>
      <c r="B97" s="56"/>
      <c r="C97" s="142" t="s">
        <v>173</v>
      </c>
      <c r="D97" s="143"/>
      <c r="E97" s="143"/>
      <c r="F97" s="144"/>
      <c r="G97" s="83" t="s">
        <v>162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5"/>
      <c r="T97" s="145" t="s">
        <v>106</v>
      </c>
      <c r="U97" s="145"/>
      <c r="V97" s="145"/>
      <c r="W97" s="145"/>
      <c r="X97" s="145"/>
      <c r="Y97" s="83" t="s">
        <v>144</v>
      </c>
      <c r="Z97" s="84"/>
      <c r="AA97" s="84"/>
      <c r="AB97" s="84"/>
      <c r="AC97" s="84"/>
      <c r="AD97" s="84"/>
      <c r="AE97" s="84"/>
      <c r="AF97" s="84"/>
      <c r="AG97" s="84"/>
      <c r="AH97" s="85"/>
      <c r="AI97" s="63">
        <v>384</v>
      </c>
      <c r="AJ97" s="63"/>
      <c r="AK97" s="63"/>
      <c r="AL97" s="63"/>
      <c r="AM97" s="63"/>
      <c r="AN97" s="63"/>
      <c r="AO97" s="63"/>
      <c r="AP97" s="63"/>
      <c r="AQ97" s="63"/>
      <c r="AR97" s="63"/>
      <c r="AS97" s="63">
        <v>384</v>
      </c>
      <c r="AT97" s="63"/>
      <c r="AU97" s="63"/>
      <c r="AV97" s="63"/>
      <c r="AW97" s="63"/>
      <c r="AX97" s="63"/>
      <c r="AY97" s="63"/>
      <c r="AZ97" s="63"/>
      <c r="BA97" s="63"/>
      <c r="BB97" s="63"/>
      <c r="BC97" s="63">
        <f t="shared" si="5"/>
        <v>0</v>
      </c>
      <c r="BD97" s="63"/>
      <c r="BE97" s="63"/>
      <c r="BF97" s="63"/>
      <c r="BG97" s="63"/>
      <c r="BH97" s="63"/>
      <c r="BI97" s="63"/>
      <c r="BJ97" s="63"/>
      <c r="BK97" s="63"/>
      <c r="BL97" s="63"/>
    </row>
    <row r="98" spans="1:64" s="10" customFormat="1" ht="15.75">
      <c r="A98" s="135"/>
      <c r="B98" s="135"/>
      <c r="C98" s="136" t="s">
        <v>173</v>
      </c>
      <c r="D98" s="137"/>
      <c r="E98" s="137"/>
      <c r="F98" s="138"/>
      <c r="G98" s="71" t="s">
        <v>148</v>
      </c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3"/>
      <c r="T98" s="139"/>
      <c r="U98" s="139"/>
      <c r="V98" s="139"/>
      <c r="W98" s="139"/>
      <c r="X98" s="139"/>
      <c r="Y98" s="71"/>
      <c r="Z98" s="72"/>
      <c r="AA98" s="72"/>
      <c r="AB98" s="72"/>
      <c r="AC98" s="72"/>
      <c r="AD98" s="72"/>
      <c r="AE98" s="72"/>
      <c r="AF98" s="72"/>
      <c r="AG98" s="72"/>
      <c r="AH98" s="73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</row>
    <row r="99" spans="1:64" ht="31.5" customHeight="1">
      <c r="A99" s="56"/>
      <c r="B99" s="56"/>
      <c r="C99" s="142" t="s">
        <v>173</v>
      </c>
      <c r="D99" s="143"/>
      <c r="E99" s="143"/>
      <c r="F99" s="144"/>
      <c r="G99" s="83" t="s">
        <v>166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5"/>
      <c r="T99" s="145" t="s">
        <v>152</v>
      </c>
      <c r="U99" s="145"/>
      <c r="V99" s="145"/>
      <c r="W99" s="145"/>
      <c r="X99" s="145"/>
      <c r="Y99" s="83" t="s">
        <v>144</v>
      </c>
      <c r="Z99" s="84"/>
      <c r="AA99" s="84"/>
      <c r="AB99" s="84"/>
      <c r="AC99" s="84"/>
      <c r="AD99" s="84"/>
      <c r="AE99" s="84"/>
      <c r="AF99" s="84"/>
      <c r="AG99" s="84"/>
      <c r="AH99" s="85"/>
      <c r="AI99" s="63">
        <v>100</v>
      </c>
      <c r="AJ99" s="63"/>
      <c r="AK99" s="63"/>
      <c r="AL99" s="63"/>
      <c r="AM99" s="63"/>
      <c r="AN99" s="63"/>
      <c r="AO99" s="63"/>
      <c r="AP99" s="63"/>
      <c r="AQ99" s="63"/>
      <c r="AR99" s="63"/>
      <c r="AS99" s="63">
        <v>100</v>
      </c>
      <c r="AT99" s="63"/>
      <c r="AU99" s="63"/>
      <c r="AV99" s="63"/>
      <c r="AW99" s="63"/>
      <c r="AX99" s="63"/>
      <c r="AY99" s="63"/>
      <c r="AZ99" s="63"/>
      <c r="BA99" s="63"/>
      <c r="BB99" s="63"/>
      <c r="BC99" s="63">
        <f t="shared" si="5"/>
        <v>0</v>
      </c>
      <c r="BD99" s="63"/>
      <c r="BE99" s="63"/>
      <c r="BF99" s="63"/>
      <c r="BG99" s="63"/>
      <c r="BH99" s="63"/>
      <c r="BI99" s="63"/>
      <c r="BJ99" s="63"/>
      <c r="BK99" s="63"/>
      <c r="BL99" s="63"/>
    </row>
    <row r="100" spans="1:64" s="10" customFormat="1" ht="47.25" customHeight="1">
      <c r="A100" s="135"/>
      <c r="B100" s="135"/>
      <c r="C100" s="136" t="s">
        <v>173</v>
      </c>
      <c r="D100" s="137"/>
      <c r="E100" s="137"/>
      <c r="F100" s="138"/>
      <c r="G100" s="71" t="s">
        <v>175</v>
      </c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3"/>
      <c r="T100" s="139"/>
      <c r="U100" s="139"/>
      <c r="V100" s="139"/>
      <c r="W100" s="139"/>
      <c r="X100" s="139"/>
      <c r="Y100" s="71"/>
      <c r="Z100" s="72"/>
      <c r="AA100" s="72"/>
      <c r="AB100" s="72"/>
      <c r="AC100" s="72"/>
      <c r="AD100" s="72"/>
      <c r="AE100" s="72"/>
      <c r="AF100" s="72"/>
      <c r="AG100" s="72"/>
      <c r="AH100" s="73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</row>
    <row r="101" spans="1:64" s="10" customFormat="1" ht="15.75">
      <c r="A101" s="135"/>
      <c r="B101" s="135"/>
      <c r="C101" s="136" t="s">
        <v>173</v>
      </c>
      <c r="D101" s="137"/>
      <c r="E101" s="137"/>
      <c r="F101" s="138"/>
      <c r="G101" s="71" t="s">
        <v>90</v>
      </c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3"/>
      <c r="T101" s="139"/>
      <c r="U101" s="139"/>
      <c r="V101" s="139"/>
      <c r="W101" s="139"/>
      <c r="X101" s="139"/>
      <c r="Y101" s="71"/>
      <c r="Z101" s="72"/>
      <c r="AA101" s="72"/>
      <c r="AB101" s="72"/>
      <c r="AC101" s="72"/>
      <c r="AD101" s="72"/>
      <c r="AE101" s="72"/>
      <c r="AF101" s="72"/>
      <c r="AG101" s="72"/>
      <c r="AH101" s="73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</row>
    <row r="102" spans="1:64" ht="47.25" customHeight="1">
      <c r="A102" s="56"/>
      <c r="B102" s="56"/>
      <c r="C102" s="142" t="s">
        <v>173</v>
      </c>
      <c r="D102" s="143"/>
      <c r="E102" s="143"/>
      <c r="F102" s="144"/>
      <c r="G102" s="83" t="s">
        <v>182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5"/>
      <c r="T102" s="145" t="s">
        <v>106</v>
      </c>
      <c r="U102" s="145"/>
      <c r="V102" s="145"/>
      <c r="W102" s="145"/>
      <c r="X102" s="145"/>
      <c r="Y102" s="83" t="s">
        <v>154</v>
      </c>
      <c r="Z102" s="84"/>
      <c r="AA102" s="84"/>
      <c r="AB102" s="84"/>
      <c r="AC102" s="84"/>
      <c r="AD102" s="84"/>
      <c r="AE102" s="84"/>
      <c r="AF102" s="84"/>
      <c r="AG102" s="84"/>
      <c r="AH102" s="85"/>
      <c r="AI102" s="63">
        <v>3279.9</v>
      </c>
      <c r="AJ102" s="63"/>
      <c r="AK102" s="63"/>
      <c r="AL102" s="63"/>
      <c r="AM102" s="63"/>
      <c r="AN102" s="63"/>
      <c r="AO102" s="63"/>
      <c r="AP102" s="63"/>
      <c r="AQ102" s="63"/>
      <c r="AR102" s="63"/>
      <c r="AS102" s="63">
        <v>3279.9</v>
      </c>
      <c r="AT102" s="63"/>
      <c r="AU102" s="63"/>
      <c r="AV102" s="63"/>
      <c r="AW102" s="63"/>
      <c r="AX102" s="63"/>
      <c r="AY102" s="63"/>
      <c r="AZ102" s="63"/>
      <c r="BA102" s="63"/>
      <c r="BB102" s="63"/>
      <c r="BC102" s="63">
        <f t="shared" si="5"/>
        <v>0</v>
      </c>
      <c r="BD102" s="63"/>
      <c r="BE102" s="63"/>
      <c r="BF102" s="63"/>
      <c r="BG102" s="63"/>
      <c r="BH102" s="63"/>
      <c r="BI102" s="63"/>
      <c r="BJ102" s="63"/>
      <c r="BK102" s="63"/>
      <c r="BL102" s="63"/>
    </row>
    <row r="103" spans="1:64" ht="47.25" customHeight="1">
      <c r="A103" s="56"/>
      <c r="B103" s="56"/>
      <c r="C103" s="142" t="s">
        <v>173</v>
      </c>
      <c r="D103" s="143"/>
      <c r="E103" s="143"/>
      <c r="F103" s="144"/>
      <c r="G103" s="83" t="s">
        <v>183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5"/>
      <c r="T103" s="145" t="s">
        <v>106</v>
      </c>
      <c r="U103" s="145"/>
      <c r="V103" s="145"/>
      <c r="W103" s="145"/>
      <c r="X103" s="145"/>
      <c r="Y103" s="83" t="s">
        <v>154</v>
      </c>
      <c r="Z103" s="84"/>
      <c r="AA103" s="84"/>
      <c r="AB103" s="84"/>
      <c r="AC103" s="84"/>
      <c r="AD103" s="84"/>
      <c r="AE103" s="84"/>
      <c r="AF103" s="84"/>
      <c r="AG103" s="84"/>
      <c r="AH103" s="85"/>
      <c r="AI103" s="63">
        <v>3159.3</v>
      </c>
      <c r="AJ103" s="63"/>
      <c r="AK103" s="63"/>
      <c r="AL103" s="63"/>
      <c r="AM103" s="63"/>
      <c r="AN103" s="63"/>
      <c r="AO103" s="63"/>
      <c r="AP103" s="63"/>
      <c r="AQ103" s="63"/>
      <c r="AR103" s="63"/>
      <c r="AS103" s="63">
        <v>3159.1</v>
      </c>
      <c r="AT103" s="63"/>
      <c r="AU103" s="63"/>
      <c r="AV103" s="63"/>
      <c r="AW103" s="63"/>
      <c r="AX103" s="63"/>
      <c r="AY103" s="63"/>
      <c r="AZ103" s="63"/>
      <c r="BA103" s="63"/>
      <c r="BB103" s="63"/>
      <c r="BC103" s="63">
        <f t="shared" si="5"/>
        <v>-0.20000000000027285</v>
      </c>
      <c r="BD103" s="63"/>
      <c r="BE103" s="63"/>
      <c r="BF103" s="63"/>
      <c r="BG103" s="63"/>
      <c r="BH103" s="63"/>
      <c r="BI103" s="63"/>
      <c r="BJ103" s="63"/>
      <c r="BK103" s="63"/>
      <c r="BL103" s="63"/>
    </row>
    <row r="104" spans="1:64" ht="47.25" customHeight="1">
      <c r="A104" s="56"/>
      <c r="B104" s="56"/>
      <c r="C104" s="142" t="s">
        <v>173</v>
      </c>
      <c r="D104" s="143"/>
      <c r="E104" s="143"/>
      <c r="F104" s="144"/>
      <c r="G104" s="83" t="s">
        <v>184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5"/>
      <c r="T104" s="145" t="s">
        <v>106</v>
      </c>
      <c r="U104" s="145"/>
      <c r="V104" s="145"/>
      <c r="W104" s="145"/>
      <c r="X104" s="145"/>
      <c r="Y104" s="83" t="s">
        <v>154</v>
      </c>
      <c r="Z104" s="84"/>
      <c r="AA104" s="84"/>
      <c r="AB104" s="84"/>
      <c r="AC104" s="84"/>
      <c r="AD104" s="84"/>
      <c r="AE104" s="84"/>
      <c r="AF104" s="84"/>
      <c r="AG104" s="84"/>
      <c r="AH104" s="85"/>
      <c r="AI104" s="63">
        <v>148.1</v>
      </c>
      <c r="AJ104" s="63"/>
      <c r="AK104" s="63"/>
      <c r="AL104" s="63"/>
      <c r="AM104" s="63"/>
      <c r="AN104" s="63"/>
      <c r="AO104" s="63"/>
      <c r="AP104" s="63"/>
      <c r="AQ104" s="63"/>
      <c r="AR104" s="63"/>
      <c r="AS104" s="63">
        <v>138.80000000000001</v>
      </c>
      <c r="AT104" s="63"/>
      <c r="AU104" s="63"/>
      <c r="AV104" s="63"/>
      <c r="AW104" s="63"/>
      <c r="AX104" s="63"/>
      <c r="AY104" s="63"/>
      <c r="AZ104" s="63"/>
      <c r="BA104" s="63"/>
      <c r="BB104" s="63"/>
      <c r="BC104" s="63">
        <f t="shared" ref="BC104:BC146" si="6">AS104-AI104</f>
        <v>-9.2999999999999829</v>
      </c>
      <c r="BD104" s="63"/>
      <c r="BE104" s="63"/>
      <c r="BF104" s="63"/>
      <c r="BG104" s="63"/>
      <c r="BH104" s="63"/>
      <c r="BI104" s="63"/>
      <c r="BJ104" s="63"/>
      <c r="BK104" s="63"/>
      <c r="BL104" s="63"/>
    </row>
    <row r="105" spans="1:64" ht="47.25" customHeight="1">
      <c r="A105" s="56"/>
      <c r="B105" s="56"/>
      <c r="C105" s="142" t="s">
        <v>173</v>
      </c>
      <c r="D105" s="143"/>
      <c r="E105" s="143"/>
      <c r="F105" s="144"/>
      <c r="G105" s="83" t="s">
        <v>185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5"/>
      <c r="T105" s="145" t="s">
        <v>106</v>
      </c>
      <c r="U105" s="145"/>
      <c r="V105" s="145"/>
      <c r="W105" s="145"/>
      <c r="X105" s="145"/>
      <c r="Y105" s="83" t="s">
        <v>154</v>
      </c>
      <c r="Z105" s="84"/>
      <c r="AA105" s="84"/>
      <c r="AB105" s="84"/>
      <c r="AC105" s="84"/>
      <c r="AD105" s="84"/>
      <c r="AE105" s="84"/>
      <c r="AF105" s="84"/>
      <c r="AG105" s="84"/>
      <c r="AH105" s="85"/>
      <c r="AI105" s="63">
        <v>913.4</v>
      </c>
      <c r="AJ105" s="63"/>
      <c r="AK105" s="63"/>
      <c r="AL105" s="63"/>
      <c r="AM105" s="63"/>
      <c r="AN105" s="63"/>
      <c r="AO105" s="63"/>
      <c r="AP105" s="63"/>
      <c r="AQ105" s="63"/>
      <c r="AR105" s="63"/>
      <c r="AS105" s="63">
        <v>913.4</v>
      </c>
      <c r="AT105" s="63"/>
      <c r="AU105" s="63"/>
      <c r="AV105" s="63"/>
      <c r="AW105" s="63"/>
      <c r="AX105" s="63"/>
      <c r="AY105" s="63"/>
      <c r="AZ105" s="63"/>
      <c r="BA105" s="63"/>
      <c r="BB105" s="63"/>
      <c r="BC105" s="63">
        <f t="shared" si="6"/>
        <v>0</v>
      </c>
      <c r="BD105" s="63"/>
      <c r="BE105" s="63"/>
      <c r="BF105" s="63"/>
      <c r="BG105" s="63"/>
      <c r="BH105" s="63"/>
      <c r="BI105" s="63"/>
      <c r="BJ105" s="63"/>
      <c r="BK105" s="63"/>
      <c r="BL105" s="63"/>
    </row>
    <row r="106" spans="1:64" customFormat="1">
      <c r="A106" s="199" t="s">
        <v>376</v>
      </c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  <c r="BI106" s="199"/>
      <c r="BJ106" s="199"/>
      <c r="BK106" s="199"/>
      <c r="BL106" s="14"/>
    </row>
    <row r="107" spans="1:64" customFormat="1" ht="24.75" customHeight="1">
      <c r="A107" s="200" t="s">
        <v>392</v>
      </c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0"/>
      <c r="AZ107" s="200"/>
      <c r="BA107" s="200"/>
      <c r="BB107" s="200"/>
      <c r="BC107" s="200"/>
      <c r="BD107" s="200"/>
      <c r="BE107" s="200"/>
      <c r="BF107" s="200"/>
      <c r="BG107" s="200"/>
      <c r="BH107" s="200"/>
      <c r="BI107" s="200"/>
      <c r="BJ107" s="200"/>
      <c r="BK107" s="200"/>
      <c r="BL107" s="200"/>
    </row>
    <row r="108" spans="1:64" s="10" customFormat="1" ht="15.75">
      <c r="A108" s="135"/>
      <c r="B108" s="135"/>
      <c r="C108" s="136" t="s">
        <v>173</v>
      </c>
      <c r="D108" s="137"/>
      <c r="E108" s="137"/>
      <c r="F108" s="138"/>
      <c r="G108" s="71" t="s">
        <v>94</v>
      </c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3"/>
      <c r="T108" s="139"/>
      <c r="U108" s="139"/>
      <c r="V108" s="139"/>
      <c r="W108" s="139"/>
      <c r="X108" s="139"/>
      <c r="Y108" s="71"/>
      <c r="Z108" s="72"/>
      <c r="AA108" s="72"/>
      <c r="AB108" s="72"/>
      <c r="AC108" s="72"/>
      <c r="AD108" s="72"/>
      <c r="AE108" s="72"/>
      <c r="AF108" s="72"/>
      <c r="AG108" s="72"/>
      <c r="AH108" s="73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>
        <f t="shared" si="6"/>
        <v>0</v>
      </c>
      <c r="BD108" s="74"/>
      <c r="BE108" s="74"/>
      <c r="BF108" s="74"/>
      <c r="BG108" s="74"/>
      <c r="BH108" s="74"/>
      <c r="BI108" s="74"/>
      <c r="BJ108" s="74"/>
      <c r="BK108" s="74"/>
      <c r="BL108" s="74"/>
    </row>
    <row r="109" spans="1:64" ht="47.25" customHeight="1">
      <c r="A109" s="56"/>
      <c r="B109" s="56"/>
      <c r="C109" s="142" t="s">
        <v>173</v>
      </c>
      <c r="D109" s="143"/>
      <c r="E109" s="143"/>
      <c r="F109" s="144"/>
      <c r="G109" s="83" t="s">
        <v>186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5"/>
      <c r="T109" s="145" t="s">
        <v>92</v>
      </c>
      <c r="U109" s="145"/>
      <c r="V109" s="145"/>
      <c r="W109" s="145"/>
      <c r="X109" s="145"/>
      <c r="Y109" s="83" t="s">
        <v>187</v>
      </c>
      <c r="Z109" s="84"/>
      <c r="AA109" s="84"/>
      <c r="AB109" s="84"/>
      <c r="AC109" s="84"/>
      <c r="AD109" s="84"/>
      <c r="AE109" s="84"/>
      <c r="AF109" s="84"/>
      <c r="AG109" s="84"/>
      <c r="AH109" s="85"/>
      <c r="AI109" s="63">
        <v>94</v>
      </c>
      <c r="AJ109" s="63"/>
      <c r="AK109" s="63"/>
      <c r="AL109" s="63"/>
      <c r="AM109" s="63"/>
      <c r="AN109" s="63"/>
      <c r="AO109" s="63"/>
      <c r="AP109" s="63"/>
      <c r="AQ109" s="63"/>
      <c r="AR109" s="63"/>
      <c r="AS109" s="63">
        <v>94</v>
      </c>
      <c r="AT109" s="63"/>
      <c r="AU109" s="63"/>
      <c r="AV109" s="63"/>
      <c r="AW109" s="63"/>
      <c r="AX109" s="63"/>
      <c r="AY109" s="63"/>
      <c r="AZ109" s="63"/>
      <c r="BA109" s="63"/>
      <c r="BB109" s="63"/>
      <c r="BC109" s="63">
        <f t="shared" si="6"/>
        <v>0</v>
      </c>
      <c r="BD109" s="63"/>
      <c r="BE109" s="63"/>
      <c r="BF109" s="63"/>
      <c r="BG109" s="63"/>
      <c r="BH109" s="63"/>
      <c r="BI109" s="63"/>
      <c r="BJ109" s="63"/>
      <c r="BK109" s="63"/>
      <c r="BL109" s="63"/>
    </row>
    <row r="110" spans="1:64" ht="47.25" customHeight="1">
      <c r="A110" s="56"/>
      <c r="B110" s="56"/>
      <c r="C110" s="142" t="s">
        <v>173</v>
      </c>
      <c r="D110" s="143"/>
      <c r="E110" s="143"/>
      <c r="F110" s="144"/>
      <c r="G110" s="83" t="s">
        <v>188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5"/>
      <c r="T110" s="145" t="s">
        <v>92</v>
      </c>
      <c r="U110" s="145"/>
      <c r="V110" s="145"/>
      <c r="W110" s="145"/>
      <c r="X110" s="145"/>
      <c r="Y110" s="83" t="s">
        <v>187</v>
      </c>
      <c r="Z110" s="84"/>
      <c r="AA110" s="84"/>
      <c r="AB110" s="84"/>
      <c r="AC110" s="84"/>
      <c r="AD110" s="84"/>
      <c r="AE110" s="84"/>
      <c r="AF110" s="84"/>
      <c r="AG110" s="84"/>
      <c r="AH110" s="85"/>
      <c r="AI110" s="63">
        <v>94</v>
      </c>
      <c r="AJ110" s="63"/>
      <c r="AK110" s="63"/>
      <c r="AL110" s="63"/>
      <c r="AM110" s="63"/>
      <c r="AN110" s="63"/>
      <c r="AO110" s="63"/>
      <c r="AP110" s="63"/>
      <c r="AQ110" s="63"/>
      <c r="AR110" s="63"/>
      <c r="AS110" s="63">
        <v>94</v>
      </c>
      <c r="AT110" s="63"/>
      <c r="AU110" s="63"/>
      <c r="AV110" s="63"/>
      <c r="AW110" s="63"/>
      <c r="AX110" s="63"/>
      <c r="AY110" s="63"/>
      <c r="AZ110" s="63"/>
      <c r="BA110" s="63"/>
      <c r="BB110" s="63"/>
      <c r="BC110" s="63">
        <f t="shared" si="6"/>
        <v>0</v>
      </c>
      <c r="BD110" s="63"/>
      <c r="BE110" s="63"/>
      <c r="BF110" s="63"/>
      <c r="BG110" s="63"/>
      <c r="BH110" s="63"/>
      <c r="BI110" s="63"/>
      <c r="BJ110" s="63"/>
      <c r="BK110" s="63"/>
      <c r="BL110" s="63"/>
    </row>
    <row r="111" spans="1:64" ht="47.25" customHeight="1">
      <c r="A111" s="56"/>
      <c r="B111" s="56"/>
      <c r="C111" s="142" t="s">
        <v>173</v>
      </c>
      <c r="D111" s="143"/>
      <c r="E111" s="143"/>
      <c r="F111" s="144"/>
      <c r="G111" s="83" t="s">
        <v>189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5"/>
      <c r="T111" s="145" t="s">
        <v>92</v>
      </c>
      <c r="U111" s="145"/>
      <c r="V111" s="145"/>
      <c r="W111" s="145"/>
      <c r="X111" s="145"/>
      <c r="Y111" s="83" t="s">
        <v>187</v>
      </c>
      <c r="Z111" s="84"/>
      <c r="AA111" s="84"/>
      <c r="AB111" s="84"/>
      <c r="AC111" s="84"/>
      <c r="AD111" s="84"/>
      <c r="AE111" s="84"/>
      <c r="AF111" s="84"/>
      <c r="AG111" s="84"/>
      <c r="AH111" s="85"/>
      <c r="AI111" s="63">
        <v>94</v>
      </c>
      <c r="AJ111" s="63"/>
      <c r="AK111" s="63"/>
      <c r="AL111" s="63"/>
      <c r="AM111" s="63"/>
      <c r="AN111" s="63"/>
      <c r="AO111" s="63"/>
      <c r="AP111" s="63"/>
      <c r="AQ111" s="63"/>
      <c r="AR111" s="63"/>
      <c r="AS111" s="63">
        <v>94</v>
      </c>
      <c r="AT111" s="63"/>
      <c r="AU111" s="63"/>
      <c r="AV111" s="63"/>
      <c r="AW111" s="63"/>
      <c r="AX111" s="63"/>
      <c r="AY111" s="63"/>
      <c r="AZ111" s="63"/>
      <c r="BA111" s="63"/>
      <c r="BB111" s="63"/>
      <c r="BC111" s="63">
        <f t="shared" si="6"/>
        <v>0</v>
      </c>
      <c r="BD111" s="63"/>
      <c r="BE111" s="63"/>
      <c r="BF111" s="63"/>
      <c r="BG111" s="63"/>
      <c r="BH111" s="63"/>
      <c r="BI111" s="63"/>
      <c r="BJ111" s="63"/>
      <c r="BK111" s="63"/>
      <c r="BL111" s="63"/>
    </row>
    <row r="112" spans="1:64" ht="47.25" customHeight="1">
      <c r="A112" s="56"/>
      <c r="B112" s="56"/>
      <c r="C112" s="142" t="s">
        <v>173</v>
      </c>
      <c r="D112" s="143"/>
      <c r="E112" s="143"/>
      <c r="F112" s="144"/>
      <c r="G112" s="83" t="s">
        <v>190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5"/>
      <c r="T112" s="145" t="s">
        <v>92</v>
      </c>
      <c r="U112" s="145"/>
      <c r="V112" s="145"/>
      <c r="W112" s="145"/>
      <c r="X112" s="145"/>
      <c r="Y112" s="83" t="s">
        <v>187</v>
      </c>
      <c r="Z112" s="84"/>
      <c r="AA112" s="84"/>
      <c r="AB112" s="84"/>
      <c r="AC112" s="84"/>
      <c r="AD112" s="84"/>
      <c r="AE112" s="84"/>
      <c r="AF112" s="84"/>
      <c r="AG112" s="84"/>
      <c r="AH112" s="85"/>
      <c r="AI112" s="63">
        <v>34</v>
      </c>
      <c r="AJ112" s="63"/>
      <c r="AK112" s="63"/>
      <c r="AL112" s="63"/>
      <c r="AM112" s="63"/>
      <c r="AN112" s="63"/>
      <c r="AO112" s="63"/>
      <c r="AP112" s="63"/>
      <c r="AQ112" s="63"/>
      <c r="AR112" s="63"/>
      <c r="AS112" s="63">
        <v>34</v>
      </c>
      <c r="AT112" s="63"/>
      <c r="AU112" s="63"/>
      <c r="AV112" s="63"/>
      <c r="AW112" s="63"/>
      <c r="AX112" s="63"/>
      <c r="AY112" s="63"/>
      <c r="AZ112" s="63"/>
      <c r="BA112" s="63"/>
      <c r="BB112" s="63"/>
      <c r="BC112" s="63">
        <f t="shared" si="6"/>
        <v>0</v>
      </c>
      <c r="BD112" s="63"/>
      <c r="BE112" s="63"/>
      <c r="BF112" s="63"/>
      <c r="BG112" s="63"/>
      <c r="BH112" s="63"/>
      <c r="BI112" s="63"/>
      <c r="BJ112" s="63"/>
      <c r="BK112" s="63"/>
      <c r="BL112" s="63"/>
    </row>
    <row r="113" spans="1:64" s="10" customFormat="1" ht="15.75">
      <c r="A113" s="135"/>
      <c r="B113" s="135"/>
      <c r="C113" s="136" t="s">
        <v>173</v>
      </c>
      <c r="D113" s="137"/>
      <c r="E113" s="137"/>
      <c r="F113" s="138"/>
      <c r="G113" s="71" t="s">
        <v>101</v>
      </c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3"/>
      <c r="T113" s="139"/>
      <c r="U113" s="139"/>
      <c r="V113" s="139"/>
      <c r="W113" s="139"/>
      <c r="X113" s="139"/>
      <c r="Y113" s="71"/>
      <c r="Z113" s="72"/>
      <c r="AA113" s="72"/>
      <c r="AB113" s="72"/>
      <c r="AC113" s="72"/>
      <c r="AD113" s="72"/>
      <c r="AE113" s="72"/>
      <c r="AF113" s="72"/>
      <c r="AG113" s="72"/>
      <c r="AH113" s="73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>
        <f t="shared" si="6"/>
        <v>0</v>
      </c>
      <c r="BD113" s="74"/>
      <c r="BE113" s="74"/>
      <c r="BF113" s="74"/>
      <c r="BG113" s="74"/>
      <c r="BH113" s="74"/>
      <c r="BI113" s="74"/>
      <c r="BJ113" s="74"/>
      <c r="BK113" s="74"/>
      <c r="BL113" s="74"/>
    </row>
    <row r="114" spans="1:64" ht="47.25" customHeight="1">
      <c r="A114" s="56"/>
      <c r="B114" s="56"/>
      <c r="C114" s="142" t="s">
        <v>173</v>
      </c>
      <c r="D114" s="143"/>
      <c r="E114" s="143"/>
      <c r="F114" s="144"/>
      <c r="G114" s="83" t="s">
        <v>191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5"/>
      <c r="T114" s="145" t="s">
        <v>143</v>
      </c>
      <c r="U114" s="145"/>
      <c r="V114" s="145"/>
      <c r="W114" s="145"/>
      <c r="X114" s="145"/>
      <c r="Y114" s="83" t="s">
        <v>144</v>
      </c>
      <c r="Z114" s="84"/>
      <c r="AA114" s="84"/>
      <c r="AB114" s="84"/>
      <c r="AC114" s="84"/>
      <c r="AD114" s="84"/>
      <c r="AE114" s="84"/>
      <c r="AF114" s="84"/>
      <c r="AG114" s="84"/>
      <c r="AH114" s="85"/>
      <c r="AI114" s="63">
        <v>34893</v>
      </c>
      <c r="AJ114" s="63"/>
      <c r="AK114" s="63"/>
      <c r="AL114" s="63"/>
      <c r="AM114" s="63"/>
      <c r="AN114" s="63"/>
      <c r="AO114" s="63"/>
      <c r="AP114" s="63"/>
      <c r="AQ114" s="63"/>
      <c r="AR114" s="63"/>
      <c r="AS114" s="63">
        <v>34893</v>
      </c>
      <c r="AT114" s="63"/>
      <c r="AU114" s="63"/>
      <c r="AV114" s="63"/>
      <c r="AW114" s="63"/>
      <c r="AX114" s="63"/>
      <c r="AY114" s="63"/>
      <c r="AZ114" s="63"/>
      <c r="BA114" s="63"/>
      <c r="BB114" s="63"/>
      <c r="BC114" s="63">
        <f t="shared" si="6"/>
        <v>0</v>
      </c>
      <c r="BD114" s="63"/>
      <c r="BE114" s="63"/>
      <c r="BF114" s="63"/>
      <c r="BG114" s="63"/>
      <c r="BH114" s="63"/>
      <c r="BI114" s="63"/>
      <c r="BJ114" s="63"/>
      <c r="BK114" s="63"/>
      <c r="BL114" s="63"/>
    </row>
    <row r="115" spans="1:64" ht="47.25" customHeight="1">
      <c r="A115" s="56"/>
      <c r="B115" s="56"/>
      <c r="C115" s="142" t="s">
        <v>173</v>
      </c>
      <c r="D115" s="143"/>
      <c r="E115" s="143"/>
      <c r="F115" s="144"/>
      <c r="G115" s="83" t="s">
        <v>192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5"/>
      <c r="T115" s="145" t="s">
        <v>143</v>
      </c>
      <c r="U115" s="145"/>
      <c r="V115" s="145"/>
      <c r="W115" s="145"/>
      <c r="X115" s="145"/>
      <c r="Y115" s="83" t="s">
        <v>144</v>
      </c>
      <c r="Z115" s="84"/>
      <c r="AA115" s="84"/>
      <c r="AB115" s="84"/>
      <c r="AC115" s="84"/>
      <c r="AD115" s="84"/>
      <c r="AE115" s="84"/>
      <c r="AF115" s="84"/>
      <c r="AG115" s="84"/>
      <c r="AH115" s="85"/>
      <c r="AI115" s="63">
        <v>33610</v>
      </c>
      <c r="AJ115" s="63"/>
      <c r="AK115" s="63"/>
      <c r="AL115" s="63"/>
      <c r="AM115" s="63"/>
      <c r="AN115" s="63"/>
      <c r="AO115" s="63"/>
      <c r="AP115" s="63"/>
      <c r="AQ115" s="63"/>
      <c r="AR115" s="63"/>
      <c r="AS115" s="63">
        <v>33607</v>
      </c>
      <c r="AT115" s="63"/>
      <c r="AU115" s="63"/>
      <c r="AV115" s="63"/>
      <c r="AW115" s="63"/>
      <c r="AX115" s="63"/>
      <c r="AY115" s="63"/>
      <c r="AZ115" s="63"/>
      <c r="BA115" s="63"/>
      <c r="BB115" s="63"/>
      <c r="BC115" s="63">
        <f t="shared" si="6"/>
        <v>-3</v>
      </c>
      <c r="BD115" s="63"/>
      <c r="BE115" s="63"/>
      <c r="BF115" s="63"/>
      <c r="BG115" s="63"/>
      <c r="BH115" s="63"/>
      <c r="BI115" s="63"/>
      <c r="BJ115" s="63"/>
      <c r="BK115" s="63"/>
      <c r="BL115" s="63"/>
    </row>
    <row r="116" spans="1:64" ht="47.25" customHeight="1">
      <c r="A116" s="56"/>
      <c r="B116" s="56"/>
      <c r="C116" s="142" t="s">
        <v>173</v>
      </c>
      <c r="D116" s="143"/>
      <c r="E116" s="143"/>
      <c r="F116" s="144"/>
      <c r="G116" s="83" t="s">
        <v>193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5"/>
      <c r="T116" s="145" t="s">
        <v>143</v>
      </c>
      <c r="U116" s="145"/>
      <c r="V116" s="145"/>
      <c r="W116" s="145"/>
      <c r="X116" s="145"/>
      <c r="Y116" s="83" t="s">
        <v>144</v>
      </c>
      <c r="Z116" s="84"/>
      <c r="AA116" s="84"/>
      <c r="AB116" s="84"/>
      <c r="AC116" s="84"/>
      <c r="AD116" s="84"/>
      <c r="AE116" s="84"/>
      <c r="AF116" s="84"/>
      <c r="AG116" s="84"/>
      <c r="AH116" s="85"/>
      <c r="AI116" s="63">
        <v>1576</v>
      </c>
      <c r="AJ116" s="63"/>
      <c r="AK116" s="63"/>
      <c r="AL116" s="63"/>
      <c r="AM116" s="63"/>
      <c r="AN116" s="63"/>
      <c r="AO116" s="63"/>
      <c r="AP116" s="63"/>
      <c r="AQ116" s="63"/>
      <c r="AR116" s="63"/>
      <c r="AS116" s="63">
        <v>1477</v>
      </c>
      <c r="AT116" s="63"/>
      <c r="AU116" s="63"/>
      <c r="AV116" s="63"/>
      <c r="AW116" s="63"/>
      <c r="AX116" s="63"/>
      <c r="AY116" s="63"/>
      <c r="AZ116" s="63"/>
      <c r="BA116" s="63"/>
      <c r="BB116" s="63"/>
      <c r="BC116" s="63">
        <f t="shared" si="6"/>
        <v>-99</v>
      </c>
      <c r="BD116" s="63"/>
      <c r="BE116" s="63"/>
      <c r="BF116" s="63"/>
      <c r="BG116" s="63"/>
      <c r="BH116" s="63"/>
      <c r="BI116" s="63"/>
      <c r="BJ116" s="63"/>
      <c r="BK116" s="63"/>
      <c r="BL116" s="63"/>
    </row>
    <row r="117" spans="1:64" ht="31.5" customHeight="1">
      <c r="A117" s="56"/>
      <c r="B117" s="56"/>
      <c r="C117" s="142" t="s">
        <v>173</v>
      </c>
      <c r="D117" s="143"/>
      <c r="E117" s="143"/>
      <c r="F117" s="144"/>
      <c r="G117" s="83" t="s">
        <v>169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5"/>
      <c r="T117" s="145" t="s">
        <v>143</v>
      </c>
      <c r="U117" s="145"/>
      <c r="V117" s="145"/>
      <c r="W117" s="145"/>
      <c r="X117" s="145"/>
      <c r="Y117" s="83" t="s">
        <v>144</v>
      </c>
      <c r="Z117" s="84"/>
      <c r="AA117" s="84"/>
      <c r="AB117" s="84"/>
      <c r="AC117" s="84"/>
      <c r="AD117" s="84"/>
      <c r="AE117" s="84"/>
      <c r="AF117" s="84"/>
      <c r="AG117" s="84"/>
      <c r="AH117" s="85"/>
      <c r="AI117" s="63">
        <v>26865</v>
      </c>
      <c r="AJ117" s="63"/>
      <c r="AK117" s="63"/>
      <c r="AL117" s="63"/>
      <c r="AM117" s="63"/>
      <c r="AN117" s="63"/>
      <c r="AO117" s="63"/>
      <c r="AP117" s="63"/>
      <c r="AQ117" s="63"/>
      <c r="AR117" s="63"/>
      <c r="AS117" s="63">
        <v>26865</v>
      </c>
      <c r="AT117" s="63"/>
      <c r="AU117" s="63"/>
      <c r="AV117" s="63"/>
      <c r="AW117" s="63"/>
      <c r="AX117" s="63"/>
      <c r="AY117" s="63"/>
      <c r="AZ117" s="63"/>
      <c r="BA117" s="63"/>
      <c r="BB117" s="63"/>
      <c r="BC117" s="63">
        <f t="shared" si="6"/>
        <v>0</v>
      </c>
      <c r="BD117" s="63"/>
      <c r="BE117" s="63"/>
      <c r="BF117" s="63"/>
      <c r="BG117" s="63"/>
      <c r="BH117" s="63"/>
      <c r="BI117" s="63"/>
      <c r="BJ117" s="63"/>
      <c r="BK117" s="63"/>
      <c r="BL117" s="63"/>
    </row>
    <row r="118" spans="1:64" customFormat="1">
      <c r="A118" s="43" t="s">
        <v>376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</row>
    <row r="119" spans="1:64" customFormat="1">
      <c r="A119" s="43" t="s">
        <v>391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</row>
    <row r="120" spans="1:64" s="10" customFormat="1" ht="15.75">
      <c r="A120" s="135"/>
      <c r="B120" s="135"/>
      <c r="C120" s="136" t="s">
        <v>173</v>
      </c>
      <c r="D120" s="137"/>
      <c r="E120" s="137"/>
      <c r="F120" s="138"/>
      <c r="G120" s="71" t="s">
        <v>148</v>
      </c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3"/>
      <c r="T120" s="139"/>
      <c r="U120" s="139"/>
      <c r="V120" s="139"/>
      <c r="W120" s="139"/>
      <c r="X120" s="139"/>
      <c r="Y120" s="71"/>
      <c r="Z120" s="72"/>
      <c r="AA120" s="72"/>
      <c r="AB120" s="72"/>
      <c r="AC120" s="72"/>
      <c r="AD120" s="72"/>
      <c r="AE120" s="72"/>
      <c r="AF120" s="72"/>
      <c r="AG120" s="72"/>
      <c r="AH120" s="73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>
        <f t="shared" si="6"/>
        <v>0</v>
      </c>
      <c r="BD120" s="74"/>
      <c r="BE120" s="74"/>
      <c r="BF120" s="74"/>
      <c r="BG120" s="74"/>
      <c r="BH120" s="74"/>
      <c r="BI120" s="74"/>
      <c r="BJ120" s="74"/>
      <c r="BK120" s="74"/>
      <c r="BL120" s="74"/>
    </row>
    <row r="121" spans="1:64" ht="31.5" customHeight="1">
      <c r="A121" s="56"/>
      <c r="B121" s="56"/>
      <c r="C121" s="142" t="s">
        <v>173</v>
      </c>
      <c r="D121" s="143"/>
      <c r="E121" s="143"/>
      <c r="F121" s="144"/>
      <c r="G121" s="83" t="s">
        <v>194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5"/>
      <c r="T121" s="145" t="s">
        <v>152</v>
      </c>
      <c r="U121" s="145"/>
      <c r="V121" s="145"/>
      <c r="W121" s="145"/>
      <c r="X121" s="145"/>
      <c r="Y121" s="83" t="s">
        <v>144</v>
      </c>
      <c r="Z121" s="84"/>
      <c r="AA121" s="84"/>
      <c r="AB121" s="84"/>
      <c r="AC121" s="84"/>
      <c r="AD121" s="84"/>
      <c r="AE121" s="84"/>
      <c r="AF121" s="84"/>
      <c r="AG121" s="84"/>
      <c r="AH121" s="85"/>
      <c r="AI121" s="63">
        <v>100</v>
      </c>
      <c r="AJ121" s="63"/>
      <c r="AK121" s="63"/>
      <c r="AL121" s="63"/>
      <c r="AM121" s="63"/>
      <c r="AN121" s="63"/>
      <c r="AO121" s="63"/>
      <c r="AP121" s="63"/>
      <c r="AQ121" s="63"/>
      <c r="AR121" s="63"/>
      <c r="AS121" s="63">
        <v>100</v>
      </c>
      <c r="AT121" s="63"/>
      <c r="AU121" s="63"/>
      <c r="AV121" s="63"/>
      <c r="AW121" s="63"/>
      <c r="AX121" s="63"/>
      <c r="AY121" s="63"/>
      <c r="AZ121" s="63"/>
      <c r="BA121" s="63"/>
      <c r="BB121" s="63"/>
      <c r="BC121" s="63">
        <f t="shared" si="6"/>
        <v>0</v>
      </c>
      <c r="BD121" s="63"/>
      <c r="BE121" s="63"/>
      <c r="BF121" s="63"/>
      <c r="BG121" s="63"/>
      <c r="BH121" s="63"/>
      <c r="BI121" s="63"/>
      <c r="BJ121" s="63"/>
      <c r="BK121" s="63"/>
      <c r="BL121" s="63"/>
    </row>
    <row r="122" spans="1:64" ht="31.5" customHeight="1">
      <c r="A122" s="56"/>
      <c r="B122" s="56"/>
      <c r="C122" s="142" t="s">
        <v>173</v>
      </c>
      <c r="D122" s="143"/>
      <c r="E122" s="143"/>
      <c r="F122" s="144"/>
      <c r="G122" s="83" t="s">
        <v>195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5"/>
      <c r="T122" s="145" t="s">
        <v>152</v>
      </c>
      <c r="U122" s="145"/>
      <c r="V122" s="145"/>
      <c r="W122" s="145"/>
      <c r="X122" s="145"/>
      <c r="Y122" s="83" t="s">
        <v>144</v>
      </c>
      <c r="Z122" s="84"/>
      <c r="AA122" s="84"/>
      <c r="AB122" s="84"/>
      <c r="AC122" s="84"/>
      <c r="AD122" s="84"/>
      <c r="AE122" s="84"/>
      <c r="AF122" s="84"/>
      <c r="AG122" s="84"/>
      <c r="AH122" s="85"/>
      <c r="AI122" s="63">
        <v>100</v>
      </c>
      <c r="AJ122" s="63"/>
      <c r="AK122" s="63"/>
      <c r="AL122" s="63"/>
      <c r="AM122" s="63"/>
      <c r="AN122" s="63"/>
      <c r="AO122" s="63"/>
      <c r="AP122" s="63"/>
      <c r="AQ122" s="63"/>
      <c r="AR122" s="63"/>
      <c r="AS122" s="63">
        <v>100</v>
      </c>
      <c r="AT122" s="63"/>
      <c r="AU122" s="63"/>
      <c r="AV122" s="63"/>
      <c r="AW122" s="63"/>
      <c r="AX122" s="63"/>
      <c r="AY122" s="63"/>
      <c r="AZ122" s="63"/>
      <c r="BA122" s="63"/>
      <c r="BB122" s="63"/>
      <c r="BC122" s="63">
        <f t="shared" si="6"/>
        <v>0</v>
      </c>
      <c r="BD122" s="63"/>
      <c r="BE122" s="63"/>
      <c r="BF122" s="63"/>
      <c r="BG122" s="63"/>
      <c r="BH122" s="63"/>
      <c r="BI122" s="63"/>
      <c r="BJ122" s="63"/>
      <c r="BK122" s="63"/>
      <c r="BL122" s="63"/>
    </row>
    <row r="123" spans="1:64" ht="47.25" customHeight="1">
      <c r="A123" s="56"/>
      <c r="B123" s="56"/>
      <c r="C123" s="142" t="s">
        <v>173</v>
      </c>
      <c r="D123" s="143"/>
      <c r="E123" s="143"/>
      <c r="F123" s="144"/>
      <c r="G123" s="83" t="s">
        <v>196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5"/>
      <c r="T123" s="145" t="s">
        <v>152</v>
      </c>
      <c r="U123" s="145"/>
      <c r="V123" s="145"/>
      <c r="W123" s="145"/>
      <c r="X123" s="145"/>
      <c r="Y123" s="83" t="s">
        <v>144</v>
      </c>
      <c r="Z123" s="84"/>
      <c r="AA123" s="84"/>
      <c r="AB123" s="84"/>
      <c r="AC123" s="84"/>
      <c r="AD123" s="84"/>
      <c r="AE123" s="84"/>
      <c r="AF123" s="84"/>
      <c r="AG123" s="84"/>
      <c r="AH123" s="85"/>
      <c r="AI123" s="63">
        <v>100</v>
      </c>
      <c r="AJ123" s="63"/>
      <c r="AK123" s="63"/>
      <c r="AL123" s="63"/>
      <c r="AM123" s="63"/>
      <c r="AN123" s="63"/>
      <c r="AO123" s="63"/>
      <c r="AP123" s="63"/>
      <c r="AQ123" s="63"/>
      <c r="AR123" s="63"/>
      <c r="AS123" s="63">
        <v>100</v>
      </c>
      <c r="AT123" s="63"/>
      <c r="AU123" s="63"/>
      <c r="AV123" s="63"/>
      <c r="AW123" s="63"/>
      <c r="AX123" s="63"/>
      <c r="AY123" s="63"/>
      <c r="AZ123" s="63"/>
      <c r="BA123" s="63"/>
      <c r="BB123" s="63"/>
      <c r="BC123" s="63">
        <f t="shared" si="6"/>
        <v>0</v>
      </c>
      <c r="BD123" s="63"/>
      <c r="BE123" s="63"/>
      <c r="BF123" s="63"/>
      <c r="BG123" s="63"/>
      <c r="BH123" s="63"/>
      <c r="BI123" s="63"/>
      <c r="BJ123" s="63"/>
      <c r="BK123" s="63"/>
      <c r="BL123" s="63"/>
    </row>
    <row r="124" spans="1:64" s="10" customFormat="1" ht="47.25" customHeight="1">
      <c r="A124" s="135"/>
      <c r="B124" s="135"/>
      <c r="C124" s="136" t="s">
        <v>173</v>
      </c>
      <c r="D124" s="137"/>
      <c r="E124" s="137"/>
      <c r="F124" s="138"/>
      <c r="G124" s="71" t="s">
        <v>176</v>
      </c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3"/>
      <c r="T124" s="139"/>
      <c r="U124" s="139"/>
      <c r="V124" s="139"/>
      <c r="W124" s="139"/>
      <c r="X124" s="139"/>
      <c r="Y124" s="71"/>
      <c r="Z124" s="72"/>
      <c r="AA124" s="72"/>
      <c r="AB124" s="72"/>
      <c r="AC124" s="72"/>
      <c r="AD124" s="72"/>
      <c r="AE124" s="72"/>
      <c r="AF124" s="72"/>
      <c r="AG124" s="72"/>
      <c r="AH124" s="73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>
        <f t="shared" si="6"/>
        <v>0</v>
      </c>
      <c r="BD124" s="74"/>
      <c r="BE124" s="74"/>
      <c r="BF124" s="74"/>
      <c r="BG124" s="74"/>
      <c r="BH124" s="74"/>
      <c r="BI124" s="74"/>
      <c r="BJ124" s="74"/>
      <c r="BK124" s="74"/>
      <c r="BL124" s="74"/>
    </row>
    <row r="125" spans="1:64" s="10" customFormat="1" ht="15.75">
      <c r="A125" s="135"/>
      <c r="B125" s="135"/>
      <c r="C125" s="136" t="s">
        <v>173</v>
      </c>
      <c r="D125" s="137"/>
      <c r="E125" s="137"/>
      <c r="F125" s="138"/>
      <c r="G125" s="71" t="s">
        <v>90</v>
      </c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3"/>
      <c r="T125" s="139"/>
      <c r="U125" s="139"/>
      <c r="V125" s="139"/>
      <c r="W125" s="139"/>
      <c r="X125" s="139"/>
      <c r="Y125" s="71"/>
      <c r="Z125" s="72"/>
      <c r="AA125" s="72"/>
      <c r="AB125" s="72"/>
      <c r="AC125" s="72"/>
      <c r="AD125" s="72"/>
      <c r="AE125" s="72"/>
      <c r="AF125" s="72"/>
      <c r="AG125" s="72"/>
      <c r="AH125" s="73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>
        <f t="shared" si="6"/>
        <v>0</v>
      </c>
      <c r="BD125" s="74"/>
      <c r="BE125" s="74"/>
      <c r="BF125" s="74"/>
      <c r="BG125" s="74"/>
      <c r="BH125" s="74"/>
      <c r="BI125" s="74"/>
      <c r="BJ125" s="74"/>
      <c r="BK125" s="74"/>
      <c r="BL125" s="74"/>
    </row>
    <row r="126" spans="1:64" ht="94.5" customHeight="1">
      <c r="A126" s="56"/>
      <c r="B126" s="56"/>
      <c r="C126" s="142" t="s">
        <v>173</v>
      </c>
      <c r="D126" s="143"/>
      <c r="E126" s="143"/>
      <c r="F126" s="144"/>
      <c r="G126" s="83" t="s">
        <v>197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5"/>
      <c r="T126" s="145" t="s">
        <v>92</v>
      </c>
      <c r="U126" s="145"/>
      <c r="V126" s="145"/>
      <c r="W126" s="145"/>
      <c r="X126" s="145"/>
      <c r="Y126" s="83" t="s">
        <v>198</v>
      </c>
      <c r="Z126" s="84"/>
      <c r="AA126" s="84"/>
      <c r="AB126" s="84"/>
      <c r="AC126" s="84"/>
      <c r="AD126" s="84"/>
      <c r="AE126" s="84"/>
      <c r="AF126" s="84"/>
      <c r="AG126" s="84"/>
      <c r="AH126" s="85"/>
      <c r="AI126" s="63">
        <v>37</v>
      </c>
      <c r="AJ126" s="63"/>
      <c r="AK126" s="63"/>
      <c r="AL126" s="63"/>
      <c r="AM126" s="63"/>
      <c r="AN126" s="63"/>
      <c r="AO126" s="63"/>
      <c r="AP126" s="63"/>
      <c r="AQ126" s="63"/>
      <c r="AR126" s="63"/>
      <c r="AS126" s="63">
        <v>37</v>
      </c>
      <c r="AT126" s="63"/>
      <c r="AU126" s="63"/>
      <c r="AV126" s="63"/>
      <c r="AW126" s="63"/>
      <c r="AX126" s="63"/>
      <c r="AY126" s="63"/>
      <c r="AZ126" s="63"/>
      <c r="BA126" s="63"/>
      <c r="BB126" s="63"/>
      <c r="BC126" s="63">
        <f t="shared" si="6"/>
        <v>0</v>
      </c>
      <c r="BD126" s="63"/>
      <c r="BE126" s="63"/>
      <c r="BF126" s="63"/>
      <c r="BG126" s="63"/>
      <c r="BH126" s="63"/>
      <c r="BI126" s="63"/>
      <c r="BJ126" s="63"/>
      <c r="BK126" s="63"/>
      <c r="BL126" s="63"/>
    </row>
    <row r="127" spans="1:64" ht="94.5" customHeight="1">
      <c r="A127" s="56"/>
      <c r="B127" s="56"/>
      <c r="C127" s="142" t="s">
        <v>173</v>
      </c>
      <c r="D127" s="143"/>
      <c r="E127" s="143"/>
      <c r="F127" s="144"/>
      <c r="G127" s="83" t="s">
        <v>199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5"/>
      <c r="T127" s="145" t="s">
        <v>92</v>
      </c>
      <c r="U127" s="145"/>
      <c r="V127" s="145"/>
      <c r="W127" s="145"/>
      <c r="X127" s="145"/>
      <c r="Y127" s="83" t="s">
        <v>198</v>
      </c>
      <c r="Z127" s="84"/>
      <c r="AA127" s="84"/>
      <c r="AB127" s="84"/>
      <c r="AC127" s="84"/>
      <c r="AD127" s="84"/>
      <c r="AE127" s="84"/>
      <c r="AF127" s="84"/>
      <c r="AG127" s="84"/>
      <c r="AH127" s="85"/>
      <c r="AI127" s="63">
        <v>860</v>
      </c>
      <c r="AJ127" s="63"/>
      <c r="AK127" s="63"/>
      <c r="AL127" s="63"/>
      <c r="AM127" s="63"/>
      <c r="AN127" s="63"/>
      <c r="AO127" s="63"/>
      <c r="AP127" s="63"/>
      <c r="AQ127" s="63"/>
      <c r="AR127" s="63"/>
      <c r="AS127" s="63">
        <v>865</v>
      </c>
      <c r="AT127" s="63"/>
      <c r="AU127" s="63"/>
      <c r="AV127" s="63"/>
      <c r="AW127" s="63"/>
      <c r="AX127" s="63"/>
      <c r="AY127" s="63"/>
      <c r="AZ127" s="63"/>
      <c r="BA127" s="63"/>
      <c r="BB127" s="63"/>
      <c r="BC127" s="63">
        <f t="shared" si="6"/>
        <v>5</v>
      </c>
      <c r="BD127" s="63"/>
      <c r="BE127" s="63"/>
      <c r="BF127" s="63"/>
      <c r="BG127" s="63"/>
      <c r="BH127" s="63"/>
      <c r="BI127" s="63"/>
      <c r="BJ127" s="63"/>
      <c r="BK127" s="63"/>
      <c r="BL127" s="63"/>
    </row>
    <row r="128" spans="1:64" ht="47.25" customHeight="1">
      <c r="A128" s="56"/>
      <c r="B128" s="56"/>
      <c r="C128" s="142" t="s">
        <v>173</v>
      </c>
      <c r="D128" s="143"/>
      <c r="E128" s="143"/>
      <c r="F128" s="144"/>
      <c r="G128" s="83" t="s">
        <v>200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5"/>
      <c r="T128" s="145" t="s">
        <v>92</v>
      </c>
      <c r="U128" s="145"/>
      <c r="V128" s="145"/>
      <c r="W128" s="145"/>
      <c r="X128" s="145"/>
      <c r="Y128" s="83" t="s">
        <v>201</v>
      </c>
      <c r="Z128" s="84"/>
      <c r="AA128" s="84"/>
      <c r="AB128" s="84"/>
      <c r="AC128" s="84"/>
      <c r="AD128" s="84"/>
      <c r="AE128" s="84"/>
      <c r="AF128" s="84"/>
      <c r="AG128" s="84"/>
      <c r="AH128" s="85"/>
      <c r="AI128" s="202">
        <v>2013.4</v>
      </c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>
        <v>1983.58</v>
      </c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>
        <f t="shared" si="6"/>
        <v>-29.820000000000164</v>
      </c>
      <c r="BD128" s="202"/>
      <c r="BE128" s="202"/>
      <c r="BF128" s="202"/>
      <c r="BG128" s="202"/>
      <c r="BH128" s="202"/>
      <c r="BI128" s="202"/>
      <c r="BJ128" s="202"/>
      <c r="BK128" s="202"/>
      <c r="BL128" s="202"/>
    </row>
    <row r="129" spans="1:64" ht="31.5" customHeight="1">
      <c r="A129" s="56"/>
      <c r="B129" s="56"/>
      <c r="C129" s="142" t="s">
        <v>173</v>
      </c>
      <c r="D129" s="143"/>
      <c r="E129" s="143"/>
      <c r="F129" s="144"/>
      <c r="G129" s="83" t="s">
        <v>202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5"/>
      <c r="T129" s="145" t="s">
        <v>92</v>
      </c>
      <c r="U129" s="145"/>
      <c r="V129" s="145"/>
      <c r="W129" s="145"/>
      <c r="X129" s="145"/>
      <c r="Y129" s="83" t="s">
        <v>201</v>
      </c>
      <c r="Z129" s="84"/>
      <c r="AA129" s="84"/>
      <c r="AB129" s="84"/>
      <c r="AC129" s="84"/>
      <c r="AD129" s="84"/>
      <c r="AE129" s="84"/>
      <c r="AF129" s="84"/>
      <c r="AG129" s="84"/>
      <c r="AH129" s="85"/>
      <c r="AI129" s="202">
        <v>239.25</v>
      </c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>
        <v>249</v>
      </c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>
        <f t="shared" si="6"/>
        <v>9.75</v>
      </c>
      <c r="BD129" s="202"/>
      <c r="BE129" s="202"/>
      <c r="BF129" s="202"/>
      <c r="BG129" s="202"/>
      <c r="BH129" s="202"/>
      <c r="BI129" s="202"/>
      <c r="BJ129" s="202"/>
      <c r="BK129" s="202"/>
      <c r="BL129" s="202"/>
    </row>
    <row r="130" spans="1:64" ht="31.5" customHeight="1">
      <c r="A130" s="56"/>
      <c r="B130" s="56"/>
      <c r="C130" s="142" t="s">
        <v>173</v>
      </c>
      <c r="D130" s="143"/>
      <c r="E130" s="143"/>
      <c r="F130" s="144"/>
      <c r="G130" s="83" t="s">
        <v>203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5"/>
      <c r="T130" s="145" t="s">
        <v>92</v>
      </c>
      <c r="U130" s="145"/>
      <c r="V130" s="145"/>
      <c r="W130" s="145"/>
      <c r="X130" s="145"/>
      <c r="Y130" s="83" t="s">
        <v>201</v>
      </c>
      <c r="Z130" s="84"/>
      <c r="AA130" s="84"/>
      <c r="AB130" s="84"/>
      <c r="AC130" s="84"/>
      <c r="AD130" s="84"/>
      <c r="AE130" s="84"/>
      <c r="AF130" s="84"/>
      <c r="AG130" s="84"/>
      <c r="AH130" s="85"/>
      <c r="AI130" s="202">
        <v>832.75</v>
      </c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>
        <v>840.33</v>
      </c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>
        <f t="shared" si="6"/>
        <v>7.5800000000000409</v>
      </c>
      <c r="BD130" s="202"/>
      <c r="BE130" s="202"/>
      <c r="BF130" s="202"/>
      <c r="BG130" s="202"/>
      <c r="BH130" s="202"/>
      <c r="BI130" s="202"/>
      <c r="BJ130" s="202"/>
      <c r="BK130" s="202"/>
      <c r="BL130" s="202"/>
    </row>
    <row r="131" spans="1:64" ht="31.5" customHeight="1">
      <c r="A131" s="56"/>
      <c r="B131" s="56"/>
      <c r="C131" s="142" t="s">
        <v>173</v>
      </c>
      <c r="D131" s="143"/>
      <c r="E131" s="143"/>
      <c r="F131" s="144"/>
      <c r="G131" s="83" t="s">
        <v>204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5"/>
      <c r="T131" s="145" t="s">
        <v>92</v>
      </c>
      <c r="U131" s="145"/>
      <c r="V131" s="145"/>
      <c r="W131" s="145"/>
      <c r="X131" s="145"/>
      <c r="Y131" s="83" t="s">
        <v>201</v>
      </c>
      <c r="Z131" s="84"/>
      <c r="AA131" s="84"/>
      <c r="AB131" s="84"/>
      <c r="AC131" s="84"/>
      <c r="AD131" s="84"/>
      <c r="AE131" s="84"/>
      <c r="AF131" s="84"/>
      <c r="AG131" s="84"/>
      <c r="AH131" s="85"/>
      <c r="AI131" s="202">
        <v>3357.9</v>
      </c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>
        <v>3350.44</v>
      </c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>
        <f t="shared" si="6"/>
        <v>-7.4600000000000364</v>
      </c>
      <c r="BD131" s="202"/>
      <c r="BE131" s="202"/>
      <c r="BF131" s="202"/>
      <c r="BG131" s="202"/>
      <c r="BH131" s="202"/>
      <c r="BI131" s="202"/>
      <c r="BJ131" s="202"/>
      <c r="BK131" s="202"/>
      <c r="BL131" s="202"/>
    </row>
    <row r="132" spans="1:64" ht="63" customHeight="1">
      <c r="A132" s="56"/>
      <c r="B132" s="56"/>
      <c r="C132" s="142" t="s">
        <v>173</v>
      </c>
      <c r="D132" s="143"/>
      <c r="E132" s="143"/>
      <c r="F132" s="144"/>
      <c r="G132" s="83" t="s">
        <v>205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5"/>
      <c r="T132" s="145" t="s">
        <v>92</v>
      </c>
      <c r="U132" s="145"/>
      <c r="V132" s="145"/>
      <c r="W132" s="145"/>
      <c r="X132" s="145"/>
      <c r="Y132" s="83" t="s">
        <v>201</v>
      </c>
      <c r="Z132" s="84"/>
      <c r="AA132" s="84"/>
      <c r="AB132" s="84"/>
      <c r="AC132" s="84"/>
      <c r="AD132" s="84"/>
      <c r="AE132" s="84"/>
      <c r="AF132" s="84"/>
      <c r="AG132" s="84"/>
      <c r="AH132" s="85"/>
      <c r="AI132" s="202">
        <v>272.5</v>
      </c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>
        <v>277.52999999999997</v>
      </c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>
        <f t="shared" si="6"/>
        <v>5.0299999999999727</v>
      </c>
      <c r="BD132" s="202"/>
      <c r="BE132" s="202"/>
      <c r="BF132" s="202"/>
      <c r="BG132" s="202"/>
      <c r="BH132" s="202"/>
      <c r="BI132" s="202"/>
      <c r="BJ132" s="202"/>
      <c r="BK132" s="202"/>
      <c r="BL132" s="202"/>
    </row>
    <row r="133" spans="1:64" s="33" customFormat="1" ht="12.75" customHeight="1">
      <c r="A133" s="29"/>
      <c r="B133" s="201" t="s">
        <v>376</v>
      </c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</row>
    <row r="134" spans="1:64" s="33" customFormat="1" ht="40.5" customHeight="1">
      <c r="A134" s="29"/>
      <c r="B134" s="201" t="s">
        <v>393</v>
      </c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</row>
    <row r="135" spans="1:64" s="10" customFormat="1" ht="15.75">
      <c r="A135" s="135"/>
      <c r="B135" s="135"/>
      <c r="C135" s="136" t="s">
        <v>173</v>
      </c>
      <c r="D135" s="137"/>
      <c r="E135" s="137"/>
      <c r="F135" s="138"/>
      <c r="G135" s="71" t="s">
        <v>94</v>
      </c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3"/>
      <c r="T135" s="139"/>
      <c r="U135" s="139"/>
      <c r="V135" s="139"/>
      <c r="W135" s="139"/>
      <c r="X135" s="139"/>
      <c r="Y135" s="71"/>
      <c r="Z135" s="72"/>
      <c r="AA135" s="72"/>
      <c r="AB135" s="72"/>
      <c r="AC135" s="72"/>
      <c r="AD135" s="72"/>
      <c r="AE135" s="72"/>
      <c r="AF135" s="72"/>
      <c r="AG135" s="72"/>
      <c r="AH135" s="73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>
        <f t="shared" si="6"/>
        <v>0</v>
      </c>
      <c r="BD135" s="74"/>
      <c r="BE135" s="74"/>
      <c r="BF135" s="74"/>
      <c r="BG135" s="74"/>
      <c r="BH135" s="74"/>
      <c r="BI135" s="74"/>
      <c r="BJ135" s="74"/>
      <c r="BK135" s="74"/>
      <c r="BL135" s="74"/>
    </row>
    <row r="136" spans="1:64" ht="94.5" customHeight="1">
      <c r="A136" s="56"/>
      <c r="B136" s="56"/>
      <c r="C136" s="142" t="s">
        <v>173</v>
      </c>
      <c r="D136" s="143"/>
      <c r="E136" s="143"/>
      <c r="F136" s="144"/>
      <c r="G136" s="83" t="s">
        <v>206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5"/>
      <c r="T136" s="145" t="s">
        <v>207</v>
      </c>
      <c r="U136" s="145"/>
      <c r="V136" s="145"/>
      <c r="W136" s="145"/>
      <c r="X136" s="145"/>
      <c r="Y136" s="83" t="s">
        <v>198</v>
      </c>
      <c r="Z136" s="84"/>
      <c r="AA136" s="84"/>
      <c r="AB136" s="84"/>
      <c r="AC136" s="84"/>
      <c r="AD136" s="84"/>
      <c r="AE136" s="84"/>
      <c r="AF136" s="84"/>
      <c r="AG136" s="84"/>
      <c r="AH136" s="85"/>
      <c r="AI136" s="63">
        <v>23260</v>
      </c>
      <c r="AJ136" s="63"/>
      <c r="AK136" s="63"/>
      <c r="AL136" s="63"/>
      <c r="AM136" s="63"/>
      <c r="AN136" s="63"/>
      <c r="AO136" s="63"/>
      <c r="AP136" s="63"/>
      <c r="AQ136" s="63"/>
      <c r="AR136" s="63"/>
      <c r="AS136" s="63">
        <v>23510</v>
      </c>
      <c r="AT136" s="63"/>
      <c r="AU136" s="63"/>
      <c r="AV136" s="63"/>
      <c r="AW136" s="63"/>
      <c r="AX136" s="63"/>
      <c r="AY136" s="63"/>
      <c r="AZ136" s="63"/>
      <c r="BA136" s="63"/>
      <c r="BB136" s="63"/>
      <c r="BC136" s="63">
        <f t="shared" si="6"/>
        <v>250</v>
      </c>
      <c r="BD136" s="63"/>
      <c r="BE136" s="63"/>
      <c r="BF136" s="63"/>
      <c r="BG136" s="63"/>
      <c r="BH136" s="63"/>
      <c r="BI136" s="63"/>
      <c r="BJ136" s="63"/>
      <c r="BK136" s="63"/>
      <c r="BL136" s="63"/>
    </row>
    <row r="137" spans="1:64" customFormat="1" ht="12.75" customHeight="1">
      <c r="A137" s="31"/>
      <c r="B137" s="189" t="s">
        <v>376</v>
      </c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</row>
    <row r="138" spans="1:64" customFormat="1" ht="12.75" customHeight="1">
      <c r="A138" s="31"/>
      <c r="B138" s="189" t="s">
        <v>394</v>
      </c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</row>
    <row r="139" spans="1:64" ht="78.75" customHeight="1">
      <c r="A139" s="56"/>
      <c r="B139" s="56"/>
      <c r="C139" s="142" t="s">
        <v>173</v>
      </c>
      <c r="D139" s="143"/>
      <c r="E139" s="143"/>
      <c r="F139" s="144"/>
      <c r="G139" s="154" t="s">
        <v>208</v>
      </c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4"/>
      <c r="T139" s="145" t="s">
        <v>92</v>
      </c>
      <c r="U139" s="145"/>
      <c r="V139" s="145"/>
      <c r="W139" s="145"/>
      <c r="X139" s="145"/>
      <c r="Y139" s="83" t="s">
        <v>209</v>
      </c>
      <c r="Z139" s="84"/>
      <c r="AA139" s="84"/>
      <c r="AB139" s="84"/>
      <c r="AC139" s="84"/>
      <c r="AD139" s="84"/>
      <c r="AE139" s="84"/>
      <c r="AF139" s="84"/>
      <c r="AG139" s="84"/>
      <c r="AH139" s="85"/>
      <c r="AI139" s="63">
        <v>0</v>
      </c>
      <c r="AJ139" s="63"/>
      <c r="AK139" s="63"/>
      <c r="AL139" s="63"/>
      <c r="AM139" s="63"/>
      <c r="AN139" s="63"/>
      <c r="AO139" s="63"/>
      <c r="AP139" s="63"/>
      <c r="AQ139" s="63"/>
      <c r="AR139" s="63"/>
      <c r="AS139" s="63">
        <v>0</v>
      </c>
      <c r="AT139" s="63"/>
      <c r="AU139" s="63"/>
      <c r="AV139" s="63"/>
      <c r="AW139" s="63"/>
      <c r="AX139" s="63"/>
      <c r="AY139" s="63"/>
      <c r="AZ139" s="63"/>
      <c r="BA139" s="63"/>
      <c r="BB139" s="63"/>
      <c r="BC139" s="63">
        <f t="shared" si="6"/>
        <v>0</v>
      </c>
      <c r="BD139" s="63"/>
      <c r="BE139" s="63"/>
      <c r="BF139" s="63"/>
      <c r="BG139" s="63"/>
      <c r="BH139" s="63"/>
      <c r="BI139" s="63"/>
      <c r="BJ139" s="63"/>
      <c r="BK139" s="63"/>
      <c r="BL139" s="63"/>
    </row>
    <row r="140" spans="1:64" s="10" customFormat="1" ht="15.75">
      <c r="A140" s="135"/>
      <c r="B140" s="135"/>
      <c r="C140" s="136" t="s">
        <v>173</v>
      </c>
      <c r="D140" s="137"/>
      <c r="E140" s="137"/>
      <c r="F140" s="138"/>
      <c r="G140" s="71" t="s">
        <v>101</v>
      </c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3"/>
      <c r="T140" s="139"/>
      <c r="U140" s="139"/>
      <c r="V140" s="139"/>
      <c r="W140" s="139"/>
      <c r="X140" s="139"/>
      <c r="Y140" s="71"/>
      <c r="Z140" s="72"/>
      <c r="AA140" s="72"/>
      <c r="AB140" s="72"/>
      <c r="AC140" s="72"/>
      <c r="AD140" s="72"/>
      <c r="AE140" s="72"/>
      <c r="AF140" s="72"/>
      <c r="AG140" s="72"/>
      <c r="AH140" s="73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>
        <f t="shared" si="6"/>
        <v>0</v>
      </c>
      <c r="BD140" s="74"/>
      <c r="BE140" s="74"/>
      <c r="BF140" s="74"/>
      <c r="BG140" s="74"/>
      <c r="BH140" s="74"/>
      <c r="BI140" s="74"/>
      <c r="BJ140" s="74"/>
      <c r="BK140" s="74"/>
      <c r="BL140" s="74"/>
    </row>
    <row r="141" spans="1:64" ht="15.75" customHeight="1">
      <c r="A141" s="56"/>
      <c r="B141" s="56"/>
      <c r="C141" s="142" t="s">
        <v>173</v>
      </c>
      <c r="D141" s="143"/>
      <c r="E141" s="143"/>
      <c r="F141" s="144"/>
      <c r="G141" s="83" t="s">
        <v>210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5"/>
      <c r="T141" s="145" t="s">
        <v>143</v>
      </c>
      <c r="U141" s="145"/>
      <c r="V141" s="145"/>
      <c r="W141" s="145"/>
      <c r="X141" s="145"/>
      <c r="Y141" s="83" t="s">
        <v>144</v>
      </c>
      <c r="Z141" s="84"/>
      <c r="AA141" s="84"/>
      <c r="AB141" s="84"/>
      <c r="AC141" s="84"/>
      <c r="AD141" s="84"/>
      <c r="AE141" s="84"/>
      <c r="AF141" s="84"/>
      <c r="AG141" s="84"/>
      <c r="AH141" s="85"/>
      <c r="AI141" s="63">
        <v>17773</v>
      </c>
      <c r="AJ141" s="63"/>
      <c r="AK141" s="63"/>
      <c r="AL141" s="63"/>
      <c r="AM141" s="63"/>
      <c r="AN141" s="63"/>
      <c r="AO141" s="63"/>
      <c r="AP141" s="63"/>
      <c r="AQ141" s="63"/>
      <c r="AR141" s="63"/>
      <c r="AS141" s="63">
        <v>16748</v>
      </c>
      <c r="AT141" s="63"/>
      <c r="AU141" s="63"/>
      <c r="AV141" s="63"/>
      <c r="AW141" s="63"/>
      <c r="AX141" s="63"/>
      <c r="AY141" s="63"/>
      <c r="AZ141" s="63"/>
      <c r="BA141" s="63"/>
      <c r="BB141" s="63"/>
      <c r="BC141" s="63">
        <f t="shared" si="6"/>
        <v>-1025</v>
      </c>
      <c r="BD141" s="63"/>
      <c r="BE141" s="63"/>
      <c r="BF141" s="63"/>
      <c r="BG141" s="63"/>
      <c r="BH141" s="63"/>
      <c r="BI141" s="63"/>
      <c r="BJ141" s="63"/>
      <c r="BK141" s="63"/>
      <c r="BL141" s="63"/>
    </row>
    <row r="142" spans="1:64" s="35" customFormat="1" ht="12.75" customHeight="1">
      <c r="A142" s="34"/>
      <c r="B142" s="195" t="s">
        <v>376</v>
      </c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195"/>
      <c r="AB142" s="195"/>
      <c r="AC142" s="195"/>
      <c r="AD142" s="195"/>
      <c r="AE142" s="195"/>
      <c r="AF142" s="195"/>
      <c r="AG142" s="195"/>
      <c r="AH142" s="195"/>
      <c r="AI142" s="195"/>
      <c r="AJ142" s="195"/>
      <c r="AK142" s="195"/>
      <c r="AL142" s="195"/>
      <c r="AM142" s="195"/>
      <c r="AN142" s="195"/>
      <c r="AO142" s="195"/>
      <c r="AP142" s="195"/>
      <c r="AQ142" s="195"/>
      <c r="AR142" s="195"/>
      <c r="AS142" s="195"/>
      <c r="AT142" s="195"/>
      <c r="AU142" s="195"/>
      <c r="AV142" s="195"/>
      <c r="AW142" s="195"/>
      <c r="AX142" s="195"/>
      <c r="AY142" s="195"/>
      <c r="AZ142" s="195"/>
      <c r="BA142" s="195"/>
      <c r="BB142" s="195"/>
      <c r="BC142" s="195"/>
      <c r="BD142" s="195"/>
      <c r="BE142" s="195"/>
      <c r="BF142" s="195"/>
      <c r="BG142" s="195"/>
      <c r="BH142" s="195"/>
      <c r="BI142" s="195"/>
      <c r="BJ142" s="195"/>
      <c r="BK142" s="195"/>
      <c r="BL142" s="195"/>
    </row>
    <row r="143" spans="1:64" s="35" customFormat="1" ht="12.75" customHeight="1">
      <c r="A143" s="34"/>
      <c r="B143" s="196" t="s">
        <v>395</v>
      </c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7"/>
      <c r="AT143" s="197"/>
      <c r="AU143" s="197"/>
      <c r="AV143" s="197"/>
      <c r="AW143" s="197"/>
      <c r="AX143" s="197"/>
      <c r="AY143" s="197"/>
      <c r="AZ143" s="197"/>
      <c r="BA143" s="197"/>
      <c r="BB143" s="197"/>
      <c r="BC143" s="197"/>
      <c r="BD143" s="197"/>
      <c r="BE143" s="197"/>
      <c r="BF143" s="197"/>
      <c r="BG143" s="197"/>
      <c r="BH143" s="197"/>
      <c r="BI143" s="197"/>
      <c r="BJ143" s="197"/>
      <c r="BK143" s="197"/>
      <c r="BL143" s="198"/>
    </row>
    <row r="144" spans="1:64" ht="15.75" customHeight="1">
      <c r="A144" s="56"/>
      <c r="B144" s="56"/>
      <c r="C144" s="142" t="s">
        <v>173</v>
      </c>
      <c r="D144" s="143"/>
      <c r="E144" s="143"/>
      <c r="F144" s="144"/>
      <c r="G144" s="83" t="s">
        <v>211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5"/>
      <c r="T144" s="145" t="s">
        <v>146</v>
      </c>
      <c r="U144" s="145"/>
      <c r="V144" s="145"/>
      <c r="W144" s="145"/>
      <c r="X144" s="145"/>
      <c r="Y144" s="83" t="s">
        <v>209</v>
      </c>
      <c r="Z144" s="84"/>
      <c r="AA144" s="84"/>
      <c r="AB144" s="84"/>
      <c r="AC144" s="84"/>
      <c r="AD144" s="84"/>
      <c r="AE144" s="84"/>
      <c r="AF144" s="84"/>
      <c r="AG144" s="84"/>
      <c r="AH144" s="85"/>
      <c r="AI144" s="63">
        <v>184</v>
      </c>
      <c r="AJ144" s="63"/>
      <c r="AK144" s="63"/>
      <c r="AL144" s="63"/>
      <c r="AM144" s="63"/>
      <c r="AN144" s="63"/>
      <c r="AO144" s="63"/>
      <c r="AP144" s="63"/>
      <c r="AQ144" s="63"/>
      <c r="AR144" s="63"/>
      <c r="AS144" s="63">
        <v>184</v>
      </c>
      <c r="AT144" s="63"/>
      <c r="AU144" s="63"/>
      <c r="AV144" s="63"/>
      <c r="AW144" s="63"/>
      <c r="AX144" s="63"/>
      <c r="AY144" s="63"/>
      <c r="AZ144" s="63"/>
      <c r="BA144" s="63"/>
      <c r="BB144" s="63"/>
      <c r="BC144" s="63">
        <f t="shared" si="6"/>
        <v>0</v>
      </c>
      <c r="BD144" s="63"/>
      <c r="BE144" s="63"/>
      <c r="BF144" s="63"/>
      <c r="BG144" s="63"/>
      <c r="BH144" s="63"/>
      <c r="BI144" s="63"/>
      <c r="BJ144" s="63"/>
      <c r="BK144" s="63"/>
      <c r="BL144" s="63"/>
    </row>
    <row r="145" spans="1:79" s="10" customFormat="1" ht="15.75">
      <c r="A145" s="135"/>
      <c r="B145" s="135"/>
      <c r="C145" s="136" t="s">
        <v>173</v>
      </c>
      <c r="D145" s="137"/>
      <c r="E145" s="137"/>
      <c r="F145" s="138"/>
      <c r="G145" s="71" t="s">
        <v>148</v>
      </c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3"/>
      <c r="T145" s="139"/>
      <c r="U145" s="139"/>
      <c r="V145" s="139"/>
      <c r="W145" s="139"/>
      <c r="X145" s="139"/>
      <c r="Y145" s="71"/>
      <c r="Z145" s="72"/>
      <c r="AA145" s="72"/>
      <c r="AB145" s="72"/>
      <c r="AC145" s="72"/>
      <c r="AD145" s="72"/>
      <c r="AE145" s="72"/>
      <c r="AF145" s="72"/>
      <c r="AG145" s="72"/>
      <c r="AH145" s="73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>
        <f t="shared" si="6"/>
        <v>0</v>
      </c>
      <c r="BD145" s="74"/>
      <c r="BE145" s="74"/>
      <c r="BF145" s="74"/>
      <c r="BG145" s="74"/>
      <c r="BH145" s="74"/>
      <c r="BI145" s="74"/>
      <c r="BJ145" s="74"/>
      <c r="BK145" s="74"/>
      <c r="BL145" s="74"/>
    </row>
    <row r="146" spans="1:79" ht="15.75" customHeight="1">
      <c r="A146" s="56"/>
      <c r="B146" s="56"/>
      <c r="C146" s="142" t="s">
        <v>173</v>
      </c>
      <c r="D146" s="143"/>
      <c r="E146" s="143"/>
      <c r="F146" s="144"/>
      <c r="G146" s="83" t="s">
        <v>149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5"/>
      <c r="T146" s="145" t="s">
        <v>146</v>
      </c>
      <c r="U146" s="145"/>
      <c r="V146" s="145"/>
      <c r="W146" s="145"/>
      <c r="X146" s="145"/>
      <c r="Y146" s="83" t="s">
        <v>212</v>
      </c>
      <c r="Z146" s="84"/>
      <c r="AA146" s="84"/>
      <c r="AB146" s="84"/>
      <c r="AC146" s="84"/>
      <c r="AD146" s="84"/>
      <c r="AE146" s="84"/>
      <c r="AF146" s="84"/>
      <c r="AG146" s="84"/>
      <c r="AH146" s="85"/>
      <c r="AI146" s="63">
        <v>184</v>
      </c>
      <c r="AJ146" s="63"/>
      <c r="AK146" s="63"/>
      <c r="AL146" s="63"/>
      <c r="AM146" s="63"/>
      <c r="AN146" s="63"/>
      <c r="AO146" s="63"/>
      <c r="AP146" s="63"/>
      <c r="AQ146" s="63"/>
      <c r="AR146" s="63"/>
      <c r="AS146" s="63">
        <v>184</v>
      </c>
      <c r="AT146" s="63"/>
      <c r="AU146" s="63"/>
      <c r="AV146" s="63"/>
      <c r="AW146" s="63"/>
      <c r="AX146" s="63"/>
      <c r="AY146" s="63"/>
      <c r="AZ146" s="63"/>
      <c r="BA146" s="63"/>
      <c r="BB146" s="63"/>
      <c r="BC146" s="63">
        <f t="shared" si="6"/>
        <v>0</v>
      </c>
      <c r="BD146" s="63"/>
      <c r="BE146" s="63"/>
      <c r="BF146" s="63"/>
      <c r="BG146" s="63"/>
      <c r="BH146" s="63"/>
      <c r="BI146" s="63"/>
      <c r="BJ146" s="63"/>
      <c r="BK146" s="63"/>
      <c r="BL146" s="63"/>
    </row>
    <row r="148" spans="1:79" s="2" customFormat="1" ht="15.75" customHeight="1">
      <c r="A148" s="54" t="s">
        <v>34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</row>
    <row r="149" spans="1:79" ht="15" customHeight="1">
      <c r="A149" s="55" t="s">
        <v>114</v>
      </c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</row>
    <row r="151" spans="1:79" ht="39.950000000000003" customHeight="1">
      <c r="A151" s="94" t="s">
        <v>22</v>
      </c>
      <c r="B151" s="94"/>
      <c r="C151" s="94"/>
      <c r="D151" s="94" t="s">
        <v>21</v>
      </c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5" t="s">
        <v>14</v>
      </c>
      <c r="R151" s="96"/>
      <c r="S151" s="96"/>
      <c r="T151" s="96"/>
      <c r="U151" s="97"/>
      <c r="V151" s="94" t="s">
        <v>41</v>
      </c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 t="s">
        <v>42</v>
      </c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 t="s">
        <v>43</v>
      </c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 t="s">
        <v>44</v>
      </c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</row>
    <row r="152" spans="1:79" ht="33.950000000000003" customHeight="1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8"/>
      <c r="R152" s="99"/>
      <c r="S152" s="99"/>
      <c r="T152" s="99"/>
      <c r="U152" s="100"/>
      <c r="V152" s="94" t="s">
        <v>10</v>
      </c>
      <c r="W152" s="94"/>
      <c r="X152" s="94"/>
      <c r="Y152" s="94"/>
      <c r="Z152" s="94" t="s">
        <v>9</v>
      </c>
      <c r="AA152" s="94"/>
      <c r="AB152" s="94"/>
      <c r="AC152" s="94"/>
      <c r="AD152" s="94" t="s">
        <v>23</v>
      </c>
      <c r="AE152" s="94"/>
      <c r="AF152" s="94"/>
      <c r="AG152" s="94"/>
      <c r="AH152" s="94" t="s">
        <v>10</v>
      </c>
      <c r="AI152" s="94"/>
      <c r="AJ152" s="94"/>
      <c r="AK152" s="94"/>
      <c r="AL152" s="94" t="s">
        <v>9</v>
      </c>
      <c r="AM152" s="94"/>
      <c r="AN152" s="94"/>
      <c r="AO152" s="94"/>
      <c r="AP152" s="94" t="s">
        <v>23</v>
      </c>
      <c r="AQ152" s="94"/>
      <c r="AR152" s="94"/>
      <c r="AS152" s="94"/>
      <c r="AT152" s="94" t="s">
        <v>10</v>
      </c>
      <c r="AU152" s="94"/>
      <c r="AV152" s="94"/>
      <c r="AW152" s="94"/>
      <c r="AX152" s="94" t="s">
        <v>9</v>
      </c>
      <c r="AY152" s="94"/>
      <c r="AZ152" s="94"/>
      <c r="BA152" s="94"/>
      <c r="BB152" s="94" t="s">
        <v>23</v>
      </c>
      <c r="BC152" s="94"/>
      <c r="BD152" s="94"/>
      <c r="BE152" s="94"/>
      <c r="BF152" s="94" t="s">
        <v>10</v>
      </c>
      <c r="BG152" s="94"/>
      <c r="BH152" s="94"/>
      <c r="BI152" s="94"/>
      <c r="BJ152" s="94" t="s">
        <v>9</v>
      </c>
      <c r="BK152" s="94"/>
      <c r="BL152" s="94"/>
      <c r="BM152" s="94"/>
      <c r="BN152" s="94" t="s">
        <v>23</v>
      </c>
      <c r="BO152" s="94"/>
      <c r="BP152" s="94"/>
      <c r="BQ152" s="94"/>
    </row>
    <row r="153" spans="1:79" ht="15" customHeight="1">
      <c r="A153" s="94">
        <v>1</v>
      </c>
      <c r="B153" s="94"/>
      <c r="C153" s="94"/>
      <c r="D153" s="94">
        <v>2</v>
      </c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104">
        <v>3</v>
      </c>
      <c r="R153" s="105"/>
      <c r="S153" s="105"/>
      <c r="T153" s="105"/>
      <c r="U153" s="106"/>
      <c r="V153" s="94">
        <v>4</v>
      </c>
      <c r="W153" s="94"/>
      <c r="X153" s="94"/>
      <c r="Y153" s="94"/>
      <c r="Z153" s="94">
        <v>5</v>
      </c>
      <c r="AA153" s="94"/>
      <c r="AB153" s="94"/>
      <c r="AC153" s="94"/>
      <c r="AD153" s="94">
        <v>6</v>
      </c>
      <c r="AE153" s="94"/>
      <c r="AF153" s="94"/>
      <c r="AG153" s="94"/>
      <c r="AH153" s="94">
        <v>7</v>
      </c>
      <c r="AI153" s="94"/>
      <c r="AJ153" s="94"/>
      <c r="AK153" s="94"/>
      <c r="AL153" s="94">
        <v>8</v>
      </c>
      <c r="AM153" s="94"/>
      <c r="AN153" s="94"/>
      <c r="AO153" s="94"/>
      <c r="AP153" s="94">
        <v>9</v>
      </c>
      <c r="AQ153" s="94"/>
      <c r="AR153" s="94"/>
      <c r="AS153" s="94"/>
      <c r="AT153" s="94">
        <v>10</v>
      </c>
      <c r="AU153" s="94"/>
      <c r="AV153" s="94"/>
      <c r="AW153" s="94"/>
      <c r="AX153" s="94">
        <v>11</v>
      </c>
      <c r="AY153" s="94"/>
      <c r="AZ153" s="94"/>
      <c r="BA153" s="94"/>
      <c r="BB153" s="94">
        <v>12</v>
      </c>
      <c r="BC153" s="94"/>
      <c r="BD153" s="94"/>
      <c r="BE153" s="94"/>
      <c r="BF153" s="94">
        <v>13</v>
      </c>
      <c r="BG153" s="94"/>
      <c r="BH153" s="94"/>
      <c r="BI153" s="94"/>
      <c r="BJ153" s="94">
        <v>14</v>
      </c>
      <c r="BK153" s="94"/>
      <c r="BL153" s="94"/>
      <c r="BM153" s="94"/>
      <c r="BN153" s="94">
        <v>15</v>
      </c>
      <c r="BO153" s="94"/>
      <c r="BP153" s="94"/>
      <c r="BQ153" s="94"/>
    </row>
    <row r="154" spans="1:79" ht="9" hidden="1" customHeight="1">
      <c r="A154" s="110" t="s">
        <v>58</v>
      </c>
      <c r="B154" s="111"/>
      <c r="C154" s="112"/>
      <c r="D154" s="113" t="s">
        <v>55</v>
      </c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5"/>
      <c r="Q154" s="110" t="s">
        <v>53</v>
      </c>
      <c r="R154" s="111"/>
      <c r="S154" s="111"/>
      <c r="T154" s="111"/>
      <c r="U154" s="112"/>
      <c r="V154" s="107" t="s">
        <v>45</v>
      </c>
      <c r="W154" s="108"/>
      <c r="X154" s="108"/>
      <c r="Y154" s="109"/>
      <c r="Z154" s="107" t="s">
        <v>59</v>
      </c>
      <c r="AA154" s="108"/>
      <c r="AB154" s="108"/>
      <c r="AC154" s="109"/>
      <c r="AD154" s="101" t="s">
        <v>62</v>
      </c>
      <c r="AE154" s="102"/>
      <c r="AF154" s="102"/>
      <c r="AG154" s="103"/>
      <c r="AH154" s="107" t="s">
        <v>47</v>
      </c>
      <c r="AI154" s="108"/>
      <c r="AJ154" s="108"/>
      <c r="AK154" s="109"/>
      <c r="AL154" s="107" t="s">
        <v>46</v>
      </c>
      <c r="AM154" s="108"/>
      <c r="AN154" s="108"/>
      <c r="AO154" s="109"/>
      <c r="AP154" s="101" t="s">
        <v>62</v>
      </c>
      <c r="AQ154" s="102"/>
      <c r="AR154" s="102"/>
      <c r="AS154" s="103"/>
      <c r="AT154" s="107" t="s">
        <v>48</v>
      </c>
      <c r="AU154" s="108"/>
      <c r="AV154" s="108"/>
      <c r="AW154" s="109"/>
      <c r="AX154" s="107" t="s">
        <v>49</v>
      </c>
      <c r="AY154" s="108"/>
      <c r="AZ154" s="108"/>
      <c r="BA154" s="109"/>
      <c r="BB154" s="101" t="s">
        <v>62</v>
      </c>
      <c r="BC154" s="102"/>
      <c r="BD154" s="102"/>
      <c r="BE154" s="103"/>
      <c r="BF154" s="116" t="s">
        <v>60</v>
      </c>
      <c r="BG154" s="117"/>
      <c r="BH154" s="117"/>
      <c r="BI154" s="118"/>
      <c r="BJ154" s="107" t="s">
        <v>61</v>
      </c>
      <c r="BK154" s="108"/>
      <c r="BL154" s="108"/>
      <c r="BM154" s="109"/>
      <c r="BN154" s="101" t="s">
        <v>62</v>
      </c>
      <c r="BO154" s="102"/>
      <c r="BP154" s="102"/>
      <c r="BQ154" s="103"/>
      <c r="CA154" s="1" t="s">
        <v>76</v>
      </c>
    </row>
    <row r="155" spans="1:79" s="10" customFormat="1" ht="15.75">
      <c r="A155" s="127" t="s">
        <v>88</v>
      </c>
      <c r="B155" s="67"/>
      <c r="C155" s="68"/>
      <c r="D155" s="128" t="s">
        <v>87</v>
      </c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30"/>
      <c r="Q155" s="66" t="s">
        <v>88</v>
      </c>
      <c r="R155" s="67"/>
      <c r="S155" s="67"/>
      <c r="T155" s="67"/>
      <c r="U155" s="68"/>
      <c r="V155" s="119"/>
      <c r="W155" s="120"/>
      <c r="X155" s="120"/>
      <c r="Y155" s="121"/>
      <c r="Z155" s="119"/>
      <c r="AA155" s="120"/>
      <c r="AB155" s="120"/>
      <c r="AC155" s="121"/>
      <c r="AD155" s="119">
        <f>V155+Z155</f>
        <v>0</v>
      </c>
      <c r="AE155" s="120"/>
      <c r="AF155" s="120"/>
      <c r="AG155" s="121"/>
      <c r="AH155" s="119"/>
      <c r="AI155" s="120"/>
      <c r="AJ155" s="120"/>
      <c r="AK155" s="121"/>
      <c r="AL155" s="119"/>
      <c r="AM155" s="120"/>
      <c r="AN155" s="120"/>
      <c r="AO155" s="121"/>
      <c r="AP155" s="119">
        <f>AH155+AL155</f>
        <v>0</v>
      </c>
      <c r="AQ155" s="120"/>
      <c r="AR155" s="120"/>
      <c r="AS155" s="121"/>
      <c r="AT155" s="119"/>
      <c r="AU155" s="120"/>
      <c r="AV155" s="120"/>
      <c r="AW155" s="121"/>
      <c r="AX155" s="119"/>
      <c r="AY155" s="120"/>
      <c r="AZ155" s="120"/>
      <c r="BA155" s="121"/>
      <c r="BB155" s="119">
        <f>AT155+AX155</f>
        <v>0</v>
      </c>
      <c r="BC155" s="120"/>
      <c r="BD155" s="120"/>
      <c r="BE155" s="121"/>
      <c r="BF155" s="124"/>
      <c r="BG155" s="125"/>
      <c r="BH155" s="125"/>
      <c r="BI155" s="126"/>
      <c r="BJ155" s="119"/>
      <c r="BK155" s="120"/>
      <c r="BL155" s="120"/>
      <c r="BM155" s="121"/>
      <c r="BN155" s="119">
        <f>BF155+BJ155</f>
        <v>0</v>
      </c>
      <c r="BO155" s="120"/>
      <c r="BP155" s="120"/>
      <c r="BQ155" s="121"/>
      <c r="CA155" s="10" t="s">
        <v>77</v>
      </c>
    </row>
    <row r="158" spans="1:79" ht="15.75" customHeight="1">
      <c r="A158" s="122" t="s">
        <v>35</v>
      </c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3"/>
      <c r="BJ158" s="123"/>
      <c r="BK158" s="123"/>
      <c r="BL158" s="123"/>
    </row>
    <row r="159" spans="1:79" ht="15.75" customHeight="1">
      <c r="A159" s="122" t="s">
        <v>36</v>
      </c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3"/>
    </row>
    <row r="160" spans="1:79" ht="18.75" customHeight="1">
      <c r="A160" s="122" t="s">
        <v>37</v>
      </c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3"/>
    </row>
    <row r="161" spans="1:64" ht="12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</row>
    <row r="163" spans="1:64" ht="42" customHeight="1">
      <c r="A163" s="132" t="s">
        <v>110</v>
      </c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5"/>
      <c r="AO163" s="5"/>
      <c r="AP163" s="49" t="s">
        <v>112</v>
      </c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</row>
    <row r="164" spans="1:64">
      <c r="W164" s="131" t="s">
        <v>38</v>
      </c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6"/>
      <c r="AO164" s="6"/>
      <c r="AP164" s="131" t="s">
        <v>39</v>
      </c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</row>
    <row r="167" spans="1:64" ht="15.95" customHeight="1">
      <c r="A167" s="132" t="s">
        <v>111</v>
      </c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5"/>
      <c r="AO167" s="5"/>
      <c r="AP167" s="49" t="s">
        <v>113</v>
      </c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</row>
    <row r="168" spans="1:64">
      <c r="W168" s="131" t="s">
        <v>38</v>
      </c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6"/>
      <c r="AO168" s="6"/>
      <c r="AP168" s="131" t="s">
        <v>39</v>
      </c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</row>
  </sheetData>
  <mergeCells count="905">
    <mergeCell ref="AS146:BB146"/>
    <mergeCell ref="BC146:BL146"/>
    <mergeCell ref="A146:B146"/>
    <mergeCell ref="C146:F146"/>
    <mergeCell ref="G146:S146"/>
    <mergeCell ref="T146:X146"/>
    <mergeCell ref="Y146:AH146"/>
    <mergeCell ref="AI146:AR146"/>
    <mergeCell ref="AS144:BB144"/>
    <mergeCell ref="BC144:BL144"/>
    <mergeCell ref="A145:B145"/>
    <mergeCell ref="C145:F145"/>
    <mergeCell ref="G145:S145"/>
    <mergeCell ref="T145:X145"/>
    <mergeCell ref="Y145:AH145"/>
    <mergeCell ref="AI145:AR145"/>
    <mergeCell ref="AS145:BB145"/>
    <mergeCell ref="BC145:BL145"/>
    <mergeCell ref="A144:B144"/>
    <mergeCell ref="C144:F144"/>
    <mergeCell ref="G144:S144"/>
    <mergeCell ref="T144:X144"/>
    <mergeCell ref="Y144:AH144"/>
    <mergeCell ref="AI144:AR144"/>
    <mergeCell ref="AS140:BB140"/>
    <mergeCell ref="BC140:BL140"/>
    <mergeCell ref="A141:B141"/>
    <mergeCell ref="C141:F141"/>
    <mergeCell ref="G141:S141"/>
    <mergeCell ref="T141:X141"/>
    <mergeCell ref="Y141:AH141"/>
    <mergeCell ref="AI141:AR141"/>
    <mergeCell ref="AS141:BB141"/>
    <mergeCell ref="BC141:BL141"/>
    <mergeCell ref="A140:B140"/>
    <mergeCell ref="C140:F140"/>
    <mergeCell ref="G140:S140"/>
    <mergeCell ref="T140:X140"/>
    <mergeCell ref="Y140:AH140"/>
    <mergeCell ref="AI140:AR140"/>
    <mergeCell ref="AS136:BB136"/>
    <mergeCell ref="BC136:BL136"/>
    <mergeCell ref="A139:B139"/>
    <mergeCell ref="C139:F139"/>
    <mergeCell ref="G139:S139"/>
    <mergeCell ref="T139:X139"/>
    <mergeCell ref="Y139:AH139"/>
    <mergeCell ref="AI139:AR139"/>
    <mergeCell ref="AS139:BB139"/>
    <mergeCell ref="BC139:BL139"/>
    <mergeCell ref="A136:B136"/>
    <mergeCell ref="C136:F136"/>
    <mergeCell ref="G136:S136"/>
    <mergeCell ref="T136:X136"/>
    <mergeCell ref="Y136:AH136"/>
    <mergeCell ref="AI136:AR136"/>
    <mergeCell ref="B137:BL137"/>
    <mergeCell ref="B138:BL138"/>
    <mergeCell ref="AS132:BB132"/>
    <mergeCell ref="BC132:BL132"/>
    <mergeCell ref="A135:B135"/>
    <mergeCell ref="C135:F135"/>
    <mergeCell ref="G135:S135"/>
    <mergeCell ref="T135:X135"/>
    <mergeCell ref="Y135:AH135"/>
    <mergeCell ref="AI135:AR135"/>
    <mergeCell ref="AS135:BB135"/>
    <mergeCell ref="BC135:BL135"/>
    <mergeCell ref="A132:B132"/>
    <mergeCell ref="C132:F132"/>
    <mergeCell ref="G132:S132"/>
    <mergeCell ref="T132:X132"/>
    <mergeCell ref="Y132:AH132"/>
    <mergeCell ref="AI132:AR132"/>
    <mergeCell ref="B134:BL134"/>
    <mergeCell ref="AS130:BB130"/>
    <mergeCell ref="BC130:BL130"/>
    <mergeCell ref="A131:B131"/>
    <mergeCell ref="C131:F131"/>
    <mergeCell ref="G131:S131"/>
    <mergeCell ref="T131:X131"/>
    <mergeCell ref="Y131:AH131"/>
    <mergeCell ref="AI131:AR131"/>
    <mergeCell ref="AS131:BB131"/>
    <mergeCell ref="BC131:BL131"/>
    <mergeCell ref="A130:B130"/>
    <mergeCell ref="C130:F130"/>
    <mergeCell ref="G130:S130"/>
    <mergeCell ref="T130:X130"/>
    <mergeCell ref="Y130:AH130"/>
    <mergeCell ref="AI130:AR130"/>
    <mergeCell ref="AS128:BB128"/>
    <mergeCell ref="BC128:BL128"/>
    <mergeCell ref="A129:B129"/>
    <mergeCell ref="C129:F129"/>
    <mergeCell ref="G129:S129"/>
    <mergeCell ref="T129:X129"/>
    <mergeCell ref="Y129:AH129"/>
    <mergeCell ref="AI129:AR129"/>
    <mergeCell ref="AS129:BB129"/>
    <mergeCell ref="BC129:BL129"/>
    <mergeCell ref="A128:B128"/>
    <mergeCell ref="C128:F128"/>
    <mergeCell ref="G128:S128"/>
    <mergeCell ref="T128:X128"/>
    <mergeCell ref="Y128:AH128"/>
    <mergeCell ref="AI128:AR128"/>
    <mergeCell ref="AS126:BB126"/>
    <mergeCell ref="BC126:BL126"/>
    <mergeCell ref="A127:B127"/>
    <mergeCell ref="C127:F127"/>
    <mergeCell ref="G127:S127"/>
    <mergeCell ref="T127:X127"/>
    <mergeCell ref="Y127:AH127"/>
    <mergeCell ref="AI127:AR127"/>
    <mergeCell ref="AS127:BB127"/>
    <mergeCell ref="BC127:BL127"/>
    <mergeCell ref="A126:B126"/>
    <mergeCell ref="C126:F126"/>
    <mergeCell ref="G126:S126"/>
    <mergeCell ref="T126:X126"/>
    <mergeCell ref="Y126:AH126"/>
    <mergeCell ref="AI126:AR126"/>
    <mergeCell ref="AS124:BB124"/>
    <mergeCell ref="BC124:BL124"/>
    <mergeCell ref="A125:B125"/>
    <mergeCell ref="C125:F125"/>
    <mergeCell ref="G125:S125"/>
    <mergeCell ref="T125:X125"/>
    <mergeCell ref="Y125:AH125"/>
    <mergeCell ref="AI125:AR125"/>
    <mergeCell ref="AS125:BB125"/>
    <mergeCell ref="BC125:BL125"/>
    <mergeCell ref="A124:B124"/>
    <mergeCell ref="C124:F124"/>
    <mergeCell ref="G124:S124"/>
    <mergeCell ref="T124:X124"/>
    <mergeCell ref="Y124:AH124"/>
    <mergeCell ref="AI124:AR124"/>
    <mergeCell ref="AS122:BB122"/>
    <mergeCell ref="BC122:BL122"/>
    <mergeCell ref="A123:B123"/>
    <mergeCell ref="C123:F123"/>
    <mergeCell ref="G123:S123"/>
    <mergeCell ref="T123:X123"/>
    <mergeCell ref="Y123:AH123"/>
    <mergeCell ref="AI123:AR123"/>
    <mergeCell ref="AS123:BB123"/>
    <mergeCell ref="BC123:BL123"/>
    <mergeCell ref="A122:B122"/>
    <mergeCell ref="C122:F122"/>
    <mergeCell ref="G122:S122"/>
    <mergeCell ref="T122:X122"/>
    <mergeCell ref="Y122:AH122"/>
    <mergeCell ref="AI122:AR122"/>
    <mergeCell ref="AS120:BB120"/>
    <mergeCell ref="BC120:BL120"/>
    <mergeCell ref="A121:B121"/>
    <mergeCell ref="C121:F121"/>
    <mergeCell ref="G121:S121"/>
    <mergeCell ref="T121:X121"/>
    <mergeCell ref="Y121:AH121"/>
    <mergeCell ref="AI121:AR121"/>
    <mergeCell ref="AS121:BB121"/>
    <mergeCell ref="BC121:BL121"/>
    <mergeCell ref="A120:B120"/>
    <mergeCell ref="C120:F120"/>
    <mergeCell ref="G120:S120"/>
    <mergeCell ref="T120:X120"/>
    <mergeCell ref="Y120:AH120"/>
    <mergeCell ref="AI120:AR120"/>
    <mergeCell ref="AS116:BB116"/>
    <mergeCell ref="BC116:BL116"/>
    <mergeCell ref="A117:B117"/>
    <mergeCell ref="C117:F117"/>
    <mergeCell ref="G117:S117"/>
    <mergeCell ref="T117:X117"/>
    <mergeCell ref="Y117:AH117"/>
    <mergeCell ref="AI117:AR117"/>
    <mergeCell ref="AS117:BB117"/>
    <mergeCell ref="BC117:BL117"/>
    <mergeCell ref="A116:B116"/>
    <mergeCell ref="C116:F116"/>
    <mergeCell ref="G116:S116"/>
    <mergeCell ref="T116:X116"/>
    <mergeCell ref="Y116:AH116"/>
    <mergeCell ref="AI116:AR116"/>
    <mergeCell ref="AS114:BB114"/>
    <mergeCell ref="BC114:BL114"/>
    <mergeCell ref="A115:B115"/>
    <mergeCell ref="C115:F115"/>
    <mergeCell ref="G115:S115"/>
    <mergeCell ref="T115:X115"/>
    <mergeCell ref="Y115:AH115"/>
    <mergeCell ref="AI115:AR115"/>
    <mergeCell ref="AS115:BB115"/>
    <mergeCell ref="BC115:BL115"/>
    <mergeCell ref="A114:B114"/>
    <mergeCell ref="C114:F114"/>
    <mergeCell ref="G114:S114"/>
    <mergeCell ref="T114:X114"/>
    <mergeCell ref="Y114:AH114"/>
    <mergeCell ref="AI114:AR114"/>
    <mergeCell ref="AS112:BB112"/>
    <mergeCell ref="BC112:BL112"/>
    <mergeCell ref="A113:B113"/>
    <mergeCell ref="C113:F113"/>
    <mergeCell ref="G113:S113"/>
    <mergeCell ref="T113:X113"/>
    <mergeCell ref="Y113:AH113"/>
    <mergeCell ref="AI113:AR113"/>
    <mergeCell ref="AS113:BB113"/>
    <mergeCell ref="BC113:BL113"/>
    <mergeCell ref="A112:B112"/>
    <mergeCell ref="C112:F112"/>
    <mergeCell ref="G112:S112"/>
    <mergeCell ref="T112:X112"/>
    <mergeCell ref="Y112:AH112"/>
    <mergeCell ref="AI112:AR112"/>
    <mergeCell ref="AS110:BB110"/>
    <mergeCell ref="BC110:BL110"/>
    <mergeCell ref="A111:B111"/>
    <mergeCell ref="C111:F111"/>
    <mergeCell ref="G111:S111"/>
    <mergeCell ref="T111:X111"/>
    <mergeCell ref="Y111:AH111"/>
    <mergeCell ref="AI111:AR111"/>
    <mergeCell ref="AS111:BB111"/>
    <mergeCell ref="BC111:BL111"/>
    <mergeCell ref="A110:B110"/>
    <mergeCell ref="C110:F110"/>
    <mergeCell ref="G110:S110"/>
    <mergeCell ref="T110:X110"/>
    <mergeCell ref="Y110:AH110"/>
    <mergeCell ref="AI110:AR110"/>
    <mergeCell ref="AS108:BB108"/>
    <mergeCell ref="BC108:BL108"/>
    <mergeCell ref="A109:B109"/>
    <mergeCell ref="C109:F109"/>
    <mergeCell ref="G109:S109"/>
    <mergeCell ref="T109:X109"/>
    <mergeCell ref="Y109:AH109"/>
    <mergeCell ref="AI109:AR109"/>
    <mergeCell ref="AS109:BB109"/>
    <mergeCell ref="BC109:BL109"/>
    <mergeCell ref="A108:B108"/>
    <mergeCell ref="C108:F108"/>
    <mergeCell ref="G108:S108"/>
    <mergeCell ref="T108:X108"/>
    <mergeCell ref="Y108:AH108"/>
    <mergeCell ref="AI108:AR108"/>
    <mergeCell ref="AS104:BB104"/>
    <mergeCell ref="BC104:BL104"/>
    <mergeCell ref="A105:B105"/>
    <mergeCell ref="C105:F105"/>
    <mergeCell ref="G105:S105"/>
    <mergeCell ref="T105:X105"/>
    <mergeCell ref="Y105:AH105"/>
    <mergeCell ref="AI105:AR105"/>
    <mergeCell ref="AS105:BB105"/>
    <mergeCell ref="BC105:BL105"/>
    <mergeCell ref="A104:B104"/>
    <mergeCell ref="C104:F104"/>
    <mergeCell ref="G104:S104"/>
    <mergeCell ref="T104:X104"/>
    <mergeCell ref="Y104:AH104"/>
    <mergeCell ref="AI104:AR104"/>
    <mergeCell ref="AS102:BB102"/>
    <mergeCell ref="BC102:BL102"/>
    <mergeCell ref="A103:B103"/>
    <mergeCell ref="C103:F103"/>
    <mergeCell ref="G103:S103"/>
    <mergeCell ref="T103:X103"/>
    <mergeCell ref="Y103:AH103"/>
    <mergeCell ref="AI103:AR103"/>
    <mergeCell ref="AS103:BB103"/>
    <mergeCell ref="BC103:BL103"/>
    <mergeCell ref="A102:B102"/>
    <mergeCell ref="C102:F102"/>
    <mergeCell ref="G102:S102"/>
    <mergeCell ref="T102:X102"/>
    <mergeCell ref="Y102:AH102"/>
    <mergeCell ref="AI102:AR102"/>
    <mergeCell ref="AS100:BB100"/>
    <mergeCell ref="BC100:BL100"/>
    <mergeCell ref="A101:B101"/>
    <mergeCell ref="C101:F101"/>
    <mergeCell ref="G101:S101"/>
    <mergeCell ref="T101:X101"/>
    <mergeCell ref="Y101:AH101"/>
    <mergeCell ref="AI101:AR101"/>
    <mergeCell ref="AS101:BB101"/>
    <mergeCell ref="BC101:BL101"/>
    <mergeCell ref="A100:B100"/>
    <mergeCell ref="C100:F100"/>
    <mergeCell ref="G100:S100"/>
    <mergeCell ref="T100:X100"/>
    <mergeCell ref="Y100:AH100"/>
    <mergeCell ref="AI100:AR100"/>
    <mergeCell ref="AS98:BB98"/>
    <mergeCell ref="BC98:BL98"/>
    <mergeCell ref="A99:B99"/>
    <mergeCell ref="C99:F99"/>
    <mergeCell ref="G99:S99"/>
    <mergeCell ref="T99:X99"/>
    <mergeCell ref="Y99:AH99"/>
    <mergeCell ref="AI99:AR99"/>
    <mergeCell ref="AS99:BB99"/>
    <mergeCell ref="BC99:BL99"/>
    <mergeCell ref="A98:B98"/>
    <mergeCell ref="C98:F98"/>
    <mergeCell ref="G98:S98"/>
    <mergeCell ref="T98:X98"/>
    <mergeCell ref="Y98:AH98"/>
    <mergeCell ref="AI98:AR98"/>
    <mergeCell ref="AS96:BB96"/>
    <mergeCell ref="BC96:BL96"/>
    <mergeCell ref="A97:B97"/>
    <mergeCell ref="C97:F97"/>
    <mergeCell ref="G97:S97"/>
    <mergeCell ref="T97:X97"/>
    <mergeCell ref="Y97:AH97"/>
    <mergeCell ref="AI97:AR97"/>
    <mergeCell ref="AS97:BB97"/>
    <mergeCell ref="BC97:BL97"/>
    <mergeCell ref="A96:B96"/>
    <mergeCell ref="C96:F96"/>
    <mergeCell ref="G96:S96"/>
    <mergeCell ref="T96:X96"/>
    <mergeCell ref="Y96:AH96"/>
    <mergeCell ref="AI96:AR96"/>
    <mergeCell ref="AS94:BB94"/>
    <mergeCell ref="BC94:BL94"/>
    <mergeCell ref="A95:B95"/>
    <mergeCell ref="C95:F95"/>
    <mergeCell ref="G95:S95"/>
    <mergeCell ref="T95:X95"/>
    <mergeCell ref="Y95:AH95"/>
    <mergeCell ref="AI95:AR95"/>
    <mergeCell ref="AS95:BB95"/>
    <mergeCell ref="BC95:BL95"/>
    <mergeCell ref="A94:B94"/>
    <mergeCell ref="C94:F94"/>
    <mergeCell ref="G94:S94"/>
    <mergeCell ref="T94:X94"/>
    <mergeCell ref="Y94:AH94"/>
    <mergeCell ref="AI94:AR94"/>
    <mergeCell ref="AS92:BB92"/>
    <mergeCell ref="BC92:BL92"/>
    <mergeCell ref="A93:B93"/>
    <mergeCell ref="C93:F93"/>
    <mergeCell ref="G93:S93"/>
    <mergeCell ref="T93:X93"/>
    <mergeCell ref="Y93:AH93"/>
    <mergeCell ref="AI93:AR93"/>
    <mergeCell ref="AS93:BB93"/>
    <mergeCell ref="BC93:BL93"/>
    <mergeCell ref="A92:B92"/>
    <mergeCell ref="C92:F92"/>
    <mergeCell ref="G92:S92"/>
    <mergeCell ref="T92:X92"/>
    <mergeCell ref="Y92:AH92"/>
    <mergeCell ref="AI92:AR92"/>
    <mergeCell ref="AS90:BB90"/>
    <mergeCell ref="BC90:BL90"/>
    <mergeCell ref="A91:B91"/>
    <mergeCell ref="C91:F91"/>
    <mergeCell ref="G91:S91"/>
    <mergeCell ref="T91:X91"/>
    <mergeCell ref="Y91:AH91"/>
    <mergeCell ref="AI91:AR91"/>
    <mergeCell ref="AS91:BB91"/>
    <mergeCell ref="BC91:BL91"/>
    <mergeCell ref="A90:B90"/>
    <mergeCell ref="C90:F90"/>
    <mergeCell ref="G90:S90"/>
    <mergeCell ref="T90:X90"/>
    <mergeCell ref="Y90:AH90"/>
    <mergeCell ref="AI90:AR90"/>
    <mergeCell ref="AS86:BB86"/>
    <mergeCell ref="BC86:BL86"/>
    <mergeCell ref="A89:B89"/>
    <mergeCell ref="C89:F89"/>
    <mergeCell ref="G89:S89"/>
    <mergeCell ref="T89:X89"/>
    <mergeCell ref="Y89:AH89"/>
    <mergeCell ref="AI89:AR89"/>
    <mergeCell ref="AS89:BB89"/>
    <mergeCell ref="BC89:BL89"/>
    <mergeCell ref="A86:B86"/>
    <mergeCell ref="C86:F86"/>
    <mergeCell ref="G86:S86"/>
    <mergeCell ref="T86:X86"/>
    <mergeCell ref="Y86:AH86"/>
    <mergeCell ref="AI86:AR86"/>
    <mergeCell ref="AS84:BB84"/>
    <mergeCell ref="BC84:BL84"/>
    <mergeCell ref="A85:B85"/>
    <mergeCell ref="C85:F85"/>
    <mergeCell ref="G85:S85"/>
    <mergeCell ref="T85:X85"/>
    <mergeCell ref="Y85:AH85"/>
    <mergeCell ref="AI85:AR85"/>
    <mergeCell ref="AS85:BB85"/>
    <mergeCell ref="BC85:BL85"/>
    <mergeCell ref="A84:B84"/>
    <mergeCell ref="C84:F84"/>
    <mergeCell ref="G84:S84"/>
    <mergeCell ref="T84:X84"/>
    <mergeCell ref="Y84:AH84"/>
    <mergeCell ref="AI84:AR84"/>
    <mergeCell ref="AS80:BB80"/>
    <mergeCell ref="BC80:BL80"/>
    <mergeCell ref="A83:B83"/>
    <mergeCell ref="C83:F83"/>
    <mergeCell ref="G83:S83"/>
    <mergeCell ref="T83:X83"/>
    <mergeCell ref="Y83:AH83"/>
    <mergeCell ref="AI83:AR83"/>
    <mergeCell ref="AS83:BB83"/>
    <mergeCell ref="BC83:BL83"/>
    <mergeCell ref="A80:B80"/>
    <mergeCell ref="C80:F80"/>
    <mergeCell ref="G80:S80"/>
    <mergeCell ref="T80:X80"/>
    <mergeCell ref="Y80:AH80"/>
    <mergeCell ref="AI80:AR80"/>
    <mergeCell ref="C76:F76"/>
    <mergeCell ref="G76:S76"/>
    <mergeCell ref="T76:X76"/>
    <mergeCell ref="Y76:AH76"/>
    <mergeCell ref="AI76:AR76"/>
    <mergeCell ref="AS78:BB78"/>
    <mergeCell ref="BC78:BL78"/>
    <mergeCell ref="A79:B79"/>
    <mergeCell ref="C79:F79"/>
    <mergeCell ref="G79:S79"/>
    <mergeCell ref="T79:X79"/>
    <mergeCell ref="Y79:AH79"/>
    <mergeCell ref="AI79:AR79"/>
    <mergeCell ref="AS79:BB79"/>
    <mergeCell ref="BC79:BL79"/>
    <mergeCell ref="A78:B78"/>
    <mergeCell ref="C78:F78"/>
    <mergeCell ref="G78:S78"/>
    <mergeCell ref="T78:X78"/>
    <mergeCell ref="Y78:AH78"/>
    <mergeCell ref="AI78:AR78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63:B63"/>
    <mergeCell ref="C63:F63"/>
    <mergeCell ref="G63:S63"/>
    <mergeCell ref="T63:X63"/>
    <mergeCell ref="Y63:AH63"/>
    <mergeCell ref="AI63:AR63"/>
    <mergeCell ref="AS63:BB63"/>
    <mergeCell ref="BC63:BL63"/>
    <mergeCell ref="BI55:BQ55"/>
    <mergeCell ref="A55:P55"/>
    <mergeCell ref="Q55:U55"/>
    <mergeCell ref="V55:Z55"/>
    <mergeCell ref="AA55:AF55"/>
    <mergeCell ref="AG55:AK55"/>
    <mergeCell ref="AL55:AP55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AQ44:AT44"/>
    <mergeCell ref="AU44:AX44"/>
    <mergeCell ref="AY44:BB44"/>
    <mergeCell ref="BC44:BF44"/>
    <mergeCell ref="BG44:BJ44"/>
    <mergeCell ref="AY43:BB43"/>
    <mergeCell ref="BC43:BF43"/>
    <mergeCell ref="BG43:BJ43"/>
    <mergeCell ref="BK43:BQ43"/>
    <mergeCell ref="B44:E44"/>
    <mergeCell ref="F44:I44"/>
    <mergeCell ref="J44:Z44"/>
    <mergeCell ref="AA44:AD44"/>
    <mergeCell ref="AE44:AH44"/>
    <mergeCell ref="AI44:AL44"/>
    <mergeCell ref="BK42:BQ42"/>
    <mergeCell ref="B43:E43"/>
    <mergeCell ref="F43:I43"/>
    <mergeCell ref="J43:Z43"/>
    <mergeCell ref="AA43:AD43"/>
    <mergeCell ref="AE43:AH43"/>
    <mergeCell ref="AI43:AL43"/>
    <mergeCell ref="AM43:AP43"/>
    <mergeCell ref="AQ43:AT43"/>
    <mergeCell ref="AU43:AX43"/>
    <mergeCell ref="AM42:AP42"/>
    <mergeCell ref="AQ42:AT42"/>
    <mergeCell ref="AU42:AX42"/>
    <mergeCell ref="AY42:BB42"/>
    <mergeCell ref="BC42:BF42"/>
    <mergeCell ref="BG42:BJ42"/>
    <mergeCell ref="BK44:BQ44"/>
    <mergeCell ref="AM44:AP44"/>
    <mergeCell ref="BC41:BF41"/>
    <mergeCell ref="BG41:BJ41"/>
    <mergeCell ref="BK41:BQ41"/>
    <mergeCell ref="B42:E42"/>
    <mergeCell ref="F42:I42"/>
    <mergeCell ref="J42:Z42"/>
    <mergeCell ref="AA42:AD42"/>
    <mergeCell ref="AE42:AH42"/>
    <mergeCell ref="AI42:AL42"/>
    <mergeCell ref="AU39:AX39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AY41:BB41"/>
    <mergeCell ref="W168:AM168"/>
    <mergeCell ref="AP168:BH168"/>
    <mergeCell ref="A163:V163"/>
    <mergeCell ref="W163:AM163"/>
    <mergeCell ref="AP163:BH163"/>
    <mergeCell ref="W164:AM164"/>
    <mergeCell ref="AP164:BH164"/>
    <mergeCell ref="A167:V167"/>
    <mergeCell ref="W167:AM167"/>
    <mergeCell ref="AP167:BH167"/>
    <mergeCell ref="BJ155:BM155"/>
    <mergeCell ref="BN155:BQ155"/>
    <mergeCell ref="A158:BL158"/>
    <mergeCell ref="A159:BL159"/>
    <mergeCell ref="A160:BL160"/>
    <mergeCell ref="A161:BL161"/>
    <mergeCell ref="AL155:AO155"/>
    <mergeCell ref="AP155:AS155"/>
    <mergeCell ref="AT155:AW155"/>
    <mergeCell ref="AX155:BA155"/>
    <mergeCell ref="BB155:BE155"/>
    <mergeCell ref="BF155:BI155"/>
    <mergeCell ref="A155:C155"/>
    <mergeCell ref="D155:P155"/>
    <mergeCell ref="Q155:U155"/>
    <mergeCell ref="V155:Y155"/>
    <mergeCell ref="Z155:AC155"/>
    <mergeCell ref="AD155:AG155"/>
    <mergeCell ref="AH155:AK155"/>
    <mergeCell ref="BF153:BI153"/>
    <mergeCell ref="BJ153:BM153"/>
    <mergeCell ref="BN153:BQ153"/>
    <mergeCell ref="A154:C154"/>
    <mergeCell ref="D154:P154"/>
    <mergeCell ref="Q154:U154"/>
    <mergeCell ref="V154:Y154"/>
    <mergeCell ref="Z154:AC154"/>
    <mergeCell ref="AD154:AG154"/>
    <mergeCell ref="AD153:AG153"/>
    <mergeCell ref="AH153:AK153"/>
    <mergeCell ref="AL153:AO153"/>
    <mergeCell ref="AP153:AS153"/>
    <mergeCell ref="AT153:AW153"/>
    <mergeCell ref="AX153:BA153"/>
    <mergeCell ref="BF154:BI154"/>
    <mergeCell ref="BJ154:BM154"/>
    <mergeCell ref="BN154:BQ154"/>
    <mergeCell ref="AP154:AS154"/>
    <mergeCell ref="AT154:AW154"/>
    <mergeCell ref="AX154:BA154"/>
    <mergeCell ref="BB154:BE154"/>
    <mergeCell ref="A153:C153"/>
    <mergeCell ref="D153:P153"/>
    <mergeCell ref="Q153:U153"/>
    <mergeCell ref="V153:Y153"/>
    <mergeCell ref="Z153:AC153"/>
    <mergeCell ref="Z152:AC152"/>
    <mergeCell ref="AD152:AG152"/>
    <mergeCell ref="AH152:AK152"/>
    <mergeCell ref="AL152:AO152"/>
    <mergeCell ref="AH154:AK154"/>
    <mergeCell ref="AL154:AO154"/>
    <mergeCell ref="BB153:BE153"/>
    <mergeCell ref="A148:BQ148"/>
    <mergeCell ref="A149:BL149"/>
    <mergeCell ref="A151:C152"/>
    <mergeCell ref="D151:P152"/>
    <mergeCell ref="Q151:U152"/>
    <mergeCell ref="V151:AG151"/>
    <mergeCell ref="AH151:AS151"/>
    <mergeCell ref="AT151:BE151"/>
    <mergeCell ref="BF151:BQ151"/>
    <mergeCell ref="V152:Y152"/>
    <mergeCell ref="AX152:BA152"/>
    <mergeCell ref="BB152:BE152"/>
    <mergeCell ref="BF152:BI152"/>
    <mergeCell ref="BJ152:BM152"/>
    <mergeCell ref="BN152:BQ152"/>
    <mergeCell ref="AP152:AS152"/>
    <mergeCell ref="AT152:AW15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7:BL57"/>
    <mergeCell ref="AQ55:AV55"/>
    <mergeCell ref="AW55:AZ55"/>
    <mergeCell ref="BA55:BD55"/>
    <mergeCell ref="BE55:BH55"/>
    <mergeCell ref="A54:P54"/>
    <mergeCell ref="Q54:U54"/>
    <mergeCell ref="V54:Z54"/>
    <mergeCell ref="AA54:AF54"/>
    <mergeCell ref="AG54:AK54"/>
    <mergeCell ref="AL54:AP54"/>
    <mergeCell ref="BI53:BQ53"/>
    <mergeCell ref="AQ52:AV52"/>
    <mergeCell ref="AW52:AZ52"/>
    <mergeCell ref="BA52:BD52"/>
    <mergeCell ref="BE52:BH52"/>
    <mergeCell ref="BI52:BQ52"/>
    <mergeCell ref="AQ54:AV54"/>
    <mergeCell ref="AW54:AZ54"/>
    <mergeCell ref="BA54:BD54"/>
    <mergeCell ref="BE54:BH54"/>
    <mergeCell ref="BI54:BQ54"/>
    <mergeCell ref="A53:P53"/>
    <mergeCell ref="Q53:U53"/>
    <mergeCell ref="V53:Z53"/>
    <mergeCell ref="AA53:AF53"/>
    <mergeCell ref="AG53:AK53"/>
    <mergeCell ref="AQ51:AV51"/>
    <mergeCell ref="AW51:AZ51"/>
    <mergeCell ref="BA51:BD51"/>
    <mergeCell ref="BE51:BH51"/>
    <mergeCell ref="A52:P52"/>
    <mergeCell ref="Q52:U52"/>
    <mergeCell ref="V52:Z52"/>
    <mergeCell ref="AA52:AF52"/>
    <mergeCell ref="AG52:AK52"/>
    <mergeCell ref="AL52:AP52"/>
    <mergeCell ref="A50:P51"/>
    <mergeCell ref="Q50:AF50"/>
    <mergeCell ref="AG50:AV50"/>
    <mergeCell ref="AW50:BH50"/>
    <mergeCell ref="AL53:AP53"/>
    <mergeCell ref="AQ53:AV53"/>
    <mergeCell ref="AW53:AZ53"/>
    <mergeCell ref="BA53:BD53"/>
    <mergeCell ref="BE53:BH53"/>
    <mergeCell ref="BI50:BQ51"/>
    <mergeCell ref="Q51:U51"/>
    <mergeCell ref="V51:Z51"/>
    <mergeCell ref="AA51:AF51"/>
    <mergeCell ref="AG51:AK51"/>
    <mergeCell ref="AL51:AP51"/>
    <mergeCell ref="AY38:BB38"/>
    <mergeCell ref="BC38:BF38"/>
    <mergeCell ref="BG38:BJ38"/>
    <mergeCell ref="BK38:BQ38"/>
    <mergeCell ref="A47:BL47"/>
    <mergeCell ref="A48:BL48"/>
    <mergeCell ref="AY39:BB39"/>
    <mergeCell ref="BC39:BF39"/>
    <mergeCell ref="BG39:BJ39"/>
    <mergeCell ref="BK39:BQ39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AQ35:AT35"/>
    <mergeCell ref="AU35:AX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AO2:BL4"/>
    <mergeCell ref="A5:BL5"/>
    <mergeCell ref="A6:BL6"/>
    <mergeCell ref="A7:BL7"/>
    <mergeCell ref="A8:BL8"/>
    <mergeCell ref="A9:BL9"/>
    <mergeCell ref="A19:K19"/>
    <mergeCell ref="L19:AB19"/>
    <mergeCell ref="AC19:BB19"/>
    <mergeCell ref="B16:K16"/>
    <mergeCell ref="L16:BL16"/>
    <mergeCell ref="A17:K17"/>
    <mergeCell ref="L17:AP17"/>
    <mergeCell ref="B18:K18"/>
    <mergeCell ref="M18:AA18"/>
    <mergeCell ref="AC18:BL18"/>
    <mergeCell ref="B66:BL66"/>
    <mergeCell ref="B67:BL67"/>
    <mergeCell ref="A70:BL70"/>
    <mergeCell ref="A71:BL71"/>
    <mergeCell ref="A11:BL11"/>
    <mergeCell ref="A12:BL12"/>
    <mergeCell ref="Y13:AL13"/>
    <mergeCell ref="B14:K14"/>
    <mergeCell ref="L14:BL14"/>
    <mergeCell ref="A15:K15"/>
    <mergeCell ref="L15:AP15"/>
    <mergeCell ref="A21:BL21"/>
    <mergeCell ref="A22:BL22"/>
    <mergeCell ref="A24:U24"/>
    <mergeCell ref="V24:AP24"/>
    <mergeCell ref="AQ24:BL24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B142:BL142"/>
    <mergeCell ref="B143:BL143"/>
    <mergeCell ref="A106:BK106"/>
    <mergeCell ref="A107:BL107"/>
    <mergeCell ref="A118:BL118"/>
    <mergeCell ref="A119:BL119"/>
    <mergeCell ref="B133:BL133"/>
    <mergeCell ref="A74:BL74"/>
    <mergeCell ref="A75:BL75"/>
    <mergeCell ref="A81:BL81"/>
    <mergeCell ref="A82:BL82"/>
    <mergeCell ref="A87:BL87"/>
    <mergeCell ref="A88:BK88"/>
    <mergeCell ref="AS76:BB76"/>
    <mergeCell ref="BC76:BL76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6:B76"/>
  </mergeCells>
  <conditionalFormatting sqref="C62:F62 C65:F65 C69:F69 C73:F73 C80:F80 C86:F86 C105:F105 C117:F117 C132:F132 C136:F136 C141:F141">
    <cfRule type="cellIs" dxfId="119" priority="66" stopIfTrue="1" operator="equal">
      <formula>$C61</formula>
    </cfRule>
  </conditionalFormatting>
  <conditionalFormatting sqref="C63:F63">
    <cfRule type="cellIs" dxfId="118" priority="65" stopIfTrue="1" operator="equal">
      <formula>$C62</formula>
    </cfRule>
  </conditionalFormatting>
  <conditionalFormatting sqref="C64:F64">
    <cfRule type="cellIs" dxfId="117" priority="64" stopIfTrue="1" operator="equal">
      <formula>$C63</formula>
    </cfRule>
  </conditionalFormatting>
  <conditionalFormatting sqref="C68:F68">
    <cfRule type="cellIs" dxfId="116" priority="62" stopIfTrue="1" operator="equal">
      <formula>$C65</formula>
    </cfRule>
  </conditionalFormatting>
  <conditionalFormatting sqref="C72:F72">
    <cfRule type="cellIs" dxfId="115" priority="60" stopIfTrue="1" operator="equal">
      <formula>$C69</formula>
    </cfRule>
  </conditionalFormatting>
  <conditionalFormatting sqref="C76:F76">
    <cfRule type="cellIs" dxfId="114" priority="58" stopIfTrue="1" operator="equal">
      <formula>$C73</formula>
    </cfRule>
  </conditionalFormatting>
  <conditionalFormatting sqref="C77:F77">
    <cfRule type="cellIs" dxfId="113" priority="57" stopIfTrue="1" operator="equal">
      <formula>$C76</formula>
    </cfRule>
  </conditionalFormatting>
  <conditionalFormatting sqref="C78:F78">
    <cfRule type="cellIs" dxfId="112" priority="56" stopIfTrue="1" operator="equal">
      <formula>$C77</formula>
    </cfRule>
  </conditionalFormatting>
  <conditionalFormatting sqref="C79:F79">
    <cfRule type="cellIs" dxfId="111" priority="55" stopIfTrue="1" operator="equal">
      <formula>$C78</formula>
    </cfRule>
  </conditionalFormatting>
  <conditionalFormatting sqref="C83:F83">
    <cfRule type="cellIs" dxfId="110" priority="53" stopIfTrue="1" operator="equal">
      <formula>$C80</formula>
    </cfRule>
  </conditionalFormatting>
  <conditionalFormatting sqref="C84:F84">
    <cfRule type="cellIs" dxfId="109" priority="52" stopIfTrue="1" operator="equal">
      <formula>$C83</formula>
    </cfRule>
  </conditionalFormatting>
  <conditionalFormatting sqref="C85:F85">
    <cfRule type="cellIs" dxfId="108" priority="51" stopIfTrue="1" operator="equal">
      <formula>$C84</formula>
    </cfRule>
  </conditionalFormatting>
  <conditionalFormatting sqref="C89:F89">
    <cfRule type="cellIs" dxfId="107" priority="49" stopIfTrue="1" operator="equal">
      <formula>$C86</formula>
    </cfRule>
  </conditionalFormatting>
  <conditionalFormatting sqref="C90:F90">
    <cfRule type="cellIs" dxfId="106" priority="48" stopIfTrue="1" operator="equal">
      <formula>$C89</formula>
    </cfRule>
  </conditionalFormatting>
  <conditionalFormatting sqref="C91:F91">
    <cfRule type="cellIs" dxfId="105" priority="47" stopIfTrue="1" operator="equal">
      <formula>$C90</formula>
    </cfRule>
  </conditionalFormatting>
  <conditionalFormatting sqref="C92:F92">
    <cfRule type="cellIs" dxfId="104" priority="46" stopIfTrue="1" operator="equal">
      <formula>$C91</formula>
    </cfRule>
  </conditionalFormatting>
  <conditionalFormatting sqref="C93:F93">
    <cfRule type="cellIs" dxfId="103" priority="45" stopIfTrue="1" operator="equal">
      <formula>$C92</formula>
    </cfRule>
  </conditionalFormatting>
  <conditionalFormatting sqref="C94:F94">
    <cfRule type="cellIs" dxfId="102" priority="44" stopIfTrue="1" operator="equal">
      <formula>$C93</formula>
    </cfRule>
  </conditionalFormatting>
  <conditionalFormatting sqref="C95:F95">
    <cfRule type="cellIs" dxfId="101" priority="43" stopIfTrue="1" operator="equal">
      <formula>$C94</formula>
    </cfRule>
  </conditionalFormatting>
  <conditionalFormatting sqref="C96:F96">
    <cfRule type="cellIs" dxfId="100" priority="42" stopIfTrue="1" operator="equal">
      <formula>$C95</formula>
    </cfRule>
  </conditionalFormatting>
  <conditionalFormatting sqref="C97:F97">
    <cfRule type="cellIs" dxfId="99" priority="41" stopIfTrue="1" operator="equal">
      <formula>$C96</formula>
    </cfRule>
  </conditionalFormatting>
  <conditionalFormatting sqref="C98:F98">
    <cfRule type="cellIs" dxfId="98" priority="40" stopIfTrue="1" operator="equal">
      <formula>$C97</formula>
    </cfRule>
  </conditionalFormatting>
  <conditionalFormatting sqref="C99:F99">
    <cfRule type="cellIs" dxfId="97" priority="39" stopIfTrue="1" operator="equal">
      <formula>$C98</formula>
    </cfRule>
  </conditionalFormatting>
  <conditionalFormatting sqref="C100:F100">
    <cfRule type="cellIs" dxfId="96" priority="38" stopIfTrue="1" operator="equal">
      <formula>$C99</formula>
    </cfRule>
  </conditionalFormatting>
  <conditionalFormatting sqref="C101:F101">
    <cfRule type="cellIs" dxfId="95" priority="37" stopIfTrue="1" operator="equal">
      <formula>$C100</formula>
    </cfRule>
  </conditionalFormatting>
  <conditionalFormatting sqref="C102:F102">
    <cfRule type="cellIs" dxfId="94" priority="36" stopIfTrue="1" operator="equal">
      <formula>$C101</formula>
    </cfRule>
  </conditionalFormatting>
  <conditionalFormatting sqref="C103:F103">
    <cfRule type="cellIs" dxfId="93" priority="35" stopIfTrue="1" operator="equal">
      <formula>$C102</formula>
    </cfRule>
  </conditionalFormatting>
  <conditionalFormatting sqref="C104:F104">
    <cfRule type="cellIs" dxfId="92" priority="34" stopIfTrue="1" operator="equal">
      <formula>$C103</formula>
    </cfRule>
  </conditionalFormatting>
  <conditionalFormatting sqref="C108:F108">
    <cfRule type="cellIs" dxfId="91" priority="32" stopIfTrue="1" operator="equal">
      <formula>$C105</formula>
    </cfRule>
  </conditionalFormatting>
  <conditionalFormatting sqref="C109:F109">
    <cfRule type="cellIs" dxfId="90" priority="31" stopIfTrue="1" operator="equal">
      <formula>$C108</formula>
    </cfRule>
  </conditionalFormatting>
  <conditionalFormatting sqref="C110:F110">
    <cfRule type="cellIs" dxfId="89" priority="30" stopIfTrue="1" operator="equal">
      <formula>$C109</formula>
    </cfRule>
  </conditionalFormatting>
  <conditionalFormatting sqref="C111:F111">
    <cfRule type="cellIs" dxfId="88" priority="29" stopIfTrue="1" operator="equal">
      <formula>$C110</formula>
    </cfRule>
  </conditionalFormatting>
  <conditionalFormatting sqref="C112:F112">
    <cfRule type="cellIs" dxfId="87" priority="28" stopIfTrue="1" operator="equal">
      <formula>$C111</formula>
    </cfRule>
  </conditionalFormatting>
  <conditionalFormatting sqref="C113:F113">
    <cfRule type="cellIs" dxfId="86" priority="27" stopIfTrue="1" operator="equal">
      <formula>$C112</formula>
    </cfRule>
  </conditionalFormatting>
  <conditionalFormatting sqref="C114:F114">
    <cfRule type="cellIs" dxfId="85" priority="26" stopIfTrue="1" operator="equal">
      <formula>$C113</formula>
    </cfRule>
  </conditionalFormatting>
  <conditionalFormatting sqref="C115:F115">
    <cfRule type="cellIs" dxfId="84" priority="25" stopIfTrue="1" operator="equal">
      <formula>$C114</formula>
    </cfRule>
  </conditionalFormatting>
  <conditionalFormatting sqref="C116:F116">
    <cfRule type="cellIs" dxfId="83" priority="24" stopIfTrue="1" operator="equal">
      <formula>$C115</formula>
    </cfRule>
  </conditionalFormatting>
  <conditionalFormatting sqref="C120:F120">
    <cfRule type="cellIs" dxfId="82" priority="22" stopIfTrue="1" operator="equal">
      <formula>$C117</formula>
    </cfRule>
  </conditionalFormatting>
  <conditionalFormatting sqref="C121:F121">
    <cfRule type="cellIs" dxfId="81" priority="21" stopIfTrue="1" operator="equal">
      <formula>$C120</formula>
    </cfRule>
  </conditionalFormatting>
  <conditionalFormatting sqref="C122:F122">
    <cfRule type="cellIs" dxfId="80" priority="20" stopIfTrue="1" operator="equal">
      <formula>$C121</formula>
    </cfRule>
  </conditionalFormatting>
  <conditionalFormatting sqref="C123:F123">
    <cfRule type="cellIs" dxfId="79" priority="19" stopIfTrue="1" operator="equal">
      <formula>$C122</formula>
    </cfRule>
  </conditionalFormatting>
  <conditionalFormatting sqref="C124:F124">
    <cfRule type="cellIs" dxfId="78" priority="18" stopIfTrue="1" operator="equal">
      <formula>$C123</formula>
    </cfRule>
  </conditionalFormatting>
  <conditionalFormatting sqref="C125:F125">
    <cfRule type="cellIs" dxfId="77" priority="17" stopIfTrue="1" operator="equal">
      <formula>$C124</formula>
    </cfRule>
  </conditionalFormatting>
  <conditionalFormatting sqref="C126:F126">
    <cfRule type="cellIs" dxfId="76" priority="16" stopIfTrue="1" operator="equal">
      <formula>$C125</formula>
    </cfRule>
  </conditionalFormatting>
  <conditionalFormatting sqref="C127:F127">
    <cfRule type="cellIs" dxfId="75" priority="15" stopIfTrue="1" operator="equal">
      <formula>$C126</formula>
    </cfRule>
  </conditionalFormatting>
  <conditionalFormatting sqref="C128:F128">
    <cfRule type="cellIs" dxfId="74" priority="14" stopIfTrue="1" operator="equal">
      <formula>$C127</formula>
    </cfRule>
  </conditionalFormatting>
  <conditionalFormatting sqref="C129:F129">
    <cfRule type="cellIs" dxfId="73" priority="13" stopIfTrue="1" operator="equal">
      <formula>$C128</formula>
    </cfRule>
  </conditionalFormatting>
  <conditionalFormatting sqref="C130:F130">
    <cfRule type="cellIs" dxfId="72" priority="12" stopIfTrue="1" operator="equal">
      <formula>$C129</formula>
    </cfRule>
  </conditionalFormatting>
  <conditionalFormatting sqref="C131:F131">
    <cfRule type="cellIs" dxfId="71" priority="11" stopIfTrue="1" operator="equal">
      <formula>$C130</formula>
    </cfRule>
  </conditionalFormatting>
  <conditionalFormatting sqref="C135:F135">
    <cfRule type="cellIs" dxfId="70" priority="9" stopIfTrue="1" operator="equal">
      <formula>$C132</formula>
    </cfRule>
  </conditionalFormatting>
  <conditionalFormatting sqref="C139:F139">
    <cfRule type="cellIs" dxfId="69" priority="7" stopIfTrue="1" operator="equal">
      <formula>$C136</formula>
    </cfRule>
  </conditionalFormatting>
  <conditionalFormatting sqref="C140:F140">
    <cfRule type="cellIs" dxfId="68" priority="6" stopIfTrue="1" operator="equal">
      <formula>$C139</formula>
    </cfRule>
  </conditionalFormatting>
  <conditionalFormatting sqref="C144:F144">
    <cfRule type="cellIs" dxfId="67" priority="4" stopIfTrue="1" operator="equal">
      <formula>$C141</formula>
    </cfRule>
  </conditionalFormatting>
  <conditionalFormatting sqref="C145:F145">
    <cfRule type="cellIs" dxfId="66" priority="3" stopIfTrue="1" operator="equal">
      <formula>$C144</formula>
    </cfRule>
  </conditionalFormatting>
  <conditionalFormatting sqref="C146:F146">
    <cfRule type="cellIs" dxfId="65" priority="2" stopIfTrue="1" operator="equal">
      <formula>$C145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51"/>
  <sheetViews>
    <sheetView topLeftCell="A35" workbookViewId="0">
      <selection activeCell="F45" sqref="F45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15.95" customHeight="1">
      <c r="AO2" s="52" t="s">
        <v>24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15.95" customHeight="1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4.1" customHeight="1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9.75" hidden="1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9.75" hidden="1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25" hidden="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1" spans="1:64" ht="15.75" customHeight="1">
      <c r="A11" s="45" t="s">
        <v>67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6" t="s">
        <v>369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47" t="s">
        <v>109</v>
      </c>
      <c r="C14" s="48"/>
      <c r="D14" s="48"/>
      <c r="E14" s="48"/>
      <c r="F14" s="48"/>
      <c r="G14" s="48"/>
      <c r="H14" s="48"/>
      <c r="I14" s="48"/>
      <c r="J14" s="48"/>
      <c r="K14" s="48"/>
      <c r="L14" s="49" t="s">
        <v>116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4" ht="15.95" customHeight="1">
      <c r="A15" s="51" t="s">
        <v>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 t="s">
        <v>1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64" ht="27.95" customHeight="1">
      <c r="A16" s="4" t="s">
        <v>27</v>
      </c>
      <c r="B16" s="47" t="s">
        <v>117</v>
      </c>
      <c r="C16" s="48"/>
      <c r="D16" s="48"/>
      <c r="E16" s="48"/>
      <c r="F16" s="48"/>
      <c r="G16" s="48"/>
      <c r="H16" s="48"/>
      <c r="I16" s="48"/>
      <c r="J16" s="48"/>
      <c r="K16" s="48"/>
      <c r="L16" s="49" t="s">
        <v>116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>
      <c r="A17" s="51" t="s">
        <v>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 t="s">
        <v>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79" ht="27.95" customHeight="1">
      <c r="A18" s="4" t="s">
        <v>28</v>
      </c>
      <c r="B18" s="47" t="s">
        <v>120</v>
      </c>
      <c r="C18" s="48"/>
      <c r="D18" s="48"/>
      <c r="E18" s="48"/>
      <c r="F18" s="48"/>
      <c r="G18" s="48"/>
      <c r="H18" s="48"/>
      <c r="I18" s="48"/>
      <c r="J18" s="48"/>
      <c r="K18" s="48"/>
      <c r="M18" s="57" t="s">
        <v>171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C18" s="49" t="s">
        <v>119</v>
      </c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32.1" customHeight="1">
      <c r="A19" s="51" t="s">
        <v>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 t="s">
        <v>29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 t="s">
        <v>3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</row>
    <row r="21" spans="1:79" ht="15.75" customHeight="1">
      <c r="A21" s="54" t="s">
        <v>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5" customHeight="1">
      <c r="A22" s="55" t="s">
        <v>114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27.95" customHeight="1">
      <c r="A24" s="56" t="s">
        <v>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 t="s">
        <v>6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 t="s">
        <v>5</v>
      </c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27.95" customHeight="1">
      <c r="A25" s="56" t="s">
        <v>10</v>
      </c>
      <c r="B25" s="56"/>
      <c r="C25" s="56"/>
      <c r="D25" s="56"/>
      <c r="E25" s="56"/>
      <c r="F25" s="56"/>
      <c r="G25" s="56"/>
      <c r="H25" s="56" t="s">
        <v>9</v>
      </c>
      <c r="I25" s="56"/>
      <c r="J25" s="56"/>
      <c r="K25" s="56"/>
      <c r="L25" s="56"/>
      <c r="M25" s="56"/>
      <c r="N25" s="56"/>
      <c r="O25" s="56" t="s">
        <v>8</v>
      </c>
      <c r="P25" s="56"/>
      <c r="Q25" s="56"/>
      <c r="R25" s="56"/>
      <c r="S25" s="56"/>
      <c r="T25" s="56"/>
      <c r="U25" s="56"/>
      <c r="V25" s="56" t="s">
        <v>10</v>
      </c>
      <c r="W25" s="56"/>
      <c r="X25" s="56"/>
      <c r="Y25" s="56"/>
      <c r="Z25" s="56"/>
      <c r="AA25" s="56"/>
      <c r="AB25" s="56"/>
      <c r="AC25" s="56" t="s">
        <v>9</v>
      </c>
      <c r="AD25" s="56"/>
      <c r="AE25" s="56"/>
      <c r="AF25" s="56"/>
      <c r="AG25" s="56"/>
      <c r="AH25" s="56"/>
      <c r="AI25" s="56"/>
      <c r="AJ25" s="56" t="s">
        <v>8</v>
      </c>
      <c r="AK25" s="56"/>
      <c r="AL25" s="56"/>
      <c r="AM25" s="56"/>
      <c r="AN25" s="56"/>
      <c r="AO25" s="56"/>
      <c r="AP25" s="56"/>
      <c r="AQ25" s="56" t="s">
        <v>10</v>
      </c>
      <c r="AR25" s="56"/>
      <c r="AS25" s="56"/>
      <c r="AT25" s="56"/>
      <c r="AU25" s="56"/>
      <c r="AV25" s="56"/>
      <c r="AW25" s="56"/>
      <c r="AX25" s="56" t="s">
        <v>9</v>
      </c>
      <c r="AY25" s="56"/>
      <c r="AZ25" s="56"/>
      <c r="BA25" s="56"/>
      <c r="BB25" s="56"/>
      <c r="BC25" s="56"/>
      <c r="BD25" s="56"/>
      <c r="BE25" s="56" t="s">
        <v>8</v>
      </c>
      <c r="BF25" s="56"/>
      <c r="BG25" s="56"/>
      <c r="BH25" s="56"/>
      <c r="BI25" s="56"/>
      <c r="BJ25" s="56"/>
      <c r="BK25" s="56"/>
      <c r="BL25" s="56"/>
    </row>
    <row r="26" spans="1:79" ht="15.95" customHeight="1">
      <c r="A26" s="56">
        <v>1</v>
      </c>
      <c r="B26" s="56"/>
      <c r="C26" s="56"/>
      <c r="D26" s="56"/>
      <c r="E26" s="56"/>
      <c r="F26" s="56"/>
      <c r="G26" s="56"/>
      <c r="H26" s="56">
        <v>2</v>
      </c>
      <c r="I26" s="56"/>
      <c r="J26" s="56"/>
      <c r="K26" s="56"/>
      <c r="L26" s="56"/>
      <c r="M26" s="56"/>
      <c r="N26" s="56"/>
      <c r="O26" s="56">
        <v>3</v>
      </c>
      <c r="P26" s="56"/>
      <c r="Q26" s="56"/>
      <c r="R26" s="56"/>
      <c r="S26" s="56"/>
      <c r="T26" s="56"/>
      <c r="U26" s="56"/>
      <c r="V26" s="56">
        <v>4</v>
      </c>
      <c r="W26" s="56"/>
      <c r="X26" s="56"/>
      <c r="Y26" s="56"/>
      <c r="Z26" s="56"/>
      <c r="AA26" s="56"/>
      <c r="AB26" s="56"/>
      <c r="AC26" s="56">
        <v>5</v>
      </c>
      <c r="AD26" s="56"/>
      <c r="AE26" s="56"/>
      <c r="AF26" s="56"/>
      <c r="AG26" s="56"/>
      <c r="AH26" s="56"/>
      <c r="AI26" s="56"/>
      <c r="AJ26" s="56">
        <v>6</v>
      </c>
      <c r="AK26" s="56"/>
      <c r="AL26" s="56"/>
      <c r="AM26" s="56"/>
      <c r="AN26" s="56"/>
      <c r="AO26" s="56"/>
      <c r="AP26" s="56"/>
      <c r="AQ26" s="56">
        <v>7</v>
      </c>
      <c r="AR26" s="56"/>
      <c r="AS26" s="56"/>
      <c r="AT26" s="56"/>
      <c r="AU26" s="56"/>
      <c r="AV26" s="56"/>
      <c r="AW26" s="56"/>
      <c r="AX26" s="56">
        <v>8</v>
      </c>
      <c r="AY26" s="56"/>
      <c r="AZ26" s="56"/>
      <c r="BA26" s="56"/>
      <c r="BB26" s="56"/>
      <c r="BC26" s="56"/>
      <c r="BD26" s="56"/>
      <c r="BE26" s="56">
        <v>9</v>
      </c>
      <c r="BF26" s="56"/>
      <c r="BG26" s="56"/>
      <c r="BH26" s="56"/>
      <c r="BI26" s="56"/>
      <c r="BJ26" s="56"/>
      <c r="BK26" s="56"/>
      <c r="BL26" s="56"/>
    </row>
    <row r="27" spans="1:79" ht="12.75" hidden="1" customHeight="1">
      <c r="A27" s="59" t="s">
        <v>78</v>
      </c>
      <c r="B27" s="59"/>
      <c r="C27" s="59"/>
      <c r="D27" s="59"/>
      <c r="E27" s="59"/>
      <c r="F27" s="59"/>
      <c r="G27" s="59"/>
      <c r="H27" s="59" t="s">
        <v>79</v>
      </c>
      <c r="I27" s="59"/>
      <c r="J27" s="59"/>
      <c r="K27" s="59"/>
      <c r="L27" s="59"/>
      <c r="M27" s="59"/>
      <c r="N27" s="59"/>
      <c r="O27" s="60" t="s">
        <v>50</v>
      </c>
      <c r="P27" s="61"/>
      <c r="Q27" s="61"/>
      <c r="R27" s="61"/>
      <c r="S27" s="61"/>
      <c r="T27" s="61"/>
      <c r="U27" s="61"/>
      <c r="V27" s="59" t="s">
        <v>48</v>
      </c>
      <c r="W27" s="59"/>
      <c r="X27" s="59"/>
      <c r="Y27" s="59"/>
      <c r="Z27" s="59"/>
      <c r="AA27" s="59"/>
      <c r="AB27" s="59"/>
      <c r="AC27" s="59" t="s">
        <v>49</v>
      </c>
      <c r="AD27" s="59"/>
      <c r="AE27" s="59"/>
      <c r="AF27" s="59"/>
      <c r="AG27" s="59"/>
      <c r="AH27" s="59"/>
      <c r="AI27" s="59"/>
      <c r="AJ27" s="60" t="s">
        <v>50</v>
      </c>
      <c r="AK27" s="61"/>
      <c r="AL27" s="61"/>
      <c r="AM27" s="61"/>
      <c r="AN27" s="61"/>
      <c r="AO27" s="61"/>
      <c r="AP27" s="61"/>
      <c r="AQ27" s="62" t="s">
        <v>51</v>
      </c>
      <c r="AR27" s="59"/>
      <c r="AS27" s="59"/>
      <c r="AT27" s="59"/>
      <c r="AU27" s="59"/>
      <c r="AV27" s="59"/>
      <c r="AW27" s="59"/>
      <c r="AX27" s="62" t="s">
        <v>51</v>
      </c>
      <c r="AY27" s="59"/>
      <c r="AZ27" s="59"/>
      <c r="BA27" s="59"/>
      <c r="BB27" s="59"/>
      <c r="BC27" s="59"/>
      <c r="BD27" s="59"/>
      <c r="BE27" s="61" t="s">
        <v>50</v>
      </c>
      <c r="BF27" s="61"/>
      <c r="BG27" s="61"/>
      <c r="BH27" s="61"/>
      <c r="BI27" s="61"/>
      <c r="BJ27" s="61"/>
      <c r="BK27" s="61"/>
      <c r="BL27" s="61"/>
      <c r="CA27" s="1" t="s">
        <v>68</v>
      </c>
    </row>
    <row r="28" spans="1:79" ht="15.75">
      <c r="A28" s="63">
        <v>209429.7</v>
      </c>
      <c r="B28" s="63"/>
      <c r="C28" s="63"/>
      <c r="D28" s="63"/>
      <c r="E28" s="63"/>
      <c r="F28" s="63"/>
      <c r="G28" s="63"/>
      <c r="H28" s="63">
        <v>28937.8</v>
      </c>
      <c r="I28" s="63"/>
      <c r="J28" s="63"/>
      <c r="K28" s="63"/>
      <c r="L28" s="63"/>
      <c r="M28" s="63"/>
      <c r="N28" s="63"/>
      <c r="O28" s="63">
        <f>A28+H28</f>
        <v>238367.5</v>
      </c>
      <c r="P28" s="63"/>
      <c r="Q28" s="63"/>
      <c r="R28" s="63"/>
      <c r="S28" s="63"/>
      <c r="T28" s="63"/>
      <c r="U28" s="63"/>
      <c r="V28" s="63">
        <v>208847.1</v>
      </c>
      <c r="W28" s="63"/>
      <c r="X28" s="63"/>
      <c r="Y28" s="63"/>
      <c r="Z28" s="63"/>
      <c r="AA28" s="63"/>
      <c r="AB28" s="63"/>
      <c r="AC28" s="63">
        <v>26557.200000000001</v>
      </c>
      <c r="AD28" s="63"/>
      <c r="AE28" s="63"/>
      <c r="AF28" s="63"/>
      <c r="AG28" s="63"/>
      <c r="AH28" s="63"/>
      <c r="AI28" s="63"/>
      <c r="AJ28" s="63">
        <f>V28+AC28</f>
        <v>235404.30000000002</v>
      </c>
      <c r="AK28" s="63"/>
      <c r="AL28" s="63"/>
      <c r="AM28" s="63"/>
      <c r="AN28" s="63"/>
      <c r="AO28" s="63"/>
      <c r="AP28" s="63"/>
      <c r="AQ28" s="63">
        <v>-582.6</v>
      </c>
      <c r="AR28" s="63"/>
      <c r="AS28" s="63"/>
      <c r="AT28" s="63"/>
      <c r="AU28" s="63"/>
      <c r="AV28" s="63"/>
      <c r="AW28" s="63"/>
      <c r="AX28" s="63">
        <f>AC28-H28</f>
        <v>-2380.5999999999985</v>
      </c>
      <c r="AY28" s="63"/>
      <c r="AZ28" s="63"/>
      <c r="BA28" s="63"/>
      <c r="BB28" s="63"/>
      <c r="BC28" s="63"/>
      <c r="BD28" s="63"/>
      <c r="BE28" s="63">
        <f>AQ28+AX28</f>
        <v>-2963.1999999999985</v>
      </c>
      <c r="BF28" s="63"/>
      <c r="BG28" s="63"/>
      <c r="BH28" s="63"/>
      <c r="BI28" s="63"/>
      <c r="BJ28" s="63"/>
      <c r="BK28" s="63"/>
      <c r="BL28" s="63"/>
      <c r="CA28" s="1" t="s">
        <v>69</v>
      </c>
    </row>
    <row r="31" spans="1:79" ht="15.75" customHeight="1">
      <c r="A31" s="64" t="s">
        <v>11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15" customHeight="1">
      <c r="A32" s="55" t="s">
        <v>115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4" spans="1:79" ht="48" customHeight="1">
      <c r="A34" s="56" t="s">
        <v>15</v>
      </c>
      <c r="B34" s="56" t="s">
        <v>14</v>
      </c>
      <c r="C34" s="56"/>
      <c r="D34" s="56"/>
      <c r="E34" s="56"/>
      <c r="F34" s="56" t="s">
        <v>30</v>
      </c>
      <c r="G34" s="56"/>
      <c r="H34" s="56"/>
      <c r="I34" s="56"/>
      <c r="J34" s="56" t="s">
        <v>40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 t="s">
        <v>13</v>
      </c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 t="s">
        <v>12</v>
      </c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 t="s">
        <v>5</v>
      </c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 t="s">
        <v>80</v>
      </c>
      <c r="BL34" s="56"/>
      <c r="BM34" s="56"/>
      <c r="BN34" s="56"/>
      <c r="BO34" s="56"/>
      <c r="BP34" s="56"/>
      <c r="BQ34" s="56"/>
    </row>
    <row r="35" spans="1:79" ht="29.1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 t="s">
        <v>10</v>
      </c>
      <c r="AB35" s="56"/>
      <c r="AC35" s="56"/>
      <c r="AD35" s="56"/>
      <c r="AE35" s="56" t="s">
        <v>9</v>
      </c>
      <c r="AF35" s="56"/>
      <c r="AG35" s="56"/>
      <c r="AH35" s="56"/>
      <c r="AI35" s="56" t="s">
        <v>8</v>
      </c>
      <c r="AJ35" s="56"/>
      <c r="AK35" s="56"/>
      <c r="AL35" s="56"/>
      <c r="AM35" s="56" t="s">
        <v>10</v>
      </c>
      <c r="AN35" s="56"/>
      <c r="AO35" s="56"/>
      <c r="AP35" s="56"/>
      <c r="AQ35" s="56" t="s">
        <v>9</v>
      </c>
      <c r="AR35" s="56"/>
      <c r="AS35" s="56"/>
      <c r="AT35" s="56"/>
      <c r="AU35" s="56" t="s">
        <v>8</v>
      </c>
      <c r="AV35" s="56"/>
      <c r="AW35" s="56"/>
      <c r="AX35" s="56"/>
      <c r="AY35" s="56" t="s">
        <v>10</v>
      </c>
      <c r="AZ35" s="56"/>
      <c r="BA35" s="56"/>
      <c r="BB35" s="56"/>
      <c r="BC35" s="56" t="s">
        <v>9</v>
      </c>
      <c r="BD35" s="56"/>
      <c r="BE35" s="56"/>
      <c r="BF35" s="56"/>
      <c r="BG35" s="56" t="s">
        <v>8</v>
      </c>
      <c r="BH35" s="56"/>
      <c r="BI35" s="56"/>
      <c r="BJ35" s="56"/>
      <c r="BK35" s="56"/>
      <c r="BL35" s="56"/>
      <c r="BM35" s="56"/>
      <c r="BN35" s="56"/>
      <c r="BO35" s="56"/>
      <c r="BP35" s="56"/>
      <c r="BQ35" s="56"/>
    </row>
    <row r="36" spans="1:79" ht="15.95" customHeight="1">
      <c r="A36" s="7">
        <v>1</v>
      </c>
      <c r="B36" s="56">
        <v>2</v>
      </c>
      <c r="C36" s="56"/>
      <c r="D36" s="56"/>
      <c r="E36" s="56"/>
      <c r="F36" s="56">
        <v>3</v>
      </c>
      <c r="G36" s="56"/>
      <c r="H36" s="56"/>
      <c r="I36" s="56"/>
      <c r="J36" s="56">
        <v>4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>
        <v>5</v>
      </c>
      <c r="AB36" s="56"/>
      <c r="AC36" s="56"/>
      <c r="AD36" s="56"/>
      <c r="AE36" s="56">
        <v>6</v>
      </c>
      <c r="AF36" s="56"/>
      <c r="AG36" s="56"/>
      <c r="AH36" s="56"/>
      <c r="AI36" s="56">
        <v>7</v>
      </c>
      <c r="AJ36" s="56"/>
      <c r="AK36" s="56"/>
      <c r="AL36" s="56"/>
      <c r="AM36" s="56">
        <v>8</v>
      </c>
      <c r="AN36" s="56"/>
      <c r="AO36" s="56"/>
      <c r="AP36" s="56"/>
      <c r="AQ36" s="56">
        <v>9</v>
      </c>
      <c r="AR36" s="56"/>
      <c r="AS36" s="56"/>
      <c r="AT36" s="56"/>
      <c r="AU36" s="56">
        <v>10</v>
      </c>
      <c r="AV36" s="56"/>
      <c r="AW36" s="56"/>
      <c r="AX36" s="56"/>
      <c r="AY36" s="56">
        <v>11</v>
      </c>
      <c r="AZ36" s="56"/>
      <c r="BA36" s="56"/>
      <c r="BB36" s="56"/>
      <c r="BC36" s="56">
        <v>12</v>
      </c>
      <c r="BD36" s="56"/>
      <c r="BE36" s="56"/>
      <c r="BF36" s="56"/>
      <c r="BG36" s="56">
        <v>13</v>
      </c>
      <c r="BH36" s="56"/>
      <c r="BI36" s="56"/>
      <c r="BJ36" s="56"/>
      <c r="BK36" s="56">
        <v>14</v>
      </c>
      <c r="BL36" s="56"/>
      <c r="BM36" s="56"/>
      <c r="BN36" s="56"/>
      <c r="BO36" s="56"/>
      <c r="BP36" s="56"/>
      <c r="BQ36" s="56"/>
    </row>
    <row r="37" spans="1:79" ht="15.75" hidden="1" customHeight="1">
      <c r="A37" s="8" t="s">
        <v>52</v>
      </c>
      <c r="B37" s="75" t="s">
        <v>53</v>
      </c>
      <c r="C37" s="75"/>
      <c r="D37" s="75"/>
      <c r="E37" s="75"/>
      <c r="F37" s="75" t="s">
        <v>54</v>
      </c>
      <c r="G37" s="75"/>
      <c r="H37" s="75"/>
      <c r="I37" s="75"/>
      <c r="J37" s="65" t="s">
        <v>55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59" t="s">
        <v>47</v>
      </c>
      <c r="AB37" s="59"/>
      <c r="AC37" s="59"/>
      <c r="AD37" s="59"/>
      <c r="AE37" s="59" t="s">
        <v>46</v>
      </c>
      <c r="AF37" s="59"/>
      <c r="AG37" s="59"/>
      <c r="AH37" s="59"/>
      <c r="AI37" s="60" t="s">
        <v>62</v>
      </c>
      <c r="AJ37" s="61"/>
      <c r="AK37" s="61"/>
      <c r="AL37" s="61"/>
      <c r="AM37" s="59" t="s">
        <v>48</v>
      </c>
      <c r="AN37" s="59"/>
      <c r="AO37" s="59"/>
      <c r="AP37" s="59"/>
      <c r="AQ37" s="59" t="s">
        <v>49</v>
      </c>
      <c r="AR37" s="59"/>
      <c r="AS37" s="59"/>
      <c r="AT37" s="59"/>
      <c r="AU37" s="60" t="s">
        <v>62</v>
      </c>
      <c r="AV37" s="61"/>
      <c r="AW37" s="61"/>
      <c r="AX37" s="61"/>
      <c r="AY37" s="62" t="s">
        <v>63</v>
      </c>
      <c r="AZ37" s="59"/>
      <c r="BA37" s="59"/>
      <c r="BB37" s="59"/>
      <c r="BC37" s="62" t="s">
        <v>63</v>
      </c>
      <c r="BD37" s="59"/>
      <c r="BE37" s="59"/>
      <c r="BF37" s="59"/>
      <c r="BG37" s="61" t="s">
        <v>62</v>
      </c>
      <c r="BH37" s="61"/>
      <c r="BI37" s="61"/>
      <c r="BJ37" s="61"/>
      <c r="BK37" s="65" t="s">
        <v>81</v>
      </c>
      <c r="BL37" s="65"/>
      <c r="BM37" s="65"/>
      <c r="BN37" s="65"/>
      <c r="BO37" s="65"/>
      <c r="BP37" s="65"/>
      <c r="BQ37" s="65"/>
      <c r="CA37" s="1" t="s">
        <v>70</v>
      </c>
    </row>
    <row r="38" spans="1:79" s="10" customFormat="1" ht="15.75" customHeight="1">
      <c r="A38" s="9">
        <v>1</v>
      </c>
      <c r="B38" s="66" t="s">
        <v>120</v>
      </c>
      <c r="C38" s="67"/>
      <c r="D38" s="67"/>
      <c r="E38" s="68"/>
      <c r="F38" s="69" t="s">
        <v>467</v>
      </c>
      <c r="G38" s="70"/>
      <c r="H38" s="70"/>
      <c r="I38" s="70"/>
      <c r="J38" s="71" t="s">
        <v>119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3"/>
      <c r="AA38" s="74">
        <f>A28</f>
        <v>209429.7</v>
      </c>
      <c r="AB38" s="74"/>
      <c r="AC38" s="74"/>
      <c r="AD38" s="74"/>
      <c r="AE38" s="74">
        <v>28937.8</v>
      </c>
      <c r="AF38" s="74"/>
      <c r="AG38" s="74"/>
      <c r="AH38" s="74"/>
      <c r="AI38" s="74">
        <f t="shared" ref="AI38:AI44" si="0">AA38+AE38</f>
        <v>238367.5</v>
      </c>
      <c r="AJ38" s="74"/>
      <c r="AK38" s="74"/>
      <c r="AL38" s="74"/>
      <c r="AM38" s="74">
        <f>V28</f>
        <v>208847.1</v>
      </c>
      <c r="AN38" s="74"/>
      <c r="AO38" s="74"/>
      <c r="AP38" s="74"/>
      <c r="AQ38" s="74">
        <f>AC28</f>
        <v>26557.200000000001</v>
      </c>
      <c r="AR38" s="74"/>
      <c r="AS38" s="74"/>
      <c r="AT38" s="74"/>
      <c r="AU38" s="74">
        <f t="shared" ref="AU38:AU44" si="1">AM38+AQ38</f>
        <v>235404.30000000002</v>
      </c>
      <c r="AV38" s="74"/>
      <c r="AW38" s="74"/>
      <c r="AX38" s="74"/>
      <c r="AY38" s="74">
        <f t="shared" ref="AY38:AY43" si="2">AM38-AA38</f>
        <v>-582.60000000000582</v>
      </c>
      <c r="AZ38" s="74"/>
      <c r="BA38" s="74"/>
      <c r="BB38" s="74"/>
      <c r="BC38" s="74">
        <f t="shared" ref="BC38:BC43" si="3">AQ38-AE38</f>
        <v>-2380.5999999999985</v>
      </c>
      <c r="BD38" s="74"/>
      <c r="BE38" s="74"/>
      <c r="BF38" s="74"/>
      <c r="BG38" s="74">
        <f t="shared" ref="BG38:BG44" si="4">AY38+BC38</f>
        <v>-2963.2000000000044</v>
      </c>
      <c r="BH38" s="74"/>
      <c r="BI38" s="74"/>
      <c r="BJ38" s="74"/>
      <c r="BK38" s="76"/>
      <c r="BL38" s="76"/>
      <c r="BM38" s="76"/>
      <c r="BN38" s="76"/>
      <c r="BO38" s="76"/>
      <c r="BP38" s="76"/>
      <c r="BQ38" s="76"/>
      <c r="CA38" s="10" t="s">
        <v>71</v>
      </c>
    </row>
    <row r="39" spans="1:79" ht="31.5" customHeight="1">
      <c r="A39" s="7">
        <v>2</v>
      </c>
      <c r="B39" s="78" t="s">
        <v>120</v>
      </c>
      <c r="C39" s="79"/>
      <c r="D39" s="79"/>
      <c r="E39" s="80"/>
      <c r="F39" s="81" t="s">
        <v>467</v>
      </c>
      <c r="G39" s="82"/>
      <c r="H39" s="82"/>
      <c r="I39" s="82"/>
      <c r="J39" s="83" t="s">
        <v>121</v>
      </c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  <c r="AA39" s="63">
        <v>379</v>
      </c>
      <c r="AB39" s="63"/>
      <c r="AC39" s="63"/>
      <c r="AD39" s="63"/>
      <c r="AE39" s="63">
        <v>0</v>
      </c>
      <c r="AF39" s="63"/>
      <c r="AG39" s="63"/>
      <c r="AH39" s="63"/>
      <c r="AI39" s="63">
        <f t="shared" si="0"/>
        <v>379</v>
      </c>
      <c r="AJ39" s="63"/>
      <c r="AK39" s="63"/>
      <c r="AL39" s="63"/>
      <c r="AM39" s="63">
        <v>379</v>
      </c>
      <c r="AN39" s="63"/>
      <c r="AO39" s="63"/>
      <c r="AP39" s="63"/>
      <c r="AQ39" s="63">
        <v>0</v>
      </c>
      <c r="AR39" s="63"/>
      <c r="AS39" s="63"/>
      <c r="AT39" s="63"/>
      <c r="AU39" s="63">
        <f t="shared" si="1"/>
        <v>379</v>
      </c>
      <c r="AV39" s="63"/>
      <c r="AW39" s="63"/>
      <c r="AX39" s="63"/>
      <c r="AY39" s="63">
        <f t="shared" si="2"/>
        <v>0</v>
      </c>
      <c r="AZ39" s="63"/>
      <c r="BA39" s="63"/>
      <c r="BB39" s="63"/>
      <c r="BC39" s="63">
        <f t="shared" si="3"/>
        <v>0</v>
      </c>
      <c r="BD39" s="63"/>
      <c r="BE39" s="63"/>
      <c r="BF39" s="63"/>
      <c r="BG39" s="63">
        <f t="shared" si="4"/>
        <v>0</v>
      </c>
      <c r="BH39" s="63"/>
      <c r="BI39" s="63"/>
      <c r="BJ39" s="63"/>
      <c r="BK39" s="77"/>
      <c r="BL39" s="77"/>
      <c r="BM39" s="77"/>
      <c r="BN39" s="77"/>
      <c r="BO39" s="77"/>
      <c r="BP39" s="77"/>
      <c r="BQ39" s="77"/>
    </row>
    <row r="40" spans="1:79" ht="31.5" customHeight="1">
      <c r="A40" s="7">
        <v>3</v>
      </c>
      <c r="B40" s="78" t="s">
        <v>120</v>
      </c>
      <c r="C40" s="79"/>
      <c r="D40" s="79"/>
      <c r="E40" s="80"/>
      <c r="F40" s="81" t="s">
        <v>467</v>
      </c>
      <c r="G40" s="82"/>
      <c r="H40" s="82"/>
      <c r="I40" s="82"/>
      <c r="J40" s="83" t="s">
        <v>122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  <c r="AA40" s="63">
        <v>101.7</v>
      </c>
      <c r="AB40" s="63"/>
      <c r="AC40" s="63"/>
      <c r="AD40" s="63"/>
      <c r="AE40" s="63">
        <v>198.3</v>
      </c>
      <c r="AF40" s="63"/>
      <c r="AG40" s="63"/>
      <c r="AH40" s="63"/>
      <c r="AI40" s="63">
        <f t="shared" si="0"/>
        <v>300</v>
      </c>
      <c r="AJ40" s="63"/>
      <c r="AK40" s="63"/>
      <c r="AL40" s="63"/>
      <c r="AM40" s="63">
        <v>101.7</v>
      </c>
      <c r="AN40" s="63"/>
      <c r="AO40" s="63"/>
      <c r="AP40" s="63"/>
      <c r="AQ40" s="63">
        <v>198.3</v>
      </c>
      <c r="AR40" s="63"/>
      <c r="AS40" s="63"/>
      <c r="AT40" s="63"/>
      <c r="AU40" s="63">
        <f t="shared" si="1"/>
        <v>300</v>
      </c>
      <c r="AV40" s="63"/>
      <c r="AW40" s="63"/>
      <c r="AX40" s="63"/>
      <c r="AY40" s="63">
        <f t="shared" si="2"/>
        <v>0</v>
      </c>
      <c r="AZ40" s="63"/>
      <c r="BA40" s="63"/>
      <c r="BB40" s="63"/>
      <c r="BC40" s="63">
        <f t="shared" si="3"/>
        <v>0</v>
      </c>
      <c r="BD40" s="63"/>
      <c r="BE40" s="63"/>
      <c r="BF40" s="63"/>
      <c r="BG40" s="63">
        <f t="shared" si="4"/>
        <v>0</v>
      </c>
      <c r="BH40" s="63"/>
      <c r="BI40" s="63"/>
      <c r="BJ40" s="63"/>
      <c r="BK40" s="77"/>
      <c r="BL40" s="77"/>
      <c r="BM40" s="77"/>
      <c r="BN40" s="77"/>
      <c r="BO40" s="77"/>
      <c r="BP40" s="77"/>
      <c r="BQ40" s="77"/>
    </row>
    <row r="41" spans="1:79" ht="98.25" customHeight="1">
      <c r="A41" s="7">
        <v>4</v>
      </c>
      <c r="B41" s="78" t="s">
        <v>120</v>
      </c>
      <c r="C41" s="79"/>
      <c r="D41" s="79"/>
      <c r="E41" s="80"/>
      <c r="F41" s="81" t="s">
        <v>467</v>
      </c>
      <c r="G41" s="82"/>
      <c r="H41" s="82"/>
      <c r="I41" s="82"/>
      <c r="J41" s="83" t="s">
        <v>123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5"/>
      <c r="AA41" s="63">
        <v>208949</v>
      </c>
      <c r="AB41" s="63"/>
      <c r="AC41" s="63"/>
      <c r="AD41" s="63"/>
      <c r="AE41" s="63">
        <v>24794.3</v>
      </c>
      <c r="AF41" s="63"/>
      <c r="AG41" s="63"/>
      <c r="AH41" s="63"/>
      <c r="AI41" s="63">
        <f t="shared" si="0"/>
        <v>233743.3</v>
      </c>
      <c r="AJ41" s="63"/>
      <c r="AK41" s="63"/>
      <c r="AL41" s="63"/>
      <c r="AM41" s="63">
        <v>208366.4</v>
      </c>
      <c r="AN41" s="63"/>
      <c r="AO41" s="63"/>
      <c r="AP41" s="63"/>
      <c r="AQ41" s="63">
        <v>22748.7</v>
      </c>
      <c r="AR41" s="63"/>
      <c r="AS41" s="63"/>
      <c r="AT41" s="63"/>
      <c r="AU41" s="63">
        <f t="shared" si="1"/>
        <v>231115.1</v>
      </c>
      <c r="AV41" s="63"/>
      <c r="AW41" s="63"/>
      <c r="AX41" s="63"/>
      <c r="AY41" s="63">
        <f t="shared" si="2"/>
        <v>-582.60000000000582</v>
      </c>
      <c r="AZ41" s="63"/>
      <c r="BA41" s="63"/>
      <c r="BB41" s="63"/>
      <c r="BC41" s="63">
        <f t="shared" si="3"/>
        <v>-2045.5999999999985</v>
      </c>
      <c r="BD41" s="63"/>
      <c r="BE41" s="63"/>
      <c r="BF41" s="63"/>
      <c r="BG41" s="63">
        <f t="shared" si="4"/>
        <v>-2628.2000000000044</v>
      </c>
      <c r="BH41" s="63"/>
      <c r="BI41" s="63"/>
      <c r="BJ41" s="63"/>
      <c r="BK41" s="77" t="s">
        <v>372</v>
      </c>
      <c r="BL41" s="77"/>
      <c r="BM41" s="77"/>
      <c r="BN41" s="77"/>
      <c r="BO41" s="77"/>
      <c r="BP41" s="77"/>
      <c r="BQ41" s="77"/>
    </row>
    <row r="42" spans="1:79" ht="51.75" customHeight="1">
      <c r="A42" s="7">
        <v>5</v>
      </c>
      <c r="B42" s="78" t="s">
        <v>120</v>
      </c>
      <c r="C42" s="79"/>
      <c r="D42" s="79"/>
      <c r="E42" s="80"/>
      <c r="F42" s="81" t="s">
        <v>467</v>
      </c>
      <c r="G42" s="82"/>
      <c r="H42" s="82"/>
      <c r="I42" s="82"/>
      <c r="J42" s="83" t="s">
        <v>124</v>
      </c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5"/>
      <c r="AA42" s="63">
        <v>0</v>
      </c>
      <c r="AB42" s="63"/>
      <c r="AC42" s="63"/>
      <c r="AD42" s="63"/>
      <c r="AE42" s="63">
        <v>600.20000000000005</v>
      </c>
      <c r="AF42" s="63"/>
      <c r="AG42" s="63"/>
      <c r="AH42" s="63"/>
      <c r="AI42" s="63">
        <f t="shared" si="0"/>
        <v>600.20000000000005</v>
      </c>
      <c r="AJ42" s="63"/>
      <c r="AK42" s="63"/>
      <c r="AL42" s="63"/>
      <c r="AM42" s="63">
        <v>0</v>
      </c>
      <c r="AN42" s="63"/>
      <c r="AO42" s="63"/>
      <c r="AP42" s="63"/>
      <c r="AQ42" s="63">
        <v>668.4</v>
      </c>
      <c r="AR42" s="63"/>
      <c r="AS42" s="63"/>
      <c r="AT42" s="63"/>
      <c r="AU42" s="63">
        <f t="shared" si="1"/>
        <v>668.4</v>
      </c>
      <c r="AV42" s="63"/>
      <c r="AW42" s="63"/>
      <c r="AX42" s="63"/>
      <c r="AY42" s="63">
        <f t="shared" si="2"/>
        <v>0</v>
      </c>
      <c r="AZ42" s="63"/>
      <c r="BA42" s="63"/>
      <c r="BB42" s="63"/>
      <c r="BC42" s="63">
        <f t="shared" si="3"/>
        <v>68.199999999999932</v>
      </c>
      <c r="BD42" s="63"/>
      <c r="BE42" s="63"/>
      <c r="BF42" s="63"/>
      <c r="BG42" s="63">
        <f t="shared" si="4"/>
        <v>68.199999999999932</v>
      </c>
      <c r="BH42" s="63"/>
      <c r="BI42" s="63"/>
      <c r="BJ42" s="63"/>
      <c r="BK42" s="77" t="s">
        <v>373</v>
      </c>
      <c r="BL42" s="77"/>
      <c r="BM42" s="77"/>
      <c r="BN42" s="77"/>
      <c r="BO42" s="77"/>
      <c r="BP42" s="77"/>
      <c r="BQ42" s="77"/>
    </row>
    <row r="43" spans="1:79" ht="37.5" customHeight="1">
      <c r="A43" s="7">
        <v>6</v>
      </c>
      <c r="B43" s="78" t="s">
        <v>120</v>
      </c>
      <c r="C43" s="79"/>
      <c r="D43" s="79"/>
      <c r="E43" s="80"/>
      <c r="F43" s="81" t="s">
        <v>467</v>
      </c>
      <c r="G43" s="82"/>
      <c r="H43" s="82"/>
      <c r="I43" s="82"/>
      <c r="J43" s="83" t="s">
        <v>125</v>
      </c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5"/>
      <c r="AA43" s="63">
        <v>0</v>
      </c>
      <c r="AB43" s="63"/>
      <c r="AC43" s="63"/>
      <c r="AD43" s="63"/>
      <c r="AE43" s="63">
        <v>3345</v>
      </c>
      <c r="AF43" s="63"/>
      <c r="AG43" s="63"/>
      <c r="AH43" s="63"/>
      <c r="AI43" s="63">
        <f t="shared" si="0"/>
        <v>3345</v>
      </c>
      <c r="AJ43" s="63"/>
      <c r="AK43" s="63"/>
      <c r="AL43" s="63"/>
      <c r="AM43" s="63">
        <v>0</v>
      </c>
      <c r="AN43" s="63"/>
      <c r="AO43" s="63"/>
      <c r="AP43" s="63"/>
      <c r="AQ43" s="63">
        <v>2941.8</v>
      </c>
      <c r="AR43" s="63"/>
      <c r="AS43" s="63"/>
      <c r="AT43" s="63"/>
      <c r="AU43" s="63">
        <f t="shared" si="1"/>
        <v>2941.8</v>
      </c>
      <c r="AV43" s="63"/>
      <c r="AW43" s="63"/>
      <c r="AX43" s="63"/>
      <c r="AY43" s="63">
        <f t="shared" si="2"/>
        <v>0</v>
      </c>
      <c r="AZ43" s="63"/>
      <c r="BA43" s="63"/>
      <c r="BB43" s="63"/>
      <c r="BC43" s="63">
        <f t="shared" si="3"/>
        <v>-403.19999999999982</v>
      </c>
      <c r="BD43" s="63"/>
      <c r="BE43" s="63"/>
      <c r="BF43" s="63"/>
      <c r="BG43" s="63">
        <f t="shared" si="4"/>
        <v>-403.19999999999982</v>
      </c>
      <c r="BH43" s="63"/>
      <c r="BI43" s="63"/>
      <c r="BJ43" s="63"/>
      <c r="BK43" s="77" t="s">
        <v>374</v>
      </c>
      <c r="BL43" s="77"/>
      <c r="BM43" s="77"/>
      <c r="BN43" s="77"/>
      <c r="BO43" s="77"/>
      <c r="BP43" s="77"/>
      <c r="BQ43" s="77"/>
    </row>
    <row r="44" spans="1:79" s="10" customFormat="1" ht="15.75">
      <c r="A44" s="9"/>
      <c r="B44" s="66" t="s">
        <v>88</v>
      </c>
      <c r="C44" s="67"/>
      <c r="D44" s="67"/>
      <c r="E44" s="68"/>
      <c r="F44" s="69"/>
      <c r="G44" s="70"/>
      <c r="H44" s="70"/>
      <c r="I44" s="70"/>
      <c r="J44" s="71" t="s">
        <v>87</v>
      </c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3"/>
      <c r="AA44" s="74">
        <v>209743.1</v>
      </c>
      <c r="AB44" s="74"/>
      <c r="AC44" s="74"/>
      <c r="AD44" s="74"/>
      <c r="AE44" s="74">
        <v>28937.8</v>
      </c>
      <c r="AF44" s="74"/>
      <c r="AG44" s="74"/>
      <c r="AH44" s="74"/>
      <c r="AI44" s="74">
        <f t="shared" si="0"/>
        <v>238680.9</v>
      </c>
      <c r="AJ44" s="74"/>
      <c r="AK44" s="74"/>
      <c r="AL44" s="74"/>
      <c r="AM44" s="74">
        <f>AM39+AM40+AM41+AM42+AM43</f>
        <v>208847.1</v>
      </c>
      <c r="AN44" s="74"/>
      <c r="AO44" s="74"/>
      <c r="AP44" s="74"/>
      <c r="AQ44" s="74">
        <f>AQ39+AQ40+AQ41+AQ42+AQ43</f>
        <v>26557.200000000001</v>
      </c>
      <c r="AR44" s="74"/>
      <c r="AS44" s="74"/>
      <c r="AT44" s="74"/>
      <c r="AU44" s="74">
        <f t="shared" si="1"/>
        <v>235404.30000000002</v>
      </c>
      <c r="AV44" s="74"/>
      <c r="AW44" s="74"/>
      <c r="AX44" s="74"/>
      <c r="AY44" s="74">
        <f>AY39+AY40+AY41+AY42+AY43</f>
        <v>-582.60000000000582</v>
      </c>
      <c r="AZ44" s="74"/>
      <c r="BA44" s="74"/>
      <c r="BB44" s="74"/>
      <c r="BC44" s="74">
        <f>BC39+BC40+BC41+BC42+BC43</f>
        <v>-2380.5999999999985</v>
      </c>
      <c r="BD44" s="74"/>
      <c r="BE44" s="74"/>
      <c r="BF44" s="74"/>
      <c r="BG44" s="74">
        <f t="shared" si="4"/>
        <v>-2963.2000000000044</v>
      </c>
      <c r="BH44" s="74"/>
      <c r="BI44" s="74"/>
      <c r="BJ44" s="74"/>
      <c r="BK44" s="76"/>
      <c r="BL44" s="76"/>
      <c r="BM44" s="76"/>
      <c r="BN44" s="76"/>
      <c r="BO44" s="76"/>
      <c r="BP44" s="76"/>
      <c r="BQ44" s="76"/>
    </row>
    <row r="47" spans="1:79" ht="15.75" customHeight="1">
      <c r="A47" s="64" t="s">
        <v>32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</row>
    <row r="48" spans="1:79" ht="15" customHeight="1">
      <c r="A48" s="55" t="s">
        <v>115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</row>
    <row r="50" spans="1:79" ht="39.950000000000003" customHeight="1">
      <c r="A50" s="56" t="s">
        <v>31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 t="s">
        <v>13</v>
      </c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 t="s">
        <v>12</v>
      </c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 t="s">
        <v>5</v>
      </c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 t="s">
        <v>80</v>
      </c>
      <c r="BJ50" s="56"/>
      <c r="BK50" s="56"/>
      <c r="BL50" s="56"/>
      <c r="BM50" s="56"/>
      <c r="BN50" s="56"/>
      <c r="BO50" s="56"/>
      <c r="BP50" s="56"/>
      <c r="BQ50" s="56"/>
    </row>
    <row r="51" spans="1:79" ht="29.1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 t="s">
        <v>10</v>
      </c>
      <c r="R51" s="56"/>
      <c r="S51" s="56"/>
      <c r="T51" s="56"/>
      <c r="U51" s="56"/>
      <c r="V51" s="56" t="s">
        <v>9</v>
      </c>
      <c r="W51" s="56"/>
      <c r="X51" s="56"/>
      <c r="Y51" s="56"/>
      <c r="Z51" s="56"/>
      <c r="AA51" s="56" t="s">
        <v>8</v>
      </c>
      <c r="AB51" s="56"/>
      <c r="AC51" s="56"/>
      <c r="AD51" s="56"/>
      <c r="AE51" s="56"/>
      <c r="AF51" s="56"/>
      <c r="AG51" s="56" t="s">
        <v>10</v>
      </c>
      <c r="AH51" s="56"/>
      <c r="AI51" s="56"/>
      <c r="AJ51" s="56"/>
      <c r="AK51" s="56"/>
      <c r="AL51" s="56" t="s">
        <v>9</v>
      </c>
      <c r="AM51" s="56"/>
      <c r="AN51" s="56"/>
      <c r="AO51" s="56"/>
      <c r="AP51" s="56"/>
      <c r="AQ51" s="56" t="s">
        <v>8</v>
      </c>
      <c r="AR51" s="56"/>
      <c r="AS51" s="56"/>
      <c r="AT51" s="56"/>
      <c r="AU51" s="56"/>
      <c r="AV51" s="56"/>
      <c r="AW51" s="56" t="s">
        <v>10</v>
      </c>
      <c r="AX51" s="86"/>
      <c r="AY51" s="86"/>
      <c r="AZ51" s="86"/>
      <c r="BA51" s="56" t="s">
        <v>9</v>
      </c>
      <c r="BB51" s="86"/>
      <c r="BC51" s="86"/>
      <c r="BD51" s="86"/>
      <c r="BE51" s="56" t="s">
        <v>8</v>
      </c>
      <c r="BF51" s="86"/>
      <c r="BG51" s="86"/>
      <c r="BH51" s="86"/>
      <c r="BI51" s="56"/>
      <c r="BJ51" s="56"/>
      <c r="BK51" s="56"/>
      <c r="BL51" s="56"/>
      <c r="BM51" s="56"/>
      <c r="BN51" s="56"/>
      <c r="BO51" s="56"/>
      <c r="BP51" s="56"/>
      <c r="BQ51" s="56"/>
    </row>
    <row r="52" spans="1:79" ht="15.95" customHeight="1">
      <c r="A52" s="56">
        <v>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>
        <v>2</v>
      </c>
      <c r="R52" s="56"/>
      <c r="S52" s="56"/>
      <c r="T52" s="56"/>
      <c r="U52" s="56"/>
      <c r="V52" s="56">
        <v>3</v>
      </c>
      <c r="W52" s="56"/>
      <c r="X52" s="56"/>
      <c r="Y52" s="56"/>
      <c r="Z52" s="56"/>
      <c r="AA52" s="56">
        <v>4</v>
      </c>
      <c r="AB52" s="56"/>
      <c r="AC52" s="56"/>
      <c r="AD52" s="56"/>
      <c r="AE52" s="56"/>
      <c r="AF52" s="56"/>
      <c r="AG52" s="56">
        <v>5</v>
      </c>
      <c r="AH52" s="56"/>
      <c r="AI52" s="56"/>
      <c r="AJ52" s="56"/>
      <c r="AK52" s="56"/>
      <c r="AL52" s="56">
        <v>6</v>
      </c>
      <c r="AM52" s="56"/>
      <c r="AN52" s="56"/>
      <c r="AO52" s="56"/>
      <c r="AP52" s="56"/>
      <c r="AQ52" s="56">
        <v>7</v>
      </c>
      <c r="AR52" s="56"/>
      <c r="AS52" s="56"/>
      <c r="AT52" s="56"/>
      <c r="AU52" s="56"/>
      <c r="AV52" s="56"/>
      <c r="AW52" s="56">
        <v>8</v>
      </c>
      <c r="AX52" s="86"/>
      <c r="AY52" s="86"/>
      <c r="AZ52" s="86"/>
      <c r="BA52" s="56">
        <v>9</v>
      </c>
      <c r="BB52" s="86"/>
      <c r="BC52" s="86"/>
      <c r="BD52" s="86"/>
      <c r="BE52" s="56">
        <v>10</v>
      </c>
      <c r="BF52" s="86"/>
      <c r="BG52" s="86"/>
      <c r="BH52" s="86"/>
      <c r="BI52" s="87">
        <v>11</v>
      </c>
      <c r="BJ52" s="87"/>
      <c r="BK52" s="87"/>
      <c r="BL52" s="87"/>
      <c r="BM52" s="87"/>
      <c r="BN52" s="87"/>
      <c r="BO52" s="87"/>
      <c r="BP52" s="87"/>
      <c r="BQ52" s="87"/>
    </row>
    <row r="53" spans="1:79" ht="18" hidden="1" customHeight="1">
      <c r="A53" s="65" t="s">
        <v>55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59" t="s">
        <v>47</v>
      </c>
      <c r="R53" s="59"/>
      <c r="S53" s="59"/>
      <c r="T53" s="59"/>
      <c r="U53" s="59"/>
      <c r="V53" s="59" t="s">
        <v>46</v>
      </c>
      <c r="W53" s="59"/>
      <c r="X53" s="59"/>
      <c r="Y53" s="59"/>
      <c r="Z53" s="59"/>
      <c r="AA53" s="60" t="s">
        <v>64</v>
      </c>
      <c r="AB53" s="61"/>
      <c r="AC53" s="61"/>
      <c r="AD53" s="61"/>
      <c r="AE53" s="61"/>
      <c r="AF53" s="61"/>
      <c r="AG53" s="59" t="s">
        <v>48</v>
      </c>
      <c r="AH53" s="59"/>
      <c r="AI53" s="59"/>
      <c r="AJ53" s="59"/>
      <c r="AK53" s="59"/>
      <c r="AL53" s="59" t="s">
        <v>49</v>
      </c>
      <c r="AM53" s="59"/>
      <c r="AN53" s="59"/>
      <c r="AO53" s="59"/>
      <c r="AP53" s="59"/>
      <c r="AQ53" s="60" t="s">
        <v>64</v>
      </c>
      <c r="AR53" s="61"/>
      <c r="AS53" s="61"/>
      <c r="AT53" s="61"/>
      <c r="AU53" s="61"/>
      <c r="AV53" s="61"/>
      <c r="AW53" s="62" t="s">
        <v>65</v>
      </c>
      <c r="AX53" s="62"/>
      <c r="AY53" s="62"/>
      <c r="AZ53" s="62"/>
      <c r="BA53" s="62" t="s">
        <v>65</v>
      </c>
      <c r="BB53" s="86"/>
      <c r="BC53" s="86"/>
      <c r="BD53" s="86"/>
      <c r="BE53" s="61" t="s">
        <v>64</v>
      </c>
      <c r="BF53" s="61"/>
      <c r="BG53" s="61"/>
      <c r="BH53" s="61"/>
      <c r="BI53" s="59" t="s">
        <v>81</v>
      </c>
      <c r="BJ53" s="59"/>
      <c r="BK53" s="59"/>
      <c r="BL53" s="59"/>
      <c r="BM53" s="59"/>
      <c r="BN53" s="59"/>
      <c r="BO53" s="59"/>
      <c r="BP53" s="59"/>
      <c r="BQ53" s="59"/>
      <c r="CA53" s="1" t="s">
        <v>72</v>
      </c>
    </row>
    <row r="54" spans="1:79" ht="73.5" customHeight="1">
      <c r="A54" s="93" t="s">
        <v>126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5"/>
      <c r="Q54" s="63">
        <v>209328</v>
      </c>
      <c r="R54" s="63"/>
      <c r="S54" s="63"/>
      <c r="T54" s="63"/>
      <c r="U54" s="63"/>
      <c r="V54" s="63">
        <v>2795.2</v>
      </c>
      <c r="W54" s="63"/>
      <c r="X54" s="63"/>
      <c r="Y54" s="63"/>
      <c r="Z54" s="63"/>
      <c r="AA54" s="63">
        <f>Q54+V54</f>
        <v>212123.2</v>
      </c>
      <c r="AB54" s="63"/>
      <c r="AC54" s="63"/>
      <c r="AD54" s="63"/>
      <c r="AE54" s="63"/>
      <c r="AF54" s="63"/>
      <c r="AG54" s="63">
        <v>208745.4</v>
      </c>
      <c r="AH54" s="63"/>
      <c r="AI54" s="63"/>
      <c r="AJ54" s="63"/>
      <c r="AK54" s="63"/>
      <c r="AL54" s="63">
        <v>2795.2</v>
      </c>
      <c r="AM54" s="63"/>
      <c r="AN54" s="63"/>
      <c r="AO54" s="63"/>
      <c r="AP54" s="63"/>
      <c r="AQ54" s="63">
        <f>AG54+AL54</f>
        <v>211540.6</v>
      </c>
      <c r="AR54" s="63"/>
      <c r="AS54" s="63"/>
      <c r="AT54" s="63"/>
      <c r="AU54" s="63"/>
      <c r="AV54" s="63"/>
      <c r="AW54" s="63">
        <f>AG54-Q54</f>
        <v>-582.60000000000582</v>
      </c>
      <c r="AX54" s="88"/>
      <c r="AY54" s="88"/>
      <c r="AZ54" s="88"/>
      <c r="BA54" s="63">
        <f>AL54-V54</f>
        <v>0</v>
      </c>
      <c r="BB54" s="88"/>
      <c r="BC54" s="88"/>
      <c r="BD54" s="88"/>
      <c r="BE54" s="63">
        <f>AW54</f>
        <v>-582.60000000000582</v>
      </c>
      <c r="BF54" s="88"/>
      <c r="BG54" s="88"/>
      <c r="BH54" s="88"/>
      <c r="BI54" s="186" t="s">
        <v>372</v>
      </c>
      <c r="BJ54" s="187"/>
      <c r="BK54" s="187"/>
      <c r="BL54" s="187"/>
      <c r="BM54" s="187"/>
      <c r="BN54" s="187"/>
      <c r="BO54" s="187"/>
      <c r="BP54" s="187"/>
      <c r="BQ54" s="188"/>
      <c r="CA54" s="1" t="s">
        <v>73</v>
      </c>
    </row>
    <row r="55" spans="1:79" s="10" customFormat="1" ht="15.75">
      <c r="A55" s="141" t="s">
        <v>87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3"/>
      <c r="Q55" s="74">
        <v>209641.4</v>
      </c>
      <c r="R55" s="74"/>
      <c r="S55" s="74"/>
      <c r="T55" s="74"/>
      <c r="U55" s="74"/>
      <c r="V55" s="74">
        <v>2795.2</v>
      </c>
      <c r="W55" s="74"/>
      <c r="X55" s="74"/>
      <c r="Y55" s="74"/>
      <c r="Z55" s="74"/>
      <c r="AA55" s="74">
        <f>Q55+V55</f>
        <v>212436.6</v>
      </c>
      <c r="AB55" s="74"/>
      <c r="AC55" s="74"/>
      <c r="AD55" s="74"/>
      <c r="AE55" s="74"/>
      <c r="AF55" s="74"/>
      <c r="AG55" s="74">
        <f>AG54</f>
        <v>208745.4</v>
      </c>
      <c r="AH55" s="74"/>
      <c r="AI55" s="74"/>
      <c r="AJ55" s="74"/>
      <c r="AK55" s="74"/>
      <c r="AL55" s="74">
        <f>AL54</f>
        <v>2795.2</v>
      </c>
      <c r="AM55" s="74"/>
      <c r="AN55" s="74"/>
      <c r="AO55" s="74"/>
      <c r="AP55" s="74"/>
      <c r="AQ55" s="74">
        <f>AG55+AL55</f>
        <v>211540.6</v>
      </c>
      <c r="AR55" s="74"/>
      <c r="AS55" s="74"/>
      <c r="AT55" s="74"/>
      <c r="AU55" s="74"/>
      <c r="AV55" s="74"/>
      <c r="AW55" s="74">
        <f>AW54</f>
        <v>-582.60000000000582</v>
      </c>
      <c r="AX55" s="92"/>
      <c r="AY55" s="92"/>
      <c r="AZ55" s="92"/>
      <c r="BA55" s="74">
        <f>AK55-U55</f>
        <v>0</v>
      </c>
      <c r="BB55" s="92"/>
      <c r="BC55" s="92"/>
      <c r="BD55" s="92"/>
      <c r="BE55" s="74">
        <f>AW55</f>
        <v>-582.60000000000582</v>
      </c>
      <c r="BF55" s="92"/>
      <c r="BG55" s="92"/>
      <c r="BH55" s="92"/>
      <c r="BI55" s="140"/>
      <c r="BJ55" s="140"/>
      <c r="BK55" s="140"/>
      <c r="BL55" s="140"/>
      <c r="BM55" s="140"/>
      <c r="BN55" s="140"/>
      <c r="BO55" s="140"/>
      <c r="BP55" s="140"/>
      <c r="BQ55" s="140"/>
    </row>
    <row r="57" spans="1:79" ht="15.75" customHeight="1">
      <c r="A57" s="54" t="s">
        <v>16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</row>
    <row r="59" spans="1:79" ht="48.95" customHeight="1">
      <c r="A59" s="56" t="s">
        <v>20</v>
      </c>
      <c r="B59" s="56"/>
      <c r="C59" s="56" t="s">
        <v>14</v>
      </c>
      <c r="D59" s="56"/>
      <c r="E59" s="56"/>
      <c r="F59" s="56"/>
      <c r="G59" s="56" t="s">
        <v>19</v>
      </c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 t="s">
        <v>18</v>
      </c>
      <c r="U59" s="56"/>
      <c r="V59" s="56"/>
      <c r="W59" s="56"/>
      <c r="X59" s="56"/>
      <c r="Y59" s="56" t="s">
        <v>17</v>
      </c>
      <c r="Z59" s="56"/>
      <c r="AA59" s="56"/>
      <c r="AB59" s="56"/>
      <c r="AC59" s="56"/>
      <c r="AD59" s="56"/>
      <c r="AE59" s="56"/>
      <c r="AF59" s="56"/>
      <c r="AG59" s="56"/>
      <c r="AH59" s="56"/>
      <c r="AI59" s="56" t="s">
        <v>13</v>
      </c>
      <c r="AJ59" s="56"/>
      <c r="AK59" s="56"/>
      <c r="AL59" s="56"/>
      <c r="AM59" s="56"/>
      <c r="AN59" s="56"/>
      <c r="AO59" s="56"/>
      <c r="AP59" s="56"/>
      <c r="AQ59" s="56"/>
      <c r="AR59" s="56"/>
      <c r="AS59" s="56" t="s">
        <v>33</v>
      </c>
      <c r="AT59" s="56"/>
      <c r="AU59" s="56"/>
      <c r="AV59" s="56"/>
      <c r="AW59" s="56"/>
      <c r="AX59" s="56"/>
      <c r="AY59" s="56"/>
      <c r="AZ59" s="56"/>
      <c r="BA59" s="56"/>
      <c r="BB59" s="56"/>
      <c r="BC59" s="56" t="s">
        <v>5</v>
      </c>
      <c r="BD59" s="56"/>
      <c r="BE59" s="56"/>
      <c r="BF59" s="56"/>
      <c r="BG59" s="56"/>
      <c r="BH59" s="56"/>
      <c r="BI59" s="56"/>
      <c r="BJ59" s="56"/>
      <c r="BK59" s="56"/>
      <c r="BL59" s="56"/>
    </row>
    <row r="60" spans="1:79" ht="15.95" customHeight="1">
      <c r="A60" s="56">
        <v>1</v>
      </c>
      <c r="B60" s="56"/>
      <c r="C60" s="56">
        <v>2</v>
      </c>
      <c r="D60" s="56"/>
      <c r="E60" s="56"/>
      <c r="F60" s="56"/>
      <c r="G60" s="56">
        <v>3</v>
      </c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>
        <v>4</v>
      </c>
      <c r="U60" s="56"/>
      <c r="V60" s="56"/>
      <c r="W60" s="56"/>
      <c r="X60" s="56"/>
      <c r="Y60" s="56">
        <v>5</v>
      </c>
      <c r="Z60" s="56"/>
      <c r="AA60" s="56"/>
      <c r="AB60" s="56"/>
      <c r="AC60" s="56"/>
      <c r="AD60" s="56"/>
      <c r="AE60" s="56"/>
      <c r="AF60" s="56"/>
      <c r="AG60" s="56"/>
      <c r="AH60" s="56"/>
      <c r="AI60" s="56">
        <v>6</v>
      </c>
      <c r="AJ60" s="56"/>
      <c r="AK60" s="56"/>
      <c r="AL60" s="56"/>
      <c r="AM60" s="56"/>
      <c r="AN60" s="56"/>
      <c r="AO60" s="56"/>
      <c r="AP60" s="56"/>
      <c r="AQ60" s="56"/>
      <c r="AR60" s="56"/>
      <c r="AS60" s="56">
        <v>7</v>
      </c>
      <c r="AT60" s="56"/>
      <c r="AU60" s="56"/>
      <c r="AV60" s="56"/>
      <c r="AW60" s="56"/>
      <c r="AX60" s="56"/>
      <c r="AY60" s="56"/>
      <c r="AZ60" s="56"/>
      <c r="BA60" s="56"/>
      <c r="BB60" s="56"/>
      <c r="BC60" s="56">
        <v>8</v>
      </c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12.75" hidden="1" customHeight="1">
      <c r="A61" s="75"/>
      <c r="B61" s="75"/>
      <c r="C61" s="75" t="s">
        <v>53</v>
      </c>
      <c r="D61" s="75"/>
      <c r="E61" s="75"/>
      <c r="F61" s="75"/>
      <c r="G61" s="65" t="s">
        <v>55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 t="s">
        <v>56</v>
      </c>
      <c r="U61" s="65"/>
      <c r="V61" s="65"/>
      <c r="W61" s="65"/>
      <c r="X61" s="65"/>
      <c r="Y61" s="65" t="s">
        <v>57</v>
      </c>
      <c r="Z61" s="65"/>
      <c r="AA61" s="65"/>
      <c r="AB61" s="65"/>
      <c r="AC61" s="65"/>
      <c r="AD61" s="65"/>
      <c r="AE61" s="65"/>
      <c r="AF61" s="65"/>
      <c r="AG61" s="65"/>
      <c r="AH61" s="65"/>
      <c r="AI61" s="59" t="s">
        <v>47</v>
      </c>
      <c r="AJ61" s="59"/>
      <c r="AK61" s="59"/>
      <c r="AL61" s="59"/>
      <c r="AM61" s="59"/>
      <c r="AN61" s="59"/>
      <c r="AO61" s="59"/>
      <c r="AP61" s="59"/>
      <c r="AQ61" s="59"/>
      <c r="AR61" s="59"/>
      <c r="AS61" s="59" t="s">
        <v>48</v>
      </c>
      <c r="AT61" s="59"/>
      <c r="AU61" s="59"/>
      <c r="AV61" s="59"/>
      <c r="AW61" s="59"/>
      <c r="AX61" s="59"/>
      <c r="AY61" s="59"/>
      <c r="AZ61" s="59"/>
      <c r="BA61" s="59"/>
      <c r="BB61" s="59"/>
      <c r="BC61" s="62" t="s">
        <v>66</v>
      </c>
      <c r="BD61" s="59"/>
      <c r="BE61" s="59"/>
      <c r="BF61" s="59"/>
      <c r="BG61" s="59"/>
      <c r="BH61" s="59"/>
      <c r="BI61" s="59"/>
      <c r="BJ61" s="59"/>
      <c r="BK61" s="59"/>
      <c r="BL61" s="59"/>
      <c r="CA61" s="1" t="s">
        <v>74</v>
      </c>
    </row>
    <row r="62" spans="1:79" s="10" customFormat="1" ht="31.5" customHeight="1">
      <c r="A62" s="135"/>
      <c r="B62" s="135"/>
      <c r="C62" s="136" t="s">
        <v>120</v>
      </c>
      <c r="D62" s="137"/>
      <c r="E62" s="137"/>
      <c r="F62" s="138"/>
      <c r="G62" s="71" t="s">
        <v>127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3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CA62" s="10" t="s">
        <v>75</v>
      </c>
    </row>
    <row r="63" spans="1:79" s="10" customFormat="1" ht="63" customHeight="1">
      <c r="A63" s="135"/>
      <c r="B63" s="135"/>
      <c r="C63" s="136" t="s">
        <v>120</v>
      </c>
      <c r="D63" s="137"/>
      <c r="E63" s="137"/>
      <c r="F63" s="138"/>
      <c r="G63" s="71" t="s">
        <v>123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3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</row>
    <row r="64" spans="1:79" s="10" customFormat="1" ht="15.75">
      <c r="A64" s="135"/>
      <c r="B64" s="135"/>
      <c r="C64" s="136" t="s">
        <v>120</v>
      </c>
      <c r="D64" s="137"/>
      <c r="E64" s="137"/>
      <c r="F64" s="138"/>
      <c r="G64" s="71" t="s">
        <v>90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3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</row>
    <row r="65" spans="1:64" ht="47.25" customHeight="1">
      <c r="A65" s="56"/>
      <c r="B65" s="56"/>
      <c r="C65" s="142" t="s">
        <v>120</v>
      </c>
      <c r="D65" s="143"/>
      <c r="E65" s="143"/>
      <c r="F65" s="144"/>
      <c r="G65" s="83" t="s">
        <v>128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5"/>
      <c r="T65" s="145" t="s">
        <v>92</v>
      </c>
      <c r="U65" s="145"/>
      <c r="V65" s="145"/>
      <c r="W65" s="145"/>
      <c r="X65" s="145"/>
      <c r="Y65" s="83" t="s">
        <v>375</v>
      </c>
      <c r="Z65" s="84"/>
      <c r="AA65" s="84"/>
      <c r="AB65" s="84"/>
      <c r="AC65" s="84"/>
      <c r="AD65" s="84"/>
      <c r="AE65" s="84"/>
      <c r="AF65" s="84"/>
      <c r="AG65" s="84"/>
      <c r="AH65" s="85"/>
      <c r="AI65" s="63">
        <v>37</v>
      </c>
      <c r="AJ65" s="63"/>
      <c r="AK65" s="63"/>
      <c r="AL65" s="63"/>
      <c r="AM65" s="63"/>
      <c r="AN65" s="63"/>
      <c r="AO65" s="63"/>
      <c r="AP65" s="63"/>
      <c r="AQ65" s="63"/>
      <c r="AR65" s="63"/>
      <c r="AS65" s="63">
        <v>37</v>
      </c>
      <c r="AT65" s="63"/>
      <c r="AU65" s="63"/>
      <c r="AV65" s="63"/>
      <c r="AW65" s="63"/>
      <c r="AX65" s="63"/>
      <c r="AY65" s="63"/>
      <c r="AZ65" s="63"/>
      <c r="BA65" s="63"/>
      <c r="BB65" s="63"/>
      <c r="BC65" s="63">
        <f t="shared" ref="BC65:BC100" si="5">AS65-AI65</f>
        <v>0</v>
      </c>
      <c r="BD65" s="63"/>
      <c r="BE65" s="63"/>
      <c r="BF65" s="63"/>
      <c r="BG65" s="63"/>
      <c r="BH65" s="63"/>
      <c r="BI65" s="63"/>
      <c r="BJ65" s="63"/>
      <c r="BK65" s="63"/>
      <c r="BL65" s="63"/>
    </row>
    <row r="66" spans="1:64" ht="47.25" customHeight="1">
      <c r="A66" s="56"/>
      <c r="B66" s="56"/>
      <c r="C66" s="142" t="s">
        <v>120</v>
      </c>
      <c r="D66" s="143"/>
      <c r="E66" s="143"/>
      <c r="F66" s="144"/>
      <c r="G66" s="83" t="s">
        <v>130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5"/>
      <c r="T66" s="145" t="s">
        <v>92</v>
      </c>
      <c r="U66" s="145"/>
      <c r="V66" s="145"/>
      <c r="W66" s="145"/>
      <c r="X66" s="145"/>
      <c r="Y66" s="83" t="s">
        <v>375</v>
      </c>
      <c r="Z66" s="84"/>
      <c r="AA66" s="84"/>
      <c r="AB66" s="84"/>
      <c r="AC66" s="84"/>
      <c r="AD66" s="84"/>
      <c r="AE66" s="84"/>
      <c r="AF66" s="84"/>
      <c r="AG66" s="84"/>
      <c r="AH66" s="85"/>
      <c r="AI66" s="63">
        <v>374</v>
      </c>
      <c r="AJ66" s="63"/>
      <c r="AK66" s="63"/>
      <c r="AL66" s="63"/>
      <c r="AM66" s="63"/>
      <c r="AN66" s="63"/>
      <c r="AO66" s="63"/>
      <c r="AP66" s="63"/>
      <c r="AQ66" s="63"/>
      <c r="AR66" s="63"/>
      <c r="AS66" s="63">
        <v>375</v>
      </c>
      <c r="AT66" s="63"/>
      <c r="AU66" s="63"/>
      <c r="AV66" s="63"/>
      <c r="AW66" s="63"/>
      <c r="AX66" s="63"/>
      <c r="AY66" s="63"/>
      <c r="AZ66" s="63"/>
      <c r="BA66" s="63"/>
      <c r="BB66" s="63"/>
      <c r="BC66" s="63">
        <f t="shared" si="5"/>
        <v>1</v>
      </c>
      <c r="BD66" s="63"/>
      <c r="BE66" s="63"/>
      <c r="BF66" s="63"/>
      <c r="BG66" s="63"/>
      <c r="BH66" s="63"/>
      <c r="BI66" s="63"/>
      <c r="BJ66" s="63"/>
      <c r="BK66" s="63"/>
      <c r="BL66" s="63"/>
    </row>
    <row r="67" spans="1:64" ht="31.5" customHeight="1">
      <c r="A67" s="56"/>
      <c r="B67" s="56"/>
      <c r="C67" s="142" t="s">
        <v>120</v>
      </c>
      <c r="D67" s="143"/>
      <c r="E67" s="143"/>
      <c r="F67" s="144"/>
      <c r="G67" s="83" t="s">
        <v>131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5"/>
      <c r="T67" s="145" t="s">
        <v>92</v>
      </c>
      <c r="U67" s="145"/>
      <c r="V67" s="145"/>
      <c r="W67" s="145"/>
      <c r="X67" s="145"/>
      <c r="Y67" s="83" t="s">
        <v>132</v>
      </c>
      <c r="Z67" s="84"/>
      <c r="AA67" s="84"/>
      <c r="AB67" s="84"/>
      <c r="AC67" s="84"/>
      <c r="AD67" s="84"/>
      <c r="AE67" s="84"/>
      <c r="AF67" s="84"/>
      <c r="AG67" s="84"/>
      <c r="AH67" s="85"/>
      <c r="AI67" s="202">
        <v>2267.395</v>
      </c>
      <c r="AJ67" s="202"/>
      <c r="AK67" s="202"/>
      <c r="AL67" s="202"/>
      <c r="AM67" s="202"/>
      <c r="AN67" s="202"/>
      <c r="AO67" s="202"/>
      <c r="AP67" s="202"/>
      <c r="AQ67" s="202"/>
      <c r="AR67" s="202"/>
      <c r="AS67" s="202">
        <v>2287.0500000000002</v>
      </c>
      <c r="AT67" s="202"/>
      <c r="AU67" s="202"/>
      <c r="AV67" s="202"/>
      <c r="AW67" s="202"/>
      <c r="AX67" s="202"/>
      <c r="AY67" s="202"/>
      <c r="AZ67" s="202"/>
      <c r="BA67" s="202"/>
      <c r="BB67" s="202"/>
      <c r="BC67" s="202">
        <f t="shared" si="5"/>
        <v>19.6550000000002</v>
      </c>
      <c r="BD67" s="202"/>
      <c r="BE67" s="202"/>
      <c r="BF67" s="202"/>
      <c r="BG67" s="202"/>
      <c r="BH67" s="202"/>
      <c r="BI67" s="202"/>
      <c r="BJ67" s="202"/>
      <c r="BK67" s="202"/>
      <c r="BL67" s="202"/>
    </row>
    <row r="68" spans="1:64" ht="15.75" customHeight="1">
      <c r="A68" s="56"/>
      <c r="B68" s="56"/>
      <c r="C68" s="142" t="s">
        <v>120</v>
      </c>
      <c r="D68" s="143"/>
      <c r="E68" s="143"/>
      <c r="F68" s="144"/>
      <c r="G68" s="83" t="s">
        <v>133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5"/>
      <c r="T68" s="145" t="s">
        <v>92</v>
      </c>
      <c r="U68" s="145"/>
      <c r="V68" s="145"/>
      <c r="W68" s="145"/>
      <c r="X68" s="145"/>
      <c r="Y68" s="83" t="s">
        <v>132</v>
      </c>
      <c r="Z68" s="84"/>
      <c r="AA68" s="84"/>
      <c r="AB68" s="84"/>
      <c r="AC68" s="84"/>
      <c r="AD68" s="84"/>
      <c r="AE68" s="84"/>
      <c r="AF68" s="84"/>
      <c r="AG68" s="84"/>
      <c r="AH68" s="85"/>
      <c r="AI68" s="202">
        <v>869.93</v>
      </c>
      <c r="AJ68" s="202"/>
      <c r="AK68" s="202"/>
      <c r="AL68" s="202"/>
      <c r="AM68" s="202"/>
      <c r="AN68" s="202"/>
      <c r="AO68" s="202"/>
      <c r="AP68" s="202"/>
      <c r="AQ68" s="202"/>
      <c r="AR68" s="202"/>
      <c r="AS68" s="202">
        <v>872.56</v>
      </c>
      <c r="AT68" s="202"/>
      <c r="AU68" s="202"/>
      <c r="AV68" s="202"/>
      <c r="AW68" s="202"/>
      <c r="AX68" s="202"/>
      <c r="AY68" s="202"/>
      <c r="AZ68" s="202"/>
      <c r="BA68" s="202"/>
      <c r="BB68" s="202"/>
      <c r="BC68" s="202">
        <f t="shared" si="5"/>
        <v>2.6299999999999955</v>
      </c>
      <c r="BD68" s="202"/>
      <c r="BE68" s="202"/>
      <c r="BF68" s="202"/>
      <c r="BG68" s="202"/>
      <c r="BH68" s="202"/>
      <c r="BI68" s="202"/>
      <c r="BJ68" s="202"/>
      <c r="BK68" s="202"/>
      <c r="BL68" s="202"/>
    </row>
    <row r="69" spans="1:64" ht="47.25" customHeight="1">
      <c r="A69" s="56"/>
      <c r="B69" s="56"/>
      <c r="C69" s="142" t="s">
        <v>120</v>
      </c>
      <c r="D69" s="143"/>
      <c r="E69" s="143"/>
      <c r="F69" s="144"/>
      <c r="G69" s="83" t="s">
        <v>134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5"/>
      <c r="T69" s="145" t="s">
        <v>92</v>
      </c>
      <c r="U69" s="145"/>
      <c r="V69" s="145"/>
      <c r="W69" s="145"/>
      <c r="X69" s="145"/>
      <c r="Y69" s="83" t="s">
        <v>132</v>
      </c>
      <c r="Z69" s="84"/>
      <c r="AA69" s="84"/>
      <c r="AB69" s="84"/>
      <c r="AC69" s="84"/>
      <c r="AD69" s="84"/>
      <c r="AE69" s="84"/>
      <c r="AF69" s="84"/>
      <c r="AG69" s="84"/>
      <c r="AH69" s="85"/>
      <c r="AI69" s="202">
        <v>200.47499999999999</v>
      </c>
      <c r="AJ69" s="202"/>
      <c r="AK69" s="202"/>
      <c r="AL69" s="202"/>
      <c r="AM69" s="202"/>
      <c r="AN69" s="202"/>
      <c r="AO69" s="202"/>
      <c r="AP69" s="202"/>
      <c r="AQ69" s="202"/>
      <c r="AR69" s="202"/>
      <c r="AS69" s="202">
        <v>205.05</v>
      </c>
      <c r="AT69" s="202"/>
      <c r="AU69" s="202"/>
      <c r="AV69" s="202"/>
      <c r="AW69" s="202"/>
      <c r="AX69" s="202"/>
      <c r="AY69" s="202"/>
      <c r="AZ69" s="202"/>
      <c r="BA69" s="202"/>
      <c r="BB69" s="202"/>
      <c r="BC69" s="202">
        <f t="shared" si="5"/>
        <v>4.5750000000000171</v>
      </c>
      <c r="BD69" s="202"/>
      <c r="BE69" s="202"/>
      <c r="BF69" s="202"/>
      <c r="BG69" s="202"/>
      <c r="BH69" s="202"/>
      <c r="BI69" s="202"/>
      <c r="BJ69" s="202"/>
      <c r="BK69" s="202"/>
      <c r="BL69" s="202"/>
    </row>
    <row r="70" spans="1:64" ht="15.75" customHeight="1">
      <c r="A70" s="56"/>
      <c r="B70" s="56"/>
      <c r="C70" s="142" t="s">
        <v>120</v>
      </c>
      <c r="D70" s="143"/>
      <c r="E70" s="143"/>
      <c r="F70" s="144"/>
      <c r="G70" s="83" t="s">
        <v>135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5"/>
      <c r="T70" s="145" t="s">
        <v>92</v>
      </c>
      <c r="U70" s="145"/>
      <c r="V70" s="145"/>
      <c r="W70" s="145"/>
      <c r="X70" s="145"/>
      <c r="Y70" s="83" t="s">
        <v>132</v>
      </c>
      <c r="Z70" s="84"/>
      <c r="AA70" s="84"/>
      <c r="AB70" s="84"/>
      <c r="AC70" s="84"/>
      <c r="AD70" s="84"/>
      <c r="AE70" s="84"/>
      <c r="AF70" s="84"/>
      <c r="AG70" s="84"/>
      <c r="AH70" s="85"/>
      <c r="AI70" s="202">
        <v>173.75</v>
      </c>
      <c r="AJ70" s="202"/>
      <c r="AK70" s="202"/>
      <c r="AL70" s="202"/>
      <c r="AM70" s="202"/>
      <c r="AN70" s="202"/>
      <c r="AO70" s="202"/>
      <c r="AP70" s="202"/>
      <c r="AQ70" s="202"/>
      <c r="AR70" s="202"/>
      <c r="AS70" s="202">
        <v>176.93</v>
      </c>
      <c r="AT70" s="202"/>
      <c r="AU70" s="202"/>
      <c r="AV70" s="202"/>
      <c r="AW70" s="202"/>
      <c r="AX70" s="202"/>
      <c r="AY70" s="202"/>
      <c r="AZ70" s="202"/>
      <c r="BA70" s="202"/>
      <c r="BB70" s="202"/>
      <c r="BC70" s="202">
        <f t="shared" si="5"/>
        <v>3.1800000000000068</v>
      </c>
      <c r="BD70" s="202"/>
      <c r="BE70" s="202"/>
      <c r="BF70" s="202"/>
      <c r="BG70" s="202"/>
      <c r="BH70" s="202"/>
      <c r="BI70" s="202"/>
      <c r="BJ70" s="202"/>
      <c r="BK70" s="202"/>
      <c r="BL70" s="202"/>
    </row>
    <row r="71" spans="1:64" ht="15.75" customHeight="1">
      <c r="A71" s="56"/>
      <c r="B71" s="56"/>
      <c r="C71" s="142" t="s">
        <v>120</v>
      </c>
      <c r="D71" s="143"/>
      <c r="E71" s="143"/>
      <c r="F71" s="144"/>
      <c r="G71" s="83" t="s">
        <v>136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5"/>
      <c r="T71" s="145" t="s">
        <v>92</v>
      </c>
      <c r="U71" s="145"/>
      <c r="V71" s="145"/>
      <c r="W71" s="145"/>
      <c r="X71" s="145"/>
      <c r="Y71" s="83" t="s">
        <v>132</v>
      </c>
      <c r="Z71" s="84"/>
      <c r="AA71" s="84"/>
      <c r="AB71" s="84"/>
      <c r="AC71" s="84"/>
      <c r="AD71" s="84"/>
      <c r="AE71" s="84"/>
      <c r="AF71" s="84"/>
      <c r="AG71" s="84"/>
      <c r="AH71" s="85"/>
      <c r="AI71" s="202">
        <v>1023.24</v>
      </c>
      <c r="AJ71" s="202"/>
      <c r="AK71" s="202"/>
      <c r="AL71" s="202"/>
      <c r="AM71" s="202"/>
      <c r="AN71" s="202"/>
      <c r="AO71" s="202"/>
      <c r="AP71" s="202"/>
      <c r="AQ71" s="202"/>
      <c r="AR71" s="202"/>
      <c r="AS71" s="202">
        <v>1032.51</v>
      </c>
      <c r="AT71" s="202"/>
      <c r="AU71" s="202"/>
      <c r="AV71" s="202"/>
      <c r="AW71" s="202"/>
      <c r="AX71" s="202"/>
      <c r="AY71" s="202"/>
      <c r="AZ71" s="202"/>
      <c r="BA71" s="202"/>
      <c r="BB71" s="202"/>
      <c r="BC71" s="202">
        <f t="shared" si="5"/>
        <v>9.2699999999999818</v>
      </c>
      <c r="BD71" s="202"/>
      <c r="BE71" s="202"/>
      <c r="BF71" s="202"/>
      <c r="BG71" s="202"/>
      <c r="BH71" s="202"/>
      <c r="BI71" s="202"/>
      <c r="BJ71" s="202"/>
      <c r="BK71" s="202"/>
      <c r="BL71" s="202"/>
    </row>
    <row r="72" spans="1:64" s="28" customFormat="1" ht="16.5" customHeight="1">
      <c r="A72" s="27"/>
      <c r="B72" s="157" t="s">
        <v>376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29"/>
    </row>
    <row r="73" spans="1:64" s="28" customFormat="1" ht="78.75" customHeight="1">
      <c r="A73" s="27"/>
      <c r="B73" s="157" t="s">
        <v>377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29"/>
    </row>
    <row r="74" spans="1:64" s="10" customFormat="1" ht="15.75">
      <c r="A74" s="135"/>
      <c r="B74" s="135"/>
      <c r="C74" s="136" t="s">
        <v>120</v>
      </c>
      <c r="D74" s="137"/>
      <c r="E74" s="137"/>
      <c r="F74" s="138"/>
      <c r="G74" s="71" t="s">
        <v>94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3"/>
      <c r="T74" s="139"/>
      <c r="U74" s="139"/>
      <c r="V74" s="139"/>
      <c r="W74" s="139"/>
      <c r="X74" s="139"/>
      <c r="Y74" s="71"/>
      <c r="Z74" s="72"/>
      <c r="AA74" s="72"/>
      <c r="AB74" s="72"/>
      <c r="AC74" s="72"/>
      <c r="AD74" s="72"/>
      <c r="AE74" s="72"/>
      <c r="AF74" s="72"/>
      <c r="AG74" s="72"/>
      <c r="AH74" s="73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</row>
    <row r="75" spans="1:64" ht="94.5" customHeight="1">
      <c r="A75" s="56"/>
      <c r="B75" s="56"/>
      <c r="C75" s="142" t="s">
        <v>120</v>
      </c>
      <c r="D75" s="143"/>
      <c r="E75" s="143"/>
      <c r="F75" s="144"/>
      <c r="G75" s="83" t="s">
        <v>137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5"/>
      <c r="T75" s="145" t="s">
        <v>92</v>
      </c>
      <c r="U75" s="145"/>
      <c r="V75" s="145"/>
      <c r="W75" s="145"/>
      <c r="X75" s="145"/>
      <c r="Y75" s="83" t="s">
        <v>138</v>
      </c>
      <c r="Z75" s="84"/>
      <c r="AA75" s="84"/>
      <c r="AB75" s="84"/>
      <c r="AC75" s="84"/>
      <c r="AD75" s="84"/>
      <c r="AE75" s="84"/>
      <c r="AF75" s="84"/>
      <c r="AG75" s="84"/>
      <c r="AH75" s="85"/>
      <c r="AI75" s="63">
        <v>9538</v>
      </c>
      <c r="AJ75" s="63"/>
      <c r="AK75" s="63"/>
      <c r="AL75" s="63"/>
      <c r="AM75" s="63"/>
      <c r="AN75" s="63"/>
      <c r="AO75" s="63"/>
      <c r="AP75" s="63"/>
      <c r="AQ75" s="63"/>
      <c r="AR75" s="63"/>
      <c r="AS75" s="63">
        <v>9450</v>
      </c>
      <c r="AT75" s="63"/>
      <c r="AU75" s="63"/>
      <c r="AV75" s="63"/>
      <c r="AW75" s="63"/>
      <c r="AX75" s="63"/>
      <c r="AY75" s="63"/>
      <c r="AZ75" s="63"/>
      <c r="BA75" s="63"/>
      <c r="BB75" s="63"/>
      <c r="BC75" s="63">
        <f t="shared" si="5"/>
        <v>-88</v>
      </c>
      <c r="BD75" s="63"/>
      <c r="BE75" s="63"/>
      <c r="BF75" s="63"/>
      <c r="BG75" s="63"/>
      <c r="BH75" s="63"/>
      <c r="BI75" s="63"/>
      <c r="BJ75" s="63"/>
      <c r="BK75" s="63"/>
      <c r="BL75" s="63"/>
    </row>
    <row r="76" spans="1:64" ht="18" customHeight="1">
      <c r="A76" s="30"/>
      <c r="B76" s="190" t="s">
        <v>378</v>
      </c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</row>
    <row r="77" spans="1:64" ht="15.75" customHeight="1">
      <c r="A77" s="56"/>
      <c r="B77" s="56"/>
      <c r="C77" s="142" t="s">
        <v>120</v>
      </c>
      <c r="D77" s="143"/>
      <c r="E77" s="143"/>
      <c r="F77" s="144"/>
      <c r="G77" s="83" t="s">
        <v>139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5"/>
      <c r="T77" s="145" t="s">
        <v>140</v>
      </c>
      <c r="U77" s="145"/>
      <c r="V77" s="145"/>
      <c r="W77" s="145"/>
      <c r="X77" s="145"/>
      <c r="Y77" s="83" t="s">
        <v>141</v>
      </c>
      <c r="Z77" s="84"/>
      <c r="AA77" s="84"/>
      <c r="AB77" s="84"/>
      <c r="AC77" s="84"/>
      <c r="AD77" s="84"/>
      <c r="AE77" s="84"/>
      <c r="AF77" s="84"/>
      <c r="AG77" s="84"/>
      <c r="AH77" s="85"/>
      <c r="AI77" s="63">
        <v>15326</v>
      </c>
      <c r="AJ77" s="63"/>
      <c r="AK77" s="63"/>
      <c r="AL77" s="63"/>
      <c r="AM77" s="63"/>
      <c r="AN77" s="63"/>
      <c r="AO77" s="63"/>
      <c r="AP77" s="63"/>
      <c r="AQ77" s="63"/>
      <c r="AR77" s="63"/>
      <c r="AS77" s="63">
        <v>15326</v>
      </c>
      <c r="AT77" s="63"/>
      <c r="AU77" s="63"/>
      <c r="AV77" s="63"/>
      <c r="AW77" s="63"/>
      <c r="AX77" s="63"/>
      <c r="AY77" s="63"/>
      <c r="AZ77" s="63"/>
      <c r="BA77" s="63"/>
      <c r="BB77" s="63"/>
      <c r="BC77" s="63">
        <v>0</v>
      </c>
      <c r="BD77" s="63"/>
      <c r="BE77" s="63"/>
      <c r="BF77" s="63"/>
      <c r="BG77" s="63"/>
      <c r="BH77" s="63"/>
      <c r="BI77" s="63"/>
      <c r="BJ77" s="63"/>
      <c r="BK77" s="63"/>
      <c r="BL77" s="63"/>
    </row>
    <row r="78" spans="1:64" s="10" customFormat="1" ht="15.75">
      <c r="A78" s="135"/>
      <c r="B78" s="135"/>
      <c r="C78" s="136" t="s">
        <v>120</v>
      </c>
      <c r="D78" s="137"/>
      <c r="E78" s="137"/>
      <c r="F78" s="138"/>
      <c r="G78" s="71" t="s">
        <v>101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3"/>
      <c r="T78" s="139"/>
      <c r="U78" s="139"/>
      <c r="V78" s="139"/>
      <c r="W78" s="139"/>
      <c r="X78" s="139"/>
      <c r="Y78" s="71"/>
      <c r="Z78" s="72"/>
      <c r="AA78" s="72"/>
      <c r="AB78" s="72"/>
      <c r="AC78" s="72"/>
      <c r="AD78" s="72"/>
      <c r="AE78" s="72"/>
      <c r="AF78" s="72"/>
      <c r="AG78" s="72"/>
      <c r="AH78" s="73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</row>
    <row r="79" spans="1:64" ht="15.75" customHeight="1">
      <c r="A79" s="56"/>
      <c r="B79" s="56"/>
      <c r="C79" s="142" t="s">
        <v>120</v>
      </c>
      <c r="D79" s="143"/>
      <c r="E79" s="143"/>
      <c r="F79" s="144"/>
      <c r="G79" s="83" t="s">
        <v>142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5"/>
      <c r="T79" s="145" t="s">
        <v>143</v>
      </c>
      <c r="U79" s="145"/>
      <c r="V79" s="145"/>
      <c r="W79" s="145"/>
      <c r="X79" s="145"/>
      <c r="Y79" s="83" t="s">
        <v>144</v>
      </c>
      <c r="Z79" s="84"/>
      <c r="AA79" s="84"/>
      <c r="AB79" s="84"/>
      <c r="AC79" s="84"/>
      <c r="AD79" s="84"/>
      <c r="AE79" s="84"/>
      <c r="AF79" s="84"/>
      <c r="AG79" s="84"/>
      <c r="AH79" s="85"/>
      <c r="AI79" s="63">
        <v>24507</v>
      </c>
      <c r="AJ79" s="63"/>
      <c r="AK79" s="63"/>
      <c r="AL79" s="63"/>
      <c r="AM79" s="63"/>
      <c r="AN79" s="63"/>
      <c r="AO79" s="63"/>
      <c r="AP79" s="63"/>
      <c r="AQ79" s="63"/>
      <c r="AR79" s="63"/>
      <c r="AS79" s="63">
        <v>24457</v>
      </c>
      <c r="AT79" s="63"/>
      <c r="AU79" s="63"/>
      <c r="AV79" s="63"/>
      <c r="AW79" s="63"/>
      <c r="AX79" s="63"/>
      <c r="AY79" s="63"/>
      <c r="AZ79" s="63"/>
      <c r="BA79" s="63"/>
      <c r="BB79" s="63"/>
      <c r="BC79" s="63">
        <f t="shared" si="5"/>
        <v>-50</v>
      </c>
      <c r="BD79" s="63"/>
      <c r="BE79" s="63"/>
      <c r="BF79" s="63"/>
      <c r="BG79" s="63"/>
      <c r="BH79" s="63"/>
      <c r="BI79" s="63"/>
      <c r="BJ79" s="63"/>
      <c r="BK79" s="63"/>
      <c r="BL79" s="63"/>
    </row>
    <row r="80" spans="1:64" ht="17.25" customHeight="1">
      <c r="A80" s="30"/>
      <c r="B80" s="190" t="s">
        <v>376</v>
      </c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</row>
    <row r="81" spans="1:64" ht="18" customHeight="1">
      <c r="A81" s="30"/>
      <c r="B81" s="190" t="s">
        <v>379</v>
      </c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</row>
    <row r="82" spans="1:64" ht="63" customHeight="1">
      <c r="A82" s="56"/>
      <c r="B82" s="56"/>
      <c r="C82" s="142" t="s">
        <v>120</v>
      </c>
      <c r="D82" s="143"/>
      <c r="E82" s="143"/>
      <c r="F82" s="144"/>
      <c r="G82" s="83" t="s">
        <v>145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5"/>
      <c r="T82" s="145" t="s">
        <v>146</v>
      </c>
      <c r="U82" s="145"/>
      <c r="V82" s="145"/>
      <c r="W82" s="145"/>
      <c r="X82" s="145"/>
      <c r="Y82" s="83" t="s">
        <v>147</v>
      </c>
      <c r="Z82" s="84"/>
      <c r="AA82" s="84"/>
      <c r="AB82" s="84"/>
      <c r="AC82" s="84"/>
      <c r="AD82" s="84"/>
      <c r="AE82" s="84"/>
      <c r="AF82" s="84"/>
      <c r="AG82" s="84"/>
      <c r="AH82" s="85"/>
      <c r="AI82" s="63">
        <v>1573770</v>
      </c>
      <c r="AJ82" s="63"/>
      <c r="AK82" s="63"/>
      <c r="AL82" s="63"/>
      <c r="AM82" s="63"/>
      <c r="AN82" s="63"/>
      <c r="AO82" s="63"/>
      <c r="AP82" s="63"/>
      <c r="AQ82" s="63"/>
      <c r="AR82" s="63"/>
      <c r="AS82" s="63">
        <v>1269373</v>
      </c>
      <c r="AT82" s="63"/>
      <c r="AU82" s="63"/>
      <c r="AV82" s="63"/>
      <c r="AW82" s="63"/>
      <c r="AX82" s="63"/>
      <c r="AY82" s="63"/>
      <c r="AZ82" s="63"/>
      <c r="BA82" s="63"/>
      <c r="BB82" s="63"/>
      <c r="BC82" s="63">
        <f t="shared" si="5"/>
        <v>-304397</v>
      </c>
      <c r="BD82" s="63"/>
      <c r="BE82" s="63"/>
      <c r="BF82" s="63"/>
      <c r="BG82" s="63"/>
      <c r="BH82" s="63"/>
      <c r="BI82" s="63"/>
      <c r="BJ82" s="63"/>
      <c r="BK82" s="63"/>
      <c r="BL82" s="63"/>
    </row>
    <row r="83" spans="1:64" ht="15" customHeight="1">
      <c r="A83" s="30"/>
      <c r="B83" s="205" t="s">
        <v>376</v>
      </c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  <c r="BI83" s="205"/>
      <c r="BJ83" s="205"/>
      <c r="BK83" s="205"/>
      <c r="BL83" s="31"/>
    </row>
    <row r="84" spans="1:64" ht="15" customHeight="1">
      <c r="A84" s="30"/>
      <c r="B84" s="157" t="s">
        <v>380</v>
      </c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</row>
    <row r="85" spans="1:64" s="10" customFormat="1" ht="15.75">
      <c r="A85" s="135"/>
      <c r="B85" s="135"/>
      <c r="C85" s="136" t="s">
        <v>120</v>
      </c>
      <c r="D85" s="137"/>
      <c r="E85" s="137"/>
      <c r="F85" s="138"/>
      <c r="G85" s="71" t="s">
        <v>148</v>
      </c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3"/>
      <c r="T85" s="139"/>
      <c r="U85" s="139"/>
      <c r="V85" s="139"/>
      <c r="W85" s="139"/>
      <c r="X85" s="139"/>
      <c r="Y85" s="71"/>
      <c r="Z85" s="72"/>
      <c r="AA85" s="72"/>
      <c r="AB85" s="72"/>
      <c r="AC85" s="72"/>
      <c r="AD85" s="72"/>
      <c r="AE85" s="72"/>
      <c r="AF85" s="72"/>
      <c r="AG85" s="72"/>
      <c r="AH85" s="73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</row>
    <row r="86" spans="1:64" ht="31.5" customHeight="1">
      <c r="A86" s="56"/>
      <c r="B86" s="56"/>
      <c r="C86" s="142" t="s">
        <v>120</v>
      </c>
      <c r="D86" s="143"/>
      <c r="E86" s="143"/>
      <c r="F86" s="144"/>
      <c r="G86" s="83" t="s">
        <v>149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5"/>
      <c r="T86" s="145" t="s">
        <v>146</v>
      </c>
      <c r="U86" s="145"/>
      <c r="V86" s="145"/>
      <c r="W86" s="145"/>
      <c r="X86" s="145"/>
      <c r="Y86" s="83" t="s">
        <v>150</v>
      </c>
      <c r="Z86" s="84"/>
      <c r="AA86" s="84"/>
      <c r="AB86" s="84"/>
      <c r="AC86" s="84"/>
      <c r="AD86" s="84"/>
      <c r="AE86" s="84"/>
      <c r="AF86" s="84"/>
      <c r="AG86" s="84"/>
      <c r="AH86" s="85"/>
      <c r="AI86" s="63">
        <v>165</v>
      </c>
      <c r="AJ86" s="63"/>
      <c r="AK86" s="63"/>
      <c r="AL86" s="63"/>
      <c r="AM86" s="63"/>
      <c r="AN86" s="63"/>
      <c r="AO86" s="63"/>
      <c r="AP86" s="63"/>
      <c r="AQ86" s="63"/>
      <c r="AR86" s="63"/>
      <c r="AS86" s="63">
        <v>134</v>
      </c>
      <c r="AT86" s="63"/>
      <c r="AU86" s="63"/>
      <c r="AV86" s="63"/>
      <c r="AW86" s="63"/>
      <c r="AX86" s="63"/>
      <c r="AY86" s="63"/>
      <c r="AZ86" s="63"/>
      <c r="BA86" s="63"/>
      <c r="BB86" s="63"/>
      <c r="BC86" s="63">
        <f t="shared" si="5"/>
        <v>-31</v>
      </c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4" ht="31.5" customHeight="1">
      <c r="A87" s="56"/>
      <c r="B87" s="56"/>
      <c r="C87" s="142" t="s">
        <v>120</v>
      </c>
      <c r="D87" s="143"/>
      <c r="E87" s="143"/>
      <c r="F87" s="144"/>
      <c r="G87" s="83" t="s">
        <v>151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5"/>
      <c r="T87" s="145" t="s">
        <v>152</v>
      </c>
      <c r="U87" s="145"/>
      <c r="V87" s="145"/>
      <c r="W87" s="145"/>
      <c r="X87" s="145"/>
      <c r="Y87" s="83" t="s">
        <v>144</v>
      </c>
      <c r="Z87" s="84"/>
      <c r="AA87" s="84"/>
      <c r="AB87" s="84"/>
      <c r="AC87" s="84"/>
      <c r="AD87" s="84"/>
      <c r="AE87" s="84"/>
      <c r="AF87" s="84"/>
      <c r="AG87" s="84"/>
      <c r="AH87" s="85"/>
      <c r="AI87" s="63">
        <v>62.2</v>
      </c>
      <c r="AJ87" s="63"/>
      <c r="AK87" s="63"/>
      <c r="AL87" s="63"/>
      <c r="AM87" s="63"/>
      <c r="AN87" s="63"/>
      <c r="AO87" s="63"/>
      <c r="AP87" s="63"/>
      <c r="AQ87" s="63"/>
      <c r="AR87" s="63"/>
      <c r="AS87" s="63">
        <v>61.7</v>
      </c>
      <c r="AT87" s="63"/>
      <c r="AU87" s="63"/>
      <c r="AV87" s="63"/>
      <c r="AW87" s="63"/>
      <c r="AX87" s="63"/>
      <c r="AY87" s="63"/>
      <c r="AZ87" s="63"/>
      <c r="BA87" s="63"/>
      <c r="BB87" s="63"/>
      <c r="BC87" s="63">
        <f t="shared" si="5"/>
        <v>-0.5</v>
      </c>
      <c r="BD87" s="63"/>
      <c r="BE87" s="63"/>
      <c r="BF87" s="63"/>
      <c r="BG87" s="63"/>
      <c r="BH87" s="63"/>
      <c r="BI87" s="63"/>
      <c r="BJ87" s="63"/>
      <c r="BK87" s="63"/>
      <c r="BL87" s="63"/>
    </row>
    <row r="88" spans="1:64" ht="16.5" customHeight="1">
      <c r="A88" s="30"/>
      <c r="B88" s="157" t="s">
        <v>376</v>
      </c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</row>
    <row r="89" spans="1:64" ht="17.25" customHeight="1">
      <c r="A89" s="30"/>
      <c r="B89" s="157" t="s">
        <v>380</v>
      </c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</row>
    <row r="90" spans="1:64" s="10" customFormat="1" ht="47.25" customHeight="1">
      <c r="A90" s="135"/>
      <c r="B90" s="135"/>
      <c r="C90" s="136" t="s">
        <v>120</v>
      </c>
      <c r="D90" s="137"/>
      <c r="E90" s="137"/>
      <c r="F90" s="138"/>
      <c r="G90" s="71" t="s">
        <v>122</v>
      </c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3"/>
      <c r="T90" s="139"/>
      <c r="U90" s="139"/>
      <c r="V90" s="139"/>
      <c r="W90" s="139"/>
      <c r="X90" s="139"/>
      <c r="Y90" s="71"/>
      <c r="Z90" s="72"/>
      <c r="AA90" s="72"/>
      <c r="AB90" s="72"/>
      <c r="AC90" s="72"/>
      <c r="AD90" s="72"/>
      <c r="AE90" s="72"/>
      <c r="AF90" s="72"/>
      <c r="AG90" s="72"/>
      <c r="AH90" s="73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</row>
    <row r="91" spans="1:64" s="10" customFormat="1" ht="15.75">
      <c r="A91" s="135"/>
      <c r="B91" s="135"/>
      <c r="C91" s="136" t="s">
        <v>120</v>
      </c>
      <c r="D91" s="137"/>
      <c r="E91" s="137"/>
      <c r="F91" s="138"/>
      <c r="G91" s="71" t="s">
        <v>90</v>
      </c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3"/>
      <c r="T91" s="139"/>
      <c r="U91" s="139"/>
      <c r="V91" s="139"/>
      <c r="W91" s="139"/>
      <c r="X91" s="139"/>
      <c r="Y91" s="71"/>
      <c r="Z91" s="72"/>
      <c r="AA91" s="72"/>
      <c r="AB91" s="72"/>
      <c r="AC91" s="72"/>
      <c r="AD91" s="72"/>
      <c r="AE91" s="72"/>
      <c r="AF91" s="72"/>
      <c r="AG91" s="72"/>
      <c r="AH91" s="73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</row>
    <row r="92" spans="1:64" ht="47.25" customHeight="1">
      <c r="A92" s="56"/>
      <c r="B92" s="56"/>
      <c r="C92" s="142" t="s">
        <v>120</v>
      </c>
      <c r="D92" s="143"/>
      <c r="E92" s="143"/>
      <c r="F92" s="144"/>
      <c r="G92" s="83" t="s">
        <v>153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5"/>
      <c r="T92" s="145" t="s">
        <v>143</v>
      </c>
      <c r="U92" s="145"/>
      <c r="V92" s="145"/>
      <c r="W92" s="145"/>
      <c r="X92" s="145"/>
      <c r="Y92" s="83" t="s">
        <v>154</v>
      </c>
      <c r="Z92" s="84"/>
      <c r="AA92" s="84"/>
      <c r="AB92" s="84"/>
      <c r="AC92" s="84"/>
      <c r="AD92" s="84"/>
      <c r="AE92" s="84"/>
      <c r="AF92" s="84"/>
      <c r="AG92" s="84"/>
      <c r="AH92" s="85"/>
      <c r="AI92" s="63">
        <v>150</v>
      </c>
      <c r="AJ92" s="63"/>
      <c r="AK92" s="63"/>
      <c r="AL92" s="63"/>
      <c r="AM92" s="63"/>
      <c r="AN92" s="63"/>
      <c r="AO92" s="63"/>
      <c r="AP92" s="63"/>
      <c r="AQ92" s="63"/>
      <c r="AR92" s="63"/>
      <c r="AS92" s="63">
        <v>150</v>
      </c>
      <c r="AT92" s="63"/>
      <c r="AU92" s="63"/>
      <c r="AV92" s="63"/>
      <c r="AW92" s="63"/>
      <c r="AX92" s="63"/>
      <c r="AY92" s="63"/>
      <c r="AZ92" s="63"/>
      <c r="BA92" s="63"/>
      <c r="BB92" s="63"/>
      <c r="BC92" s="63">
        <f t="shared" si="5"/>
        <v>0</v>
      </c>
      <c r="BD92" s="63"/>
      <c r="BE92" s="63"/>
      <c r="BF92" s="63"/>
      <c r="BG92" s="63"/>
      <c r="BH92" s="63"/>
      <c r="BI92" s="63"/>
      <c r="BJ92" s="63"/>
      <c r="BK92" s="63"/>
      <c r="BL92" s="63"/>
    </row>
    <row r="93" spans="1:64" ht="31.5" customHeight="1">
      <c r="A93" s="56"/>
      <c r="B93" s="56"/>
      <c r="C93" s="142" t="s">
        <v>120</v>
      </c>
      <c r="D93" s="143"/>
      <c r="E93" s="143"/>
      <c r="F93" s="144"/>
      <c r="G93" s="83" t="s">
        <v>155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5"/>
      <c r="T93" s="145" t="s">
        <v>143</v>
      </c>
      <c r="U93" s="145"/>
      <c r="V93" s="145"/>
      <c r="W93" s="145"/>
      <c r="X93" s="145"/>
      <c r="Y93" s="83" t="s">
        <v>154</v>
      </c>
      <c r="Z93" s="84"/>
      <c r="AA93" s="84"/>
      <c r="AB93" s="84"/>
      <c r="AC93" s="84"/>
      <c r="AD93" s="84"/>
      <c r="AE93" s="84"/>
      <c r="AF93" s="84"/>
      <c r="AG93" s="84"/>
      <c r="AH93" s="85"/>
      <c r="AI93" s="63">
        <v>150</v>
      </c>
      <c r="AJ93" s="63"/>
      <c r="AK93" s="63"/>
      <c r="AL93" s="63"/>
      <c r="AM93" s="63"/>
      <c r="AN93" s="63"/>
      <c r="AO93" s="63"/>
      <c r="AP93" s="63"/>
      <c r="AQ93" s="63"/>
      <c r="AR93" s="63"/>
      <c r="AS93" s="63">
        <v>150</v>
      </c>
      <c r="AT93" s="63"/>
      <c r="AU93" s="63"/>
      <c r="AV93" s="63"/>
      <c r="AW93" s="63"/>
      <c r="AX93" s="63"/>
      <c r="AY93" s="63"/>
      <c r="AZ93" s="63"/>
      <c r="BA93" s="63"/>
      <c r="BB93" s="63"/>
      <c r="BC93" s="63">
        <f t="shared" si="5"/>
        <v>0</v>
      </c>
      <c r="BD93" s="63"/>
      <c r="BE93" s="63"/>
      <c r="BF93" s="63"/>
      <c r="BG93" s="63"/>
      <c r="BH93" s="63"/>
      <c r="BI93" s="63"/>
      <c r="BJ93" s="63"/>
      <c r="BK93" s="63"/>
      <c r="BL93" s="63"/>
    </row>
    <row r="94" spans="1:64" s="10" customFormat="1" ht="15.75">
      <c r="A94" s="135"/>
      <c r="B94" s="135"/>
      <c r="C94" s="136" t="s">
        <v>120</v>
      </c>
      <c r="D94" s="137"/>
      <c r="E94" s="137"/>
      <c r="F94" s="138"/>
      <c r="G94" s="71" t="s">
        <v>94</v>
      </c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3"/>
      <c r="T94" s="139"/>
      <c r="U94" s="139"/>
      <c r="V94" s="139"/>
      <c r="W94" s="139"/>
      <c r="X94" s="139"/>
      <c r="Y94" s="71"/>
      <c r="Z94" s="72"/>
      <c r="AA94" s="72"/>
      <c r="AB94" s="72"/>
      <c r="AC94" s="72"/>
      <c r="AD94" s="72"/>
      <c r="AE94" s="72"/>
      <c r="AF94" s="72"/>
      <c r="AG94" s="72"/>
      <c r="AH94" s="73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</row>
    <row r="95" spans="1:64" ht="31.5" customHeight="1">
      <c r="A95" s="56"/>
      <c r="B95" s="56"/>
      <c r="C95" s="142" t="s">
        <v>120</v>
      </c>
      <c r="D95" s="143"/>
      <c r="E95" s="143"/>
      <c r="F95" s="144"/>
      <c r="G95" s="83" t="s">
        <v>156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5"/>
      <c r="T95" s="145" t="s">
        <v>92</v>
      </c>
      <c r="U95" s="145"/>
      <c r="V95" s="145"/>
      <c r="W95" s="145"/>
      <c r="X95" s="145"/>
      <c r="Y95" s="83" t="s">
        <v>157</v>
      </c>
      <c r="Z95" s="84"/>
      <c r="AA95" s="84"/>
      <c r="AB95" s="84"/>
      <c r="AC95" s="84"/>
      <c r="AD95" s="84"/>
      <c r="AE95" s="84"/>
      <c r="AF95" s="84"/>
      <c r="AG95" s="84"/>
      <c r="AH95" s="85"/>
      <c r="AI95" s="63">
        <v>2</v>
      </c>
      <c r="AJ95" s="63"/>
      <c r="AK95" s="63"/>
      <c r="AL95" s="63"/>
      <c r="AM95" s="63"/>
      <c r="AN95" s="63"/>
      <c r="AO95" s="63"/>
      <c r="AP95" s="63"/>
      <c r="AQ95" s="63"/>
      <c r="AR95" s="63"/>
      <c r="AS95" s="63">
        <v>2</v>
      </c>
      <c r="AT95" s="63"/>
      <c r="AU95" s="63"/>
      <c r="AV95" s="63"/>
      <c r="AW95" s="63"/>
      <c r="AX95" s="63"/>
      <c r="AY95" s="63"/>
      <c r="AZ95" s="63"/>
      <c r="BA95" s="63"/>
      <c r="BB95" s="63"/>
      <c r="BC95" s="63">
        <f t="shared" si="5"/>
        <v>0</v>
      </c>
      <c r="BD95" s="63"/>
      <c r="BE95" s="63"/>
      <c r="BF95" s="63"/>
      <c r="BG95" s="63"/>
      <c r="BH95" s="63"/>
      <c r="BI95" s="63"/>
      <c r="BJ95" s="63"/>
      <c r="BK95" s="63"/>
      <c r="BL95" s="63"/>
    </row>
    <row r="96" spans="1:64" s="10" customFormat="1" ht="15.75">
      <c r="A96" s="135"/>
      <c r="B96" s="135"/>
      <c r="C96" s="136" t="s">
        <v>120</v>
      </c>
      <c r="D96" s="137"/>
      <c r="E96" s="137"/>
      <c r="F96" s="138"/>
      <c r="G96" s="71" t="s">
        <v>101</v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3"/>
      <c r="T96" s="139"/>
      <c r="U96" s="139"/>
      <c r="V96" s="139"/>
      <c r="W96" s="139"/>
      <c r="X96" s="139"/>
      <c r="Y96" s="71"/>
      <c r="Z96" s="72"/>
      <c r="AA96" s="72"/>
      <c r="AB96" s="72"/>
      <c r="AC96" s="72"/>
      <c r="AD96" s="72"/>
      <c r="AE96" s="72"/>
      <c r="AF96" s="72"/>
      <c r="AG96" s="72"/>
      <c r="AH96" s="73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</row>
    <row r="97" spans="1:64" ht="47.25" customHeight="1">
      <c r="A97" s="56"/>
      <c r="B97" s="56"/>
      <c r="C97" s="142" t="s">
        <v>120</v>
      </c>
      <c r="D97" s="143"/>
      <c r="E97" s="143"/>
      <c r="F97" s="144"/>
      <c r="G97" s="83" t="s">
        <v>158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5"/>
      <c r="T97" s="145" t="s">
        <v>143</v>
      </c>
      <c r="U97" s="145"/>
      <c r="V97" s="145"/>
      <c r="W97" s="145"/>
      <c r="X97" s="145"/>
      <c r="Y97" s="83" t="s">
        <v>144</v>
      </c>
      <c r="Z97" s="84"/>
      <c r="AA97" s="84"/>
      <c r="AB97" s="84"/>
      <c r="AC97" s="84"/>
      <c r="AD97" s="84"/>
      <c r="AE97" s="84"/>
      <c r="AF97" s="84"/>
      <c r="AG97" s="84"/>
      <c r="AH97" s="85"/>
      <c r="AI97" s="63">
        <v>150</v>
      </c>
      <c r="AJ97" s="63"/>
      <c r="AK97" s="63"/>
      <c r="AL97" s="63"/>
      <c r="AM97" s="63"/>
      <c r="AN97" s="63"/>
      <c r="AO97" s="63"/>
      <c r="AP97" s="63"/>
      <c r="AQ97" s="63"/>
      <c r="AR97" s="63"/>
      <c r="AS97" s="63">
        <v>150</v>
      </c>
      <c r="AT97" s="63"/>
      <c r="AU97" s="63"/>
      <c r="AV97" s="63"/>
      <c r="AW97" s="63"/>
      <c r="AX97" s="63"/>
      <c r="AY97" s="63"/>
      <c r="AZ97" s="63"/>
      <c r="BA97" s="63"/>
      <c r="BB97" s="63"/>
      <c r="BC97" s="63">
        <f t="shared" si="5"/>
        <v>0</v>
      </c>
      <c r="BD97" s="63"/>
      <c r="BE97" s="63"/>
      <c r="BF97" s="63"/>
      <c r="BG97" s="63"/>
      <c r="BH97" s="63"/>
      <c r="BI97" s="63"/>
      <c r="BJ97" s="63"/>
      <c r="BK97" s="63"/>
      <c r="BL97" s="63"/>
    </row>
    <row r="98" spans="1:64" ht="47.25" customHeight="1">
      <c r="A98" s="56"/>
      <c r="B98" s="56"/>
      <c r="C98" s="142" t="s">
        <v>120</v>
      </c>
      <c r="D98" s="143"/>
      <c r="E98" s="143"/>
      <c r="F98" s="144"/>
      <c r="G98" s="83" t="s">
        <v>159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5"/>
      <c r="T98" s="145" t="s">
        <v>143</v>
      </c>
      <c r="U98" s="145"/>
      <c r="V98" s="145"/>
      <c r="W98" s="145"/>
      <c r="X98" s="145"/>
      <c r="Y98" s="83" t="s">
        <v>144</v>
      </c>
      <c r="Z98" s="84"/>
      <c r="AA98" s="84"/>
      <c r="AB98" s="84"/>
      <c r="AC98" s="84"/>
      <c r="AD98" s="84"/>
      <c r="AE98" s="84"/>
      <c r="AF98" s="84"/>
      <c r="AG98" s="84"/>
      <c r="AH98" s="85"/>
      <c r="AI98" s="63">
        <v>150</v>
      </c>
      <c r="AJ98" s="63"/>
      <c r="AK98" s="63"/>
      <c r="AL98" s="63"/>
      <c r="AM98" s="63"/>
      <c r="AN98" s="63"/>
      <c r="AO98" s="63"/>
      <c r="AP98" s="63"/>
      <c r="AQ98" s="63"/>
      <c r="AR98" s="63"/>
      <c r="AS98" s="63">
        <v>150</v>
      </c>
      <c r="AT98" s="63"/>
      <c r="AU98" s="63"/>
      <c r="AV98" s="63"/>
      <c r="AW98" s="63"/>
      <c r="AX98" s="63"/>
      <c r="AY98" s="63"/>
      <c r="AZ98" s="63"/>
      <c r="BA98" s="63"/>
      <c r="BB98" s="63"/>
      <c r="BC98" s="63">
        <f t="shared" si="5"/>
        <v>0</v>
      </c>
      <c r="BD98" s="63"/>
      <c r="BE98" s="63"/>
      <c r="BF98" s="63"/>
      <c r="BG98" s="63"/>
      <c r="BH98" s="63"/>
      <c r="BI98" s="63"/>
      <c r="BJ98" s="63"/>
      <c r="BK98" s="63"/>
      <c r="BL98" s="63"/>
    </row>
    <row r="99" spans="1:64" s="10" customFormat="1" ht="15.75">
      <c r="A99" s="135"/>
      <c r="B99" s="135"/>
      <c r="C99" s="136" t="s">
        <v>120</v>
      </c>
      <c r="D99" s="137"/>
      <c r="E99" s="137"/>
      <c r="F99" s="138"/>
      <c r="G99" s="71" t="s">
        <v>148</v>
      </c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3"/>
      <c r="T99" s="139"/>
      <c r="U99" s="139"/>
      <c r="V99" s="139"/>
      <c r="W99" s="139"/>
      <c r="X99" s="139"/>
      <c r="Y99" s="71"/>
      <c r="Z99" s="72"/>
      <c r="AA99" s="72"/>
      <c r="AB99" s="72"/>
      <c r="AC99" s="72"/>
      <c r="AD99" s="72"/>
      <c r="AE99" s="72"/>
      <c r="AF99" s="72"/>
      <c r="AG99" s="72"/>
      <c r="AH99" s="73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</row>
    <row r="100" spans="1:64" ht="15.75" customHeight="1">
      <c r="A100" s="56"/>
      <c r="B100" s="56"/>
      <c r="C100" s="142" t="s">
        <v>120</v>
      </c>
      <c r="D100" s="143"/>
      <c r="E100" s="143"/>
      <c r="F100" s="144"/>
      <c r="G100" s="83" t="s">
        <v>160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5"/>
      <c r="T100" s="145" t="s">
        <v>152</v>
      </c>
      <c r="U100" s="145"/>
      <c r="V100" s="145"/>
      <c r="W100" s="145"/>
      <c r="X100" s="145"/>
      <c r="Y100" s="83" t="s">
        <v>144</v>
      </c>
      <c r="Z100" s="84"/>
      <c r="AA100" s="84"/>
      <c r="AB100" s="84"/>
      <c r="AC100" s="84"/>
      <c r="AD100" s="84"/>
      <c r="AE100" s="84"/>
      <c r="AF100" s="84"/>
      <c r="AG100" s="84"/>
      <c r="AH100" s="85"/>
      <c r="AI100" s="63">
        <v>100</v>
      </c>
      <c r="AJ100" s="63"/>
      <c r="AK100" s="63"/>
      <c r="AL100" s="63"/>
      <c r="AM100" s="63"/>
      <c r="AN100" s="63"/>
      <c r="AO100" s="63"/>
      <c r="AP100" s="63"/>
      <c r="AQ100" s="63"/>
      <c r="AR100" s="63"/>
      <c r="AS100" s="63">
        <v>100</v>
      </c>
      <c r="AT100" s="63"/>
      <c r="AU100" s="63"/>
      <c r="AV100" s="63"/>
      <c r="AW100" s="63"/>
      <c r="AX100" s="63"/>
      <c r="AY100" s="63"/>
      <c r="AZ100" s="63"/>
      <c r="BA100" s="63"/>
      <c r="BB100" s="63"/>
      <c r="BC100" s="63">
        <f t="shared" si="5"/>
        <v>0</v>
      </c>
      <c r="BD100" s="63"/>
      <c r="BE100" s="63"/>
      <c r="BF100" s="63"/>
      <c r="BG100" s="63"/>
      <c r="BH100" s="63"/>
      <c r="BI100" s="63"/>
      <c r="BJ100" s="63"/>
      <c r="BK100" s="63"/>
      <c r="BL100" s="63"/>
    </row>
    <row r="101" spans="1:64" s="10" customFormat="1" ht="31.5" customHeight="1">
      <c r="A101" s="135"/>
      <c r="B101" s="135"/>
      <c r="C101" s="136" t="s">
        <v>120</v>
      </c>
      <c r="D101" s="137"/>
      <c r="E101" s="137"/>
      <c r="F101" s="138"/>
      <c r="G101" s="71" t="s">
        <v>125</v>
      </c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3"/>
      <c r="T101" s="139"/>
      <c r="U101" s="139"/>
      <c r="V101" s="139"/>
      <c r="W101" s="139"/>
      <c r="X101" s="139"/>
      <c r="Y101" s="71"/>
      <c r="Z101" s="72"/>
      <c r="AA101" s="72"/>
      <c r="AB101" s="72"/>
      <c r="AC101" s="72"/>
      <c r="AD101" s="72"/>
      <c r="AE101" s="72"/>
      <c r="AF101" s="72"/>
      <c r="AG101" s="72"/>
      <c r="AH101" s="73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</row>
    <row r="102" spans="1:64" s="10" customFormat="1" ht="15.75">
      <c r="A102" s="135"/>
      <c r="B102" s="135"/>
      <c r="C102" s="136" t="s">
        <v>120</v>
      </c>
      <c r="D102" s="137"/>
      <c r="E102" s="137"/>
      <c r="F102" s="138"/>
      <c r="G102" s="71" t="s">
        <v>90</v>
      </c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3"/>
      <c r="T102" s="139"/>
      <c r="U102" s="139"/>
      <c r="V102" s="139"/>
      <c r="W102" s="139"/>
      <c r="X102" s="139"/>
      <c r="Y102" s="71"/>
      <c r="Z102" s="72"/>
      <c r="AA102" s="72"/>
      <c r="AB102" s="72"/>
      <c r="AC102" s="72"/>
      <c r="AD102" s="72"/>
      <c r="AE102" s="72"/>
      <c r="AF102" s="72"/>
      <c r="AG102" s="72"/>
      <c r="AH102" s="73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</row>
    <row r="103" spans="1:64" ht="96" customHeight="1">
      <c r="A103" s="56"/>
      <c r="B103" s="56"/>
      <c r="C103" s="142" t="s">
        <v>120</v>
      </c>
      <c r="D103" s="143"/>
      <c r="E103" s="143"/>
      <c r="F103" s="144"/>
      <c r="G103" s="83" t="s">
        <v>381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5"/>
      <c r="T103" s="145" t="s">
        <v>106</v>
      </c>
      <c r="U103" s="145"/>
      <c r="V103" s="145"/>
      <c r="W103" s="145"/>
      <c r="X103" s="145"/>
      <c r="Y103" s="83" t="s">
        <v>154</v>
      </c>
      <c r="Z103" s="84"/>
      <c r="AA103" s="84"/>
      <c r="AB103" s="84"/>
      <c r="AC103" s="84"/>
      <c r="AD103" s="84"/>
      <c r="AE103" s="84"/>
      <c r="AF103" s="84"/>
      <c r="AG103" s="84"/>
      <c r="AH103" s="85"/>
      <c r="AI103" s="63">
        <v>3345</v>
      </c>
      <c r="AJ103" s="63"/>
      <c r="AK103" s="63"/>
      <c r="AL103" s="63"/>
      <c r="AM103" s="63"/>
      <c r="AN103" s="63"/>
      <c r="AO103" s="63"/>
      <c r="AP103" s="63"/>
      <c r="AQ103" s="63"/>
      <c r="AR103" s="63"/>
      <c r="AS103" s="63">
        <v>2941.8</v>
      </c>
      <c r="AT103" s="63"/>
      <c r="AU103" s="63"/>
      <c r="AV103" s="63"/>
      <c r="AW103" s="63"/>
      <c r="AX103" s="63"/>
      <c r="AY103" s="63"/>
      <c r="AZ103" s="63"/>
      <c r="BA103" s="63"/>
      <c r="BB103" s="63"/>
      <c r="BC103" s="63">
        <f t="shared" ref="BC103:BC129" si="6">AS103-AI103</f>
        <v>-403.19999999999982</v>
      </c>
      <c r="BD103" s="63"/>
      <c r="BE103" s="63"/>
      <c r="BF103" s="63"/>
      <c r="BG103" s="63"/>
      <c r="BH103" s="63"/>
      <c r="BI103" s="63"/>
      <c r="BJ103" s="63"/>
      <c r="BK103" s="63"/>
      <c r="BL103" s="63"/>
    </row>
    <row r="104" spans="1:64" s="10" customFormat="1" ht="15.75">
      <c r="A104" s="135"/>
      <c r="B104" s="135"/>
      <c r="C104" s="136" t="s">
        <v>120</v>
      </c>
      <c r="D104" s="137"/>
      <c r="E104" s="137"/>
      <c r="F104" s="138"/>
      <c r="G104" s="71" t="s">
        <v>94</v>
      </c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3"/>
      <c r="T104" s="139"/>
      <c r="U104" s="139"/>
      <c r="V104" s="139"/>
      <c r="W104" s="139"/>
      <c r="X104" s="139"/>
      <c r="Y104" s="71"/>
      <c r="Z104" s="72"/>
      <c r="AA104" s="72"/>
      <c r="AB104" s="72"/>
      <c r="AC104" s="72"/>
      <c r="AD104" s="72"/>
      <c r="AE104" s="72"/>
      <c r="AF104" s="72"/>
      <c r="AG104" s="72"/>
      <c r="AH104" s="73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</row>
    <row r="105" spans="1:64" ht="31.5" customHeight="1">
      <c r="A105" s="56"/>
      <c r="B105" s="56"/>
      <c r="C105" s="142" t="s">
        <v>120</v>
      </c>
      <c r="D105" s="143"/>
      <c r="E105" s="143"/>
      <c r="F105" s="144"/>
      <c r="G105" s="83" t="s">
        <v>161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5"/>
      <c r="T105" s="145" t="s">
        <v>92</v>
      </c>
      <c r="U105" s="145"/>
      <c r="V105" s="145"/>
      <c r="W105" s="145"/>
      <c r="X105" s="145"/>
      <c r="Y105" s="83" t="s">
        <v>144</v>
      </c>
      <c r="Z105" s="84"/>
      <c r="AA105" s="84"/>
      <c r="AB105" s="84"/>
      <c r="AC105" s="84"/>
      <c r="AD105" s="84"/>
      <c r="AE105" s="84"/>
      <c r="AF105" s="84"/>
      <c r="AG105" s="84"/>
      <c r="AH105" s="85"/>
      <c r="AI105" s="63">
        <v>18</v>
      </c>
      <c r="AJ105" s="63"/>
      <c r="AK105" s="63"/>
      <c r="AL105" s="63"/>
      <c r="AM105" s="63"/>
      <c r="AN105" s="63"/>
      <c r="AO105" s="63"/>
      <c r="AP105" s="63"/>
      <c r="AQ105" s="63"/>
      <c r="AR105" s="63"/>
      <c r="AS105" s="63">
        <v>15</v>
      </c>
      <c r="AT105" s="63"/>
      <c r="AU105" s="63"/>
      <c r="AV105" s="63"/>
      <c r="AW105" s="63"/>
      <c r="AX105" s="63"/>
      <c r="AY105" s="63"/>
      <c r="AZ105" s="63"/>
      <c r="BA105" s="63"/>
      <c r="BB105" s="63"/>
      <c r="BC105" s="63">
        <f t="shared" si="6"/>
        <v>-3</v>
      </c>
      <c r="BD105" s="63"/>
      <c r="BE105" s="63"/>
      <c r="BF105" s="63"/>
      <c r="BG105" s="63"/>
      <c r="BH105" s="63"/>
      <c r="BI105" s="63"/>
      <c r="BJ105" s="63"/>
      <c r="BK105" s="63"/>
      <c r="BL105" s="63"/>
    </row>
    <row r="106" spans="1:64" s="10" customFormat="1" ht="15.75">
      <c r="A106" s="135"/>
      <c r="B106" s="135"/>
      <c r="C106" s="136" t="s">
        <v>120</v>
      </c>
      <c r="D106" s="137"/>
      <c r="E106" s="137"/>
      <c r="F106" s="138"/>
      <c r="G106" s="71" t="s">
        <v>101</v>
      </c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3"/>
      <c r="T106" s="139"/>
      <c r="U106" s="139"/>
      <c r="V106" s="139"/>
      <c r="W106" s="139"/>
      <c r="X106" s="139"/>
      <c r="Y106" s="71"/>
      <c r="Z106" s="72"/>
      <c r="AA106" s="72"/>
      <c r="AB106" s="72"/>
      <c r="AC106" s="72"/>
      <c r="AD106" s="72"/>
      <c r="AE106" s="72"/>
      <c r="AF106" s="72"/>
      <c r="AG106" s="72"/>
      <c r="AH106" s="73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</row>
    <row r="107" spans="1:64" ht="15.75" customHeight="1">
      <c r="A107" s="56"/>
      <c r="B107" s="56"/>
      <c r="C107" s="142" t="s">
        <v>120</v>
      </c>
      <c r="D107" s="143"/>
      <c r="E107" s="143"/>
      <c r="F107" s="144"/>
      <c r="G107" s="83" t="s">
        <v>162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5"/>
      <c r="T107" s="145" t="s">
        <v>106</v>
      </c>
      <c r="U107" s="145"/>
      <c r="V107" s="145"/>
      <c r="W107" s="145"/>
      <c r="X107" s="145"/>
      <c r="Y107" s="83" t="s">
        <v>144</v>
      </c>
      <c r="Z107" s="84"/>
      <c r="AA107" s="84"/>
      <c r="AB107" s="84"/>
      <c r="AC107" s="84"/>
      <c r="AD107" s="84"/>
      <c r="AE107" s="84"/>
      <c r="AF107" s="84"/>
      <c r="AG107" s="84"/>
      <c r="AH107" s="85"/>
      <c r="AI107" s="63">
        <v>185.8</v>
      </c>
      <c r="AJ107" s="63"/>
      <c r="AK107" s="63"/>
      <c r="AL107" s="63"/>
      <c r="AM107" s="63"/>
      <c r="AN107" s="63"/>
      <c r="AO107" s="63"/>
      <c r="AP107" s="63"/>
      <c r="AQ107" s="63"/>
      <c r="AR107" s="63"/>
      <c r="AS107" s="63">
        <v>196.1</v>
      </c>
      <c r="AT107" s="63"/>
      <c r="AU107" s="63"/>
      <c r="AV107" s="63"/>
      <c r="AW107" s="63"/>
      <c r="AX107" s="63"/>
      <c r="AY107" s="63"/>
      <c r="AZ107" s="63"/>
      <c r="BA107" s="63"/>
      <c r="BB107" s="63"/>
      <c r="BC107" s="63">
        <f t="shared" si="6"/>
        <v>10.299999999999983</v>
      </c>
      <c r="BD107" s="63"/>
      <c r="BE107" s="63"/>
      <c r="BF107" s="63"/>
      <c r="BG107" s="63"/>
      <c r="BH107" s="63"/>
      <c r="BI107" s="63"/>
      <c r="BJ107" s="63"/>
      <c r="BK107" s="63"/>
      <c r="BL107" s="63"/>
    </row>
    <row r="108" spans="1:64" ht="18" customHeight="1">
      <c r="A108" s="30"/>
      <c r="B108" s="190" t="s">
        <v>376</v>
      </c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190"/>
      <c r="BC108" s="190"/>
      <c r="BD108" s="190"/>
      <c r="BE108" s="190"/>
      <c r="BF108" s="190"/>
      <c r="BG108" s="190"/>
      <c r="BH108" s="190"/>
      <c r="BI108" s="190"/>
      <c r="BJ108" s="190"/>
      <c r="BK108" s="190"/>
      <c r="BL108" s="190"/>
    </row>
    <row r="109" spans="1:64" ht="18" customHeight="1">
      <c r="A109" s="30"/>
      <c r="B109" s="190" t="s">
        <v>382</v>
      </c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  <c r="BJ109" s="190"/>
      <c r="BK109" s="190"/>
      <c r="BL109" s="190"/>
    </row>
    <row r="110" spans="1:64" s="10" customFormat="1" ht="15.75">
      <c r="A110" s="135"/>
      <c r="B110" s="135"/>
      <c r="C110" s="136" t="s">
        <v>120</v>
      </c>
      <c r="D110" s="137"/>
      <c r="E110" s="137"/>
      <c r="F110" s="138"/>
      <c r="G110" s="71" t="s">
        <v>148</v>
      </c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3"/>
      <c r="T110" s="139"/>
      <c r="U110" s="139"/>
      <c r="V110" s="139"/>
      <c r="W110" s="139"/>
      <c r="X110" s="139"/>
      <c r="Y110" s="71"/>
      <c r="Z110" s="72"/>
      <c r="AA110" s="72"/>
      <c r="AB110" s="72"/>
      <c r="AC110" s="72"/>
      <c r="AD110" s="72"/>
      <c r="AE110" s="72"/>
      <c r="AF110" s="72"/>
      <c r="AG110" s="72"/>
      <c r="AH110" s="73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</row>
    <row r="111" spans="1:64" ht="31.5" customHeight="1">
      <c r="A111" s="56"/>
      <c r="B111" s="56"/>
      <c r="C111" s="142" t="s">
        <v>120</v>
      </c>
      <c r="D111" s="143"/>
      <c r="E111" s="143"/>
      <c r="F111" s="144"/>
      <c r="G111" s="83" t="s">
        <v>163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5"/>
      <c r="T111" s="145" t="s">
        <v>152</v>
      </c>
      <c r="U111" s="145"/>
      <c r="V111" s="145"/>
      <c r="W111" s="145"/>
      <c r="X111" s="145"/>
      <c r="Y111" s="83" t="s">
        <v>144</v>
      </c>
      <c r="Z111" s="84"/>
      <c r="AA111" s="84"/>
      <c r="AB111" s="84"/>
      <c r="AC111" s="84"/>
      <c r="AD111" s="84"/>
      <c r="AE111" s="84"/>
      <c r="AF111" s="84"/>
      <c r="AG111" s="84"/>
      <c r="AH111" s="85"/>
      <c r="AI111" s="63">
        <v>100</v>
      </c>
      <c r="AJ111" s="63"/>
      <c r="AK111" s="63"/>
      <c r="AL111" s="63"/>
      <c r="AM111" s="63"/>
      <c r="AN111" s="63"/>
      <c r="AO111" s="63"/>
      <c r="AP111" s="63"/>
      <c r="AQ111" s="63"/>
      <c r="AR111" s="63"/>
      <c r="AS111" s="63">
        <v>100</v>
      </c>
      <c r="AT111" s="63"/>
      <c r="AU111" s="63"/>
      <c r="AV111" s="63"/>
      <c r="AW111" s="63"/>
      <c r="AX111" s="63"/>
      <c r="AY111" s="63"/>
      <c r="AZ111" s="63"/>
      <c r="BA111" s="63"/>
      <c r="BB111" s="63"/>
      <c r="BC111" s="63">
        <f t="shared" si="6"/>
        <v>0</v>
      </c>
      <c r="BD111" s="63"/>
      <c r="BE111" s="63"/>
      <c r="BF111" s="63"/>
      <c r="BG111" s="63"/>
      <c r="BH111" s="63"/>
      <c r="BI111" s="63"/>
      <c r="BJ111" s="63"/>
      <c r="BK111" s="63"/>
      <c r="BL111" s="63"/>
    </row>
    <row r="112" spans="1:64" s="10" customFormat="1" ht="31.5" customHeight="1">
      <c r="A112" s="135"/>
      <c r="B112" s="135"/>
      <c r="C112" s="136" t="s">
        <v>120</v>
      </c>
      <c r="D112" s="137"/>
      <c r="E112" s="137"/>
      <c r="F112" s="138"/>
      <c r="G112" s="71" t="s">
        <v>121</v>
      </c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3"/>
      <c r="T112" s="139"/>
      <c r="U112" s="139"/>
      <c r="V112" s="139"/>
      <c r="W112" s="139"/>
      <c r="X112" s="139"/>
      <c r="Y112" s="71"/>
      <c r="Z112" s="72"/>
      <c r="AA112" s="72"/>
      <c r="AB112" s="72"/>
      <c r="AC112" s="72"/>
      <c r="AD112" s="72"/>
      <c r="AE112" s="72"/>
      <c r="AF112" s="72"/>
      <c r="AG112" s="72"/>
      <c r="AH112" s="73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</row>
    <row r="113" spans="1:64" s="10" customFormat="1" ht="15.75">
      <c r="A113" s="135"/>
      <c r="B113" s="135"/>
      <c r="C113" s="136" t="s">
        <v>120</v>
      </c>
      <c r="D113" s="137"/>
      <c r="E113" s="137"/>
      <c r="F113" s="138"/>
      <c r="G113" s="71" t="s">
        <v>90</v>
      </c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3"/>
      <c r="T113" s="139"/>
      <c r="U113" s="139"/>
      <c r="V113" s="139"/>
      <c r="W113" s="139"/>
      <c r="X113" s="139"/>
      <c r="Y113" s="71"/>
      <c r="Z113" s="72"/>
      <c r="AA113" s="72"/>
      <c r="AB113" s="72"/>
      <c r="AC113" s="72"/>
      <c r="AD113" s="72"/>
      <c r="AE113" s="72"/>
      <c r="AF113" s="72"/>
      <c r="AG113" s="72"/>
      <c r="AH113" s="73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</row>
    <row r="114" spans="1:64" ht="47.25" customHeight="1">
      <c r="A114" s="56"/>
      <c r="B114" s="56"/>
      <c r="C114" s="142" t="s">
        <v>120</v>
      </c>
      <c r="D114" s="143"/>
      <c r="E114" s="143"/>
      <c r="F114" s="144"/>
      <c r="G114" s="83" t="s">
        <v>164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5"/>
      <c r="T114" s="145" t="s">
        <v>106</v>
      </c>
      <c r="U114" s="145"/>
      <c r="V114" s="145"/>
      <c r="W114" s="145"/>
      <c r="X114" s="145"/>
      <c r="Y114" s="83" t="s">
        <v>157</v>
      </c>
      <c r="Z114" s="84"/>
      <c r="AA114" s="84"/>
      <c r="AB114" s="84"/>
      <c r="AC114" s="84"/>
      <c r="AD114" s="84"/>
      <c r="AE114" s="84"/>
      <c r="AF114" s="84"/>
      <c r="AG114" s="84"/>
      <c r="AH114" s="85"/>
      <c r="AI114" s="63">
        <v>379</v>
      </c>
      <c r="AJ114" s="63"/>
      <c r="AK114" s="63"/>
      <c r="AL114" s="63"/>
      <c r="AM114" s="63"/>
      <c r="AN114" s="63"/>
      <c r="AO114" s="63"/>
      <c r="AP114" s="63"/>
      <c r="AQ114" s="63"/>
      <c r="AR114" s="63"/>
      <c r="AS114" s="63">
        <v>379</v>
      </c>
      <c r="AT114" s="63"/>
      <c r="AU114" s="63"/>
      <c r="AV114" s="63"/>
      <c r="AW114" s="63"/>
      <c r="AX114" s="63"/>
      <c r="AY114" s="63"/>
      <c r="AZ114" s="63"/>
      <c r="BA114" s="63"/>
      <c r="BB114" s="63"/>
      <c r="BC114" s="63">
        <f t="shared" si="6"/>
        <v>0</v>
      </c>
      <c r="BD114" s="63"/>
      <c r="BE114" s="63"/>
      <c r="BF114" s="63"/>
      <c r="BG114" s="63"/>
      <c r="BH114" s="63"/>
      <c r="BI114" s="63"/>
      <c r="BJ114" s="63"/>
      <c r="BK114" s="63"/>
      <c r="BL114" s="63"/>
    </row>
    <row r="115" spans="1:64" s="10" customFormat="1" ht="15.75">
      <c r="A115" s="135"/>
      <c r="B115" s="135"/>
      <c r="C115" s="136" t="s">
        <v>120</v>
      </c>
      <c r="D115" s="137"/>
      <c r="E115" s="137"/>
      <c r="F115" s="138"/>
      <c r="G115" s="71" t="s">
        <v>94</v>
      </c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3"/>
      <c r="T115" s="139"/>
      <c r="U115" s="139"/>
      <c r="V115" s="139"/>
      <c r="W115" s="139"/>
      <c r="X115" s="139"/>
      <c r="Y115" s="71"/>
      <c r="Z115" s="72"/>
      <c r="AA115" s="72"/>
      <c r="AB115" s="72"/>
      <c r="AC115" s="72"/>
      <c r="AD115" s="72"/>
      <c r="AE115" s="72"/>
      <c r="AF115" s="72"/>
      <c r="AG115" s="72"/>
      <c r="AH115" s="73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</row>
    <row r="116" spans="1:64" ht="47.25" customHeight="1">
      <c r="A116" s="56"/>
      <c r="B116" s="56"/>
      <c r="C116" s="142" t="s">
        <v>120</v>
      </c>
      <c r="D116" s="143"/>
      <c r="E116" s="143"/>
      <c r="F116" s="144"/>
      <c r="G116" s="83" t="s">
        <v>165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5"/>
      <c r="T116" s="145" t="s">
        <v>92</v>
      </c>
      <c r="U116" s="145"/>
      <c r="V116" s="145"/>
      <c r="W116" s="145"/>
      <c r="X116" s="145"/>
      <c r="Y116" s="83" t="s">
        <v>157</v>
      </c>
      <c r="Z116" s="84"/>
      <c r="AA116" s="84"/>
      <c r="AB116" s="84"/>
      <c r="AC116" s="84"/>
      <c r="AD116" s="84"/>
      <c r="AE116" s="84"/>
      <c r="AF116" s="84"/>
      <c r="AG116" s="84"/>
      <c r="AH116" s="85"/>
      <c r="AI116" s="63">
        <v>2</v>
      </c>
      <c r="AJ116" s="63"/>
      <c r="AK116" s="63"/>
      <c r="AL116" s="63"/>
      <c r="AM116" s="63"/>
      <c r="AN116" s="63"/>
      <c r="AO116" s="63"/>
      <c r="AP116" s="63"/>
      <c r="AQ116" s="63"/>
      <c r="AR116" s="63"/>
      <c r="AS116" s="63">
        <v>2</v>
      </c>
      <c r="AT116" s="63"/>
      <c r="AU116" s="63"/>
      <c r="AV116" s="63"/>
      <c r="AW116" s="63"/>
      <c r="AX116" s="63"/>
      <c r="AY116" s="63"/>
      <c r="AZ116" s="63"/>
      <c r="BA116" s="63"/>
      <c r="BB116" s="63"/>
      <c r="BC116" s="63">
        <f t="shared" si="6"/>
        <v>0</v>
      </c>
      <c r="BD116" s="63"/>
      <c r="BE116" s="63"/>
      <c r="BF116" s="63"/>
      <c r="BG116" s="63"/>
      <c r="BH116" s="63"/>
      <c r="BI116" s="63"/>
      <c r="BJ116" s="63"/>
      <c r="BK116" s="63"/>
      <c r="BL116" s="63"/>
    </row>
    <row r="117" spans="1:64" s="10" customFormat="1" ht="15.75">
      <c r="A117" s="135"/>
      <c r="B117" s="135"/>
      <c r="C117" s="136" t="s">
        <v>120</v>
      </c>
      <c r="D117" s="137"/>
      <c r="E117" s="137"/>
      <c r="F117" s="138"/>
      <c r="G117" s="71" t="s">
        <v>101</v>
      </c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3"/>
      <c r="T117" s="139"/>
      <c r="U117" s="139"/>
      <c r="V117" s="139"/>
      <c r="W117" s="139"/>
      <c r="X117" s="139"/>
      <c r="Y117" s="71"/>
      <c r="Z117" s="72"/>
      <c r="AA117" s="72"/>
      <c r="AB117" s="72"/>
      <c r="AC117" s="72"/>
      <c r="AD117" s="72"/>
      <c r="AE117" s="72"/>
      <c r="AF117" s="72"/>
      <c r="AG117" s="72"/>
      <c r="AH117" s="73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</row>
    <row r="118" spans="1:64" ht="15.75" customHeight="1">
      <c r="A118" s="56"/>
      <c r="B118" s="56"/>
      <c r="C118" s="142" t="s">
        <v>120</v>
      </c>
      <c r="D118" s="143"/>
      <c r="E118" s="143"/>
      <c r="F118" s="144"/>
      <c r="G118" s="83" t="s">
        <v>162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5"/>
      <c r="T118" s="145" t="s">
        <v>106</v>
      </c>
      <c r="U118" s="145"/>
      <c r="V118" s="145"/>
      <c r="W118" s="145"/>
      <c r="X118" s="145"/>
      <c r="Y118" s="83" t="s">
        <v>144</v>
      </c>
      <c r="Z118" s="84"/>
      <c r="AA118" s="84"/>
      <c r="AB118" s="84"/>
      <c r="AC118" s="84"/>
      <c r="AD118" s="84"/>
      <c r="AE118" s="84"/>
      <c r="AF118" s="84"/>
      <c r="AG118" s="84"/>
      <c r="AH118" s="85"/>
      <c r="AI118" s="63">
        <v>189.5</v>
      </c>
      <c r="AJ118" s="63"/>
      <c r="AK118" s="63"/>
      <c r="AL118" s="63"/>
      <c r="AM118" s="63"/>
      <c r="AN118" s="63"/>
      <c r="AO118" s="63"/>
      <c r="AP118" s="63"/>
      <c r="AQ118" s="63"/>
      <c r="AR118" s="63"/>
      <c r="AS118" s="63">
        <v>189.5</v>
      </c>
      <c r="AT118" s="63"/>
      <c r="AU118" s="63"/>
      <c r="AV118" s="63"/>
      <c r="AW118" s="63"/>
      <c r="AX118" s="63"/>
      <c r="AY118" s="63"/>
      <c r="AZ118" s="63"/>
      <c r="BA118" s="63"/>
      <c r="BB118" s="63"/>
      <c r="BC118" s="63">
        <f t="shared" si="6"/>
        <v>0</v>
      </c>
      <c r="BD118" s="63"/>
      <c r="BE118" s="63"/>
      <c r="BF118" s="63"/>
      <c r="BG118" s="63"/>
      <c r="BH118" s="63"/>
      <c r="BI118" s="63"/>
      <c r="BJ118" s="63"/>
      <c r="BK118" s="63"/>
      <c r="BL118" s="63"/>
    </row>
    <row r="119" spans="1:64" s="10" customFormat="1" ht="15.75">
      <c r="A119" s="135"/>
      <c r="B119" s="135"/>
      <c r="C119" s="136" t="s">
        <v>120</v>
      </c>
      <c r="D119" s="137"/>
      <c r="E119" s="137"/>
      <c r="F119" s="138"/>
      <c r="G119" s="71" t="s">
        <v>148</v>
      </c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3"/>
      <c r="T119" s="139"/>
      <c r="U119" s="139"/>
      <c r="V119" s="139"/>
      <c r="W119" s="139"/>
      <c r="X119" s="139"/>
      <c r="Y119" s="71"/>
      <c r="Z119" s="72"/>
      <c r="AA119" s="72"/>
      <c r="AB119" s="72"/>
      <c r="AC119" s="72"/>
      <c r="AD119" s="72"/>
      <c r="AE119" s="72"/>
      <c r="AF119" s="72"/>
      <c r="AG119" s="72"/>
      <c r="AH119" s="73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</row>
    <row r="120" spans="1:64" ht="31.5" customHeight="1">
      <c r="A120" s="56"/>
      <c r="B120" s="56"/>
      <c r="C120" s="142" t="s">
        <v>120</v>
      </c>
      <c r="D120" s="143"/>
      <c r="E120" s="143"/>
      <c r="F120" s="144"/>
      <c r="G120" s="83" t="s">
        <v>166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5"/>
      <c r="T120" s="145" t="s">
        <v>152</v>
      </c>
      <c r="U120" s="145"/>
      <c r="V120" s="145"/>
      <c r="W120" s="145"/>
      <c r="X120" s="145"/>
      <c r="Y120" s="83" t="s">
        <v>144</v>
      </c>
      <c r="Z120" s="84"/>
      <c r="AA120" s="84"/>
      <c r="AB120" s="84"/>
      <c r="AC120" s="84"/>
      <c r="AD120" s="84"/>
      <c r="AE120" s="84"/>
      <c r="AF120" s="84"/>
      <c r="AG120" s="84"/>
      <c r="AH120" s="85"/>
      <c r="AI120" s="63">
        <v>100</v>
      </c>
      <c r="AJ120" s="63"/>
      <c r="AK120" s="63"/>
      <c r="AL120" s="63"/>
      <c r="AM120" s="63"/>
      <c r="AN120" s="63"/>
      <c r="AO120" s="63"/>
      <c r="AP120" s="63"/>
      <c r="AQ120" s="63"/>
      <c r="AR120" s="63"/>
      <c r="AS120" s="63">
        <v>100</v>
      </c>
      <c r="AT120" s="63"/>
      <c r="AU120" s="63"/>
      <c r="AV120" s="63"/>
      <c r="AW120" s="63"/>
      <c r="AX120" s="63"/>
      <c r="AY120" s="63"/>
      <c r="AZ120" s="63"/>
      <c r="BA120" s="63"/>
      <c r="BB120" s="63"/>
      <c r="BC120" s="63">
        <f t="shared" si="6"/>
        <v>0</v>
      </c>
      <c r="BD120" s="63"/>
      <c r="BE120" s="63"/>
      <c r="BF120" s="63"/>
      <c r="BG120" s="63"/>
      <c r="BH120" s="63"/>
      <c r="BI120" s="63"/>
      <c r="BJ120" s="63"/>
      <c r="BK120" s="63"/>
      <c r="BL120" s="63"/>
    </row>
    <row r="121" spans="1:64" s="10" customFormat="1" ht="47.25" customHeight="1">
      <c r="A121" s="135"/>
      <c r="B121" s="135"/>
      <c r="C121" s="136" t="s">
        <v>120</v>
      </c>
      <c r="D121" s="137"/>
      <c r="E121" s="137"/>
      <c r="F121" s="138"/>
      <c r="G121" s="71" t="s">
        <v>124</v>
      </c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3"/>
      <c r="T121" s="139"/>
      <c r="U121" s="139"/>
      <c r="V121" s="139"/>
      <c r="W121" s="139"/>
      <c r="X121" s="139"/>
      <c r="Y121" s="71"/>
      <c r="Z121" s="72"/>
      <c r="AA121" s="72"/>
      <c r="AB121" s="72"/>
      <c r="AC121" s="72"/>
      <c r="AD121" s="72"/>
      <c r="AE121" s="72"/>
      <c r="AF121" s="72"/>
      <c r="AG121" s="72"/>
      <c r="AH121" s="73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</row>
    <row r="122" spans="1:64" s="10" customFormat="1" ht="15.75">
      <c r="A122" s="135"/>
      <c r="B122" s="135"/>
      <c r="C122" s="136" t="s">
        <v>120</v>
      </c>
      <c r="D122" s="137"/>
      <c r="E122" s="137"/>
      <c r="F122" s="138"/>
      <c r="G122" s="71" t="s">
        <v>90</v>
      </c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3"/>
      <c r="T122" s="139"/>
      <c r="U122" s="139"/>
      <c r="V122" s="139"/>
      <c r="W122" s="139"/>
      <c r="X122" s="139"/>
      <c r="Y122" s="71"/>
      <c r="Z122" s="72"/>
      <c r="AA122" s="72"/>
      <c r="AB122" s="72"/>
      <c r="AC122" s="72"/>
      <c r="AD122" s="72"/>
      <c r="AE122" s="72"/>
      <c r="AF122" s="72"/>
      <c r="AG122" s="72"/>
      <c r="AH122" s="73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</row>
    <row r="123" spans="1:64" ht="47.25" customHeight="1">
      <c r="A123" s="56"/>
      <c r="B123" s="56"/>
      <c r="C123" s="142" t="s">
        <v>120</v>
      </c>
      <c r="D123" s="143"/>
      <c r="E123" s="143"/>
      <c r="F123" s="144"/>
      <c r="G123" s="83" t="s">
        <v>167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5"/>
      <c r="T123" s="145" t="s">
        <v>106</v>
      </c>
      <c r="U123" s="145"/>
      <c r="V123" s="145"/>
      <c r="W123" s="145"/>
      <c r="X123" s="145"/>
      <c r="Y123" s="83" t="s">
        <v>154</v>
      </c>
      <c r="Z123" s="84"/>
      <c r="AA123" s="84"/>
      <c r="AB123" s="84"/>
      <c r="AC123" s="84"/>
      <c r="AD123" s="84"/>
      <c r="AE123" s="84"/>
      <c r="AF123" s="84"/>
      <c r="AG123" s="84"/>
      <c r="AH123" s="85"/>
      <c r="AI123" s="63">
        <v>600.20000000000005</v>
      </c>
      <c r="AJ123" s="63"/>
      <c r="AK123" s="63"/>
      <c r="AL123" s="63"/>
      <c r="AM123" s="63"/>
      <c r="AN123" s="63"/>
      <c r="AO123" s="63"/>
      <c r="AP123" s="63"/>
      <c r="AQ123" s="63"/>
      <c r="AR123" s="63"/>
      <c r="AS123" s="63">
        <v>668.4</v>
      </c>
      <c r="AT123" s="63"/>
      <c r="AU123" s="63"/>
      <c r="AV123" s="63"/>
      <c r="AW123" s="63"/>
      <c r="AX123" s="63"/>
      <c r="AY123" s="63"/>
      <c r="AZ123" s="63"/>
      <c r="BA123" s="63"/>
      <c r="BB123" s="63"/>
      <c r="BC123" s="63">
        <f t="shared" si="6"/>
        <v>68.199999999999932</v>
      </c>
      <c r="BD123" s="63"/>
      <c r="BE123" s="63"/>
      <c r="BF123" s="63"/>
      <c r="BG123" s="63"/>
      <c r="BH123" s="63"/>
      <c r="BI123" s="63"/>
      <c r="BJ123" s="63"/>
      <c r="BK123" s="63"/>
      <c r="BL123" s="63"/>
    </row>
    <row r="124" spans="1:64" s="10" customFormat="1" ht="15.75">
      <c r="A124" s="135"/>
      <c r="B124" s="135"/>
      <c r="C124" s="136" t="s">
        <v>120</v>
      </c>
      <c r="D124" s="137"/>
      <c r="E124" s="137"/>
      <c r="F124" s="138"/>
      <c r="G124" s="71" t="s">
        <v>94</v>
      </c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3"/>
      <c r="T124" s="139"/>
      <c r="U124" s="139"/>
      <c r="V124" s="139"/>
      <c r="W124" s="139"/>
      <c r="X124" s="139"/>
      <c r="Y124" s="71"/>
      <c r="Z124" s="72"/>
      <c r="AA124" s="72"/>
      <c r="AB124" s="72"/>
      <c r="AC124" s="72"/>
      <c r="AD124" s="72"/>
      <c r="AE124" s="72"/>
      <c r="AF124" s="72"/>
      <c r="AG124" s="72"/>
      <c r="AH124" s="73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</row>
    <row r="125" spans="1:64" ht="31.5" customHeight="1">
      <c r="A125" s="56"/>
      <c r="B125" s="56"/>
      <c r="C125" s="142" t="s">
        <v>120</v>
      </c>
      <c r="D125" s="143"/>
      <c r="E125" s="143"/>
      <c r="F125" s="144"/>
      <c r="G125" s="83" t="s">
        <v>168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5"/>
      <c r="T125" s="145" t="s">
        <v>92</v>
      </c>
      <c r="U125" s="145"/>
      <c r="V125" s="145"/>
      <c r="W125" s="145"/>
      <c r="X125" s="145"/>
      <c r="Y125" s="83" t="s">
        <v>144</v>
      </c>
      <c r="Z125" s="84"/>
      <c r="AA125" s="84"/>
      <c r="AB125" s="84"/>
      <c r="AC125" s="84"/>
      <c r="AD125" s="84"/>
      <c r="AE125" s="84"/>
      <c r="AF125" s="84"/>
      <c r="AG125" s="84"/>
      <c r="AH125" s="85"/>
      <c r="AI125" s="63">
        <v>32</v>
      </c>
      <c r="AJ125" s="63"/>
      <c r="AK125" s="63"/>
      <c r="AL125" s="63"/>
      <c r="AM125" s="63"/>
      <c r="AN125" s="63"/>
      <c r="AO125" s="63"/>
      <c r="AP125" s="63"/>
      <c r="AQ125" s="63"/>
      <c r="AR125" s="63"/>
      <c r="AS125" s="63">
        <v>35</v>
      </c>
      <c r="AT125" s="63"/>
      <c r="AU125" s="63"/>
      <c r="AV125" s="63"/>
      <c r="AW125" s="63"/>
      <c r="AX125" s="63"/>
      <c r="AY125" s="63"/>
      <c r="AZ125" s="63"/>
      <c r="BA125" s="63"/>
      <c r="BB125" s="63"/>
      <c r="BC125" s="63">
        <f t="shared" si="6"/>
        <v>3</v>
      </c>
      <c r="BD125" s="63"/>
      <c r="BE125" s="63"/>
      <c r="BF125" s="63"/>
      <c r="BG125" s="63"/>
      <c r="BH125" s="63"/>
      <c r="BI125" s="63"/>
      <c r="BJ125" s="63"/>
      <c r="BK125" s="63"/>
      <c r="BL125" s="63"/>
    </row>
    <row r="126" spans="1:64" s="10" customFormat="1" ht="15.75">
      <c r="A126" s="135"/>
      <c r="B126" s="135"/>
      <c r="C126" s="136" t="s">
        <v>120</v>
      </c>
      <c r="D126" s="137"/>
      <c r="E126" s="137"/>
      <c r="F126" s="138"/>
      <c r="G126" s="71" t="s">
        <v>101</v>
      </c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3"/>
      <c r="T126" s="139"/>
      <c r="U126" s="139"/>
      <c r="V126" s="139"/>
      <c r="W126" s="139"/>
      <c r="X126" s="139"/>
      <c r="Y126" s="71"/>
      <c r="Z126" s="72"/>
      <c r="AA126" s="72"/>
      <c r="AB126" s="72"/>
      <c r="AC126" s="72"/>
      <c r="AD126" s="72"/>
      <c r="AE126" s="72"/>
      <c r="AF126" s="72"/>
      <c r="AG126" s="72"/>
      <c r="AH126" s="73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</row>
    <row r="127" spans="1:64" ht="31.5" customHeight="1">
      <c r="A127" s="56"/>
      <c r="B127" s="56"/>
      <c r="C127" s="142" t="s">
        <v>120</v>
      </c>
      <c r="D127" s="143"/>
      <c r="E127" s="143"/>
      <c r="F127" s="144"/>
      <c r="G127" s="83" t="s">
        <v>169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5"/>
      <c r="T127" s="145" t="s">
        <v>106</v>
      </c>
      <c r="U127" s="145"/>
      <c r="V127" s="145"/>
      <c r="W127" s="145"/>
      <c r="X127" s="145"/>
      <c r="Y127" s="83" t="s">
        <v>144</v>
      </c>
      <c r="Z127" s="84"/>
      <c r="AA127" s="84"/>
      <c r="AB127" s="84"/>
      <c r="AC127" s="84"/>
      <c r="AD127" s="84"/>
      <c r="AE127" s="84"/>
      <c r="AF127" s="84"/>
      <c r="AG127" s="84"/>
      <c r="AH127" s="85"/>
      <c r="AI127" s="63">
        <v>18.8</v>
      </c>
      <c r="AJ127" s="63"/>
      <c r="AK127" s="63"/>
      <c r="AL127" s="63"/>
      <c r="AM127" s="63"/>
      <c r="AN127" s="63"/>
      <c r="AO127" s="63"/>
      <c r="AP127" s="63"/>
      <c r="AQ127" s="63"/>
      <c r="AR127" s="63"/>
      <c r="AS127" s="63">
        <v>19.100000000000001</v>
      </c>
      <c r="AT127" s="63"/>
      <c r="AU127" s="63"/>
      <c r="AV127" s="63"/>
      <c r="AW127" s="63"/>
      <c r="AX127" s="63"/>
      <c r="AY127" s="63"/>
      <c r="AZ127" s="63"/>
      <c r="BA127" s="63"/>
      <c r="BB127" s="63"/>
      <c r="BC127" s="63">
        <f t="shared" si="6"/>
        <v>0.30000000000000071</v>
      </c>
      <c r="BD127" s="63"/>
      <c r="BE127" s="63"/>
      <c r="BF127" s="63"/>
      <c r="BG127" s="63"/>
      <c r="BH127" s="63"/>
      <c r="BI127" s="63"/>
      <c r="BJ127" s="63"/>
      <c r="BK127" s="63"/>
      <c r="BL127" s="63"/>
    </row>
    <row r="128" spans="1:64" s="10" customFormat="1" ht="15.75">
      <c r="A128" s="135"/>
      <c r="B128" s="135"/>
      <c r="C128" s="136" t="s">
        <v>120</v>
      </c>
      <c r="D128" s="137"/>
      <c r="E128" s="137"/>
      <c r="F128" s="138"/>
      <c r="G128" s="71" t="s">
        <v>148</v>
      </c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3"/>
      <c r="T128" s="139"/>
      <c r="U128" s="139"/>
      <c r="V128" s="139"/>
      <c r="W128" s="139"/>
      <c r="X128" s="139"/>
      <c r="Y128" s="71"/>
      <c r="Z128" s="72"/>
      <c r="AA128" s="72"/>
      <c r="AB128" s="72"/>
      <c r="AC128" s="72"/>
      <c r="AD128" s="72"/>
      <c r="AE128" s="72"/>
      <c r="AF128" s="72"/>
      <c r="AG128" s="72"/>
      <c r="AH128" s="73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</row>
    <row r="129" spans="1:79" ht="63" customHeight="1">
      <c r="A129" s="56"/>
      <c r="B129" s="56"/>
      <c r="C129" s="142" t="s">
        <v>120</v>
      </c>
      <c r="D129" s="143"/>
      <c r="E129" s="143"/>
      <c r="F129" s="144"/>
      <c r="G129" s="83" t="s">
        <v>170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5"/>
      <c r="T129" s="145" t="s">
        <v>152</v>
      </c>
      <c r="U129" s="145"/>
      <c r="V129" s="145"/>
      <c r="W129" s="145"/>
      <c r="X129" s="145"/>
      <c r="Y129" s="83" t="s">
        <v>144</v>
      </c>
      <c r="Z129" s="84"/>
      <c r="AA129" s="84"/>
      <c r="AB129" s="84"/>
      <c r="AC129" s="84"/>
      <c r="AD129" s="84"/>
      <c r="AE129" s="84"/>
      <c r="AF129" s="84"/>
      <c r="AG129" s="84"/>
      <c r="AH129" s="85"/>
      <c r="AI129" s="63">
        <v>10</v>
      </c>
      <c r="AJ129" s="63"/>
      <c r="AK129" s="63"/>
      <c r="AL129" s="63"/>
      <c r="AM129" s="63"/>
      <c r="AN129" s="63"/>
      <c r="AO129" s="63"/>
      <c r="AP129" s="63"/>
      <c r="AQ129" s="63"/>
      <c r="AR129" s="63"/>
      <c r="AS129" s="63">
        <v>10</v>
      </c>
      <c r="AT129" s="63"/>
      <c r="AU129" s="63"/>
      <c r="AV129" s="63"/>
      <c r="AW129" s="63"/>
      <c r="AX129" s="63"/>
      <c r="AY129" s="63"/>
      <c r="AZ129" s="63"/>
      <c r="BA129" s="63"/>
      <c r="BB129" s="63"/>
      <c r="BC129" s="63">
        <f t="shared" si="6"/>
        <v>0</v>
      </c>
      <c r="BD129" s="63"/>
      <c r="BE129" s="63"/>
      <c r="BF129" s="63"/>
      <c r="BG129" s="63"/>
      <c r="BH129" s="63"/>
      <c r="BI129" s="63"/>
      <c r="BJ129" s="63"/>
      <c r="BK129" s="63"/>
      <c r="BL129" s="63"/>
    </row>
    <row r="131" spans="1:79" s="2" customFormat="1" ht="15.75" customHeight="1">
      <c r="A131" s="54" t="s">
        <v>34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</row>
    <row r="132" spans="1:79" ht="15" customHeight="1">
      <c r="A132" s="55" t="s">
        <v>114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</row>
    <row r="134" spans="1:79" ht="39.950000000000003" customHeight="1">
      <c r="A134" s="94" t="s">
        <v>22</v>
      </c>
      <c r="B134" s="94"/>
      <c r="C134" s="94"/>
      <c r="D134" s="94" t="s">
        <v>21</v>
      </c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5" t="s">
        <v>14</v>
      </c>
      <c r="R134" s="96"/>
      <c r="S134" s="96"/>
      <c r="T134" s="96"/>
      <c r="U134" s="97"/>
      <c r="V134" s="94" t="s">
        <v>41</v>
      </c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 t="s">
        <v>42</v>
      </c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 t="s">
        <v>43</v>
      </c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 t="s">
        <v>44</v>
      </c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</row>
    <row r="135" spans="1:79" ht="33.950000000000003" customHeight="1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8"/>
      <c r="R135" s="99"/>
      <c r="S135" s="99"/>
      <c r="T135" s="99"/>
      <c r="U135" s="100"/>
      <c r="V135" s="94" t="s">
        <v>10</v>
      </c>
      <c r="W135" s="94"/>
      <c r="X135" s="94"/>
      <c r="Y135" s="94"/>
      <c r="Z135" s="94" t="s">
        <v>9</v>
      </c>
      <c r="AA135" s="94"/>
      <c r="AB135" s="94"/>
      <c r="AC135" s="94"/>
      <c r="AD135" s="94" t="s">
        <v>23</v>
      </c>
      <c r="AE135" s="94"/>
      <c r="AF135" s="94"/>
      <c r="AG135" s="94"/>
      <c r="AH135" s="94" t="s">
        <v>10</v>
      </c>
      <c r="AI135" s="94"/>
      <c r="AJ135" s="94"/>
      <c r="AK135" s="94"/>
      <c r="AL135" s="94" t="s">
        <v>9</v>
      </c>
      <c r="AM135" s="94"/>
      <c r="AN135" s="94"/>
      <c r="AO135" s="94"/>
      <c r="AP135" s="94" t="s">
        <v>23</v>
      </c>
      <c r="AQ135" s="94"/>
      <c r="AR135" s="94"/>
      <c r="AS135" s="94"/>
      <c r="AT135" s="94" t="s">
        <v>10</v>
      </c>
      <c r="AU135" s="94"/>
      <c r="AV135" s="94"/>
      <c r="AW135" s="94"/>
      <c r="AX135" s="94" t="s">
        <v>9</v>
      </c>
      <c r="AY135" s="94"/>
      <c r="AZ135" s="94"/>
      <c r="BA135" s="94"/>
      <c r="BB135" s="94" t="s">
        <v>23</v>
      </c>
      <c r="BC135" s="94"/>
      <c r="BD135" s="94"/>
      <c r="BE135" s="94"/>
      <c r="BF135" s="94" t="s">
        <v>10</v>
      </c>
      <c r="BG135" s="94"/>
      <c r="BH135" s="94"/>
      <c r="BI135" s="94"/>
      <c r="BJ135" s="94" t="s">
        <v>9</v>
      </c>
      <c r="BK135" s="94"/>
      <c r="BL135" s="94"/>
      <c r="BM135" s="94"/>
      <c r="BN135" s="94" t="s">
        <v>23</v>
      </c>
      <c r="BO135" s="94"/>
      <c r="BP135" s="94"/>
      <c r="BQ135" s="94"/>
    </row>
    <row r="136" spans="1:79" ht="15" customHeight="1">
      <c r="A136" s="94">
        <v>1</v>
      </c>
      <c r="B136" s="94"/>
      <c r="C136" s="94"/>
      <c r="D136" s="94">
        <v>2</v>
      </c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104">
        <v>3</v>
      </c>
      <c r="R136" s="105"/>
      <c r="S136" s="105"/>
      <c r="T136" s="105"/>
      <c r="U136" s="106"/>
      <c r="V136" s="94">
        <v>4</v>
      </c>
      <c r="W136" s="94"/>
      <c r="X136" s="94"/>
      <c r="Y136" s="94"/>
      <c r="Z136" s="94">
        <v>5</v>
      </c>
      <c r="AA136" s="94"/>
      <c r="AB136" s="94"/>
      <c r="AC136" s="94"/>
      <c r="AD136" s="94">
        <v>6</v>
      </c>
      <c r="AE136" s="94"/>
      <c r="AF136" s="94"/>
      <c r="AG136" s="94"/>
      <c r="AH136" s="94">
        <v>7</v>
      </c>
      <c r="AI136" s="94"/>
      <c r="AJ136" s="94"/>
      <c r="AK136" s="94"/>
      <c r="AL136" s="94">
        <v>8</v>
      </c>
      <c r="AM136" s="94"/>
      <c r="AN136" s="94"/>
      <c r="AO136" s="94"/>
      <c r="AP136" s="94">
        <v>9</v>
      </c>
      <c r="AQ136" s="94"/>
      <c r="AR136" s="94"/>
      <c r="AS136" s="94"/>
      <c r="AT136" s="94">
        <v>10</v>
      </c>
      <c r="AU136" s="94"/>
      <c r="AV136" s="94"/>
      <c r="AW136" s="94"/>
      <c r="AX136" s="94">
        <v>11</v>
      </c>
      <c r="AY136" s="94"/>
      <c r="AZ136" s="94"/>
      <c r="BA136" s="94"/>
      <c r="BB136" s="94">
        <v>12</v>
      </c>
      <c r="BC136" s="94"/>
      <c r="BD136" s="94"/>
      <c r="BE136" s="94"/>
      <c r="BF136" s="94">
        <v>13</v>
      </c>
      <c r="BG136" s="94"/>
      <c r="BH136" s="94"/>
      <c r="BI136" s="94"/>
      <c r="BJ136" s="94">
        <v>14</v>
      </c>
      <c r="BK136" s="94"/>
      <c r="BL136" s="94"/>
      <c r="BM136" s="94"/>
      <c r="BN136" s="94">
        <v>15</v>
      </c>
      <c r="BO136" s="94"/>
      <c r="BP136" s="94"/>
      <c r="BQ136" s="94"/>
    </row>
    <row r="137" spans="1:79" ht="9" hidden="1" customHeight="1">
      <c r="A137" s="110" t="s">
        <v>58</v>
      </c>
      <c r="B137" s="111"/>
      <c r="C137" s="112"/>
      <c r="D137" s="113" t="s">
        <v>55</v>
      </c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5"/>
      <c r="Q137" s="110" t="s">
        <v>53</v>
      </c>
      <c r="R137" s="111"/>
      <c r="S137" s="111"/>
      <c r="T137" s="111"/>
      <c r="U137" s="112"/>
      <c r="V137" s="107" t="s">
        <v>45</v>
      </c>
      <c r="W137" s="108"/>
      <c r="X137" s="108"/>
      <c r="Y137" s="109"/>
      <c r="Z137" s="107" t="s">
        <v>59</v>
      </c>
      <c r="AA137" s="108"/>
      <c r="AB137" s="108"/>
      <c r="AC137" s="109"/>
      <c r="AD137" s="101" t="s">
        <v>62</v>
      </c>
      <c r="AE137" s="102"/>
      <c r="AF137" s="102"/>
      <c r="AG137" s="103"/>
      <c r="AH137" s="107" t="s">
        <v>47</v>
      </c>
      <c r="AI137" s="108"/>
      <c r="AJ137" s="108"/>
      <c r="AK137" s="109"/>
      <c r="AL137" s="107" t="s">
        <v>46</v>
      </c>
      <c r="AM137" s="108"/>
      <c r="AN137" s="108"/>
      <c r="AO137" s="109"/>
      <c r="AP137" s="101" t="s">
        <v>62</v>
      </c>
      <c r="AQ137" s="102"/>
      <c r="AR137" s="102"/>
      <c r="AS137" s="103"/>
      <c r="AT137" s="107" t="s">
        <v>48</v>
      </c>
      <c r="AU137" s="108"/>
      <c r="AV137" s="108"/>
      <c r="AW137" s="109"/>
      <c r="AX137" s="107" t="s">
        <v>49</v>
      </c>
      <c r="AY137" s="108"/>
      <c r="AZ137" s="108"/>
      <c r="BA137" s="109"/>
      <c r="BB137" s="101" t="s">
        <v>62</v>
      </c>
      <c r="BC137" s="102"/>
      <c r="BD137" s="102"/>
      <c r="BE137" s="103"/>
      <c r="BF137" s="116" t="s">
        <v>60</v>
      </c>
      <c r="BG137" s="117"/>
      <c r="BH137" s="117"/>
      <c r="BI137" s="118"/>
      <c r="BJ137" s="107" t="s">
        <v>61</v>
      </c>
      <c r="BK137" s="108"/>
      <c r="BL137" s="108"/>
      <c r="BM137" s="109"/>
      <c r="BN137" s="101" t="s">
        <v>62</v>
      </c>
      <c r="BO137" s="102"/>
      <c r="BP137" s="102"/>
      <c r="BQ137" s="103"/>
      <c r="CA137" s="1" t="s">
        <v>76</v>
      </c>
    </row>
    <row r="138" spans="1:79" s="10" customFormat="1" ht="15.75">
      <c r="A138" s="127" t="s">
        <v>88</v>
      </c>
      <c r="B138" s="67"/>
      <c r="C138" s="68"/>
      <c r="D138" s="128" t="s">
        <v>87</v>
      </c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30"/>
      <c r="Q138" s="66" t="s">
        <v>88</v>
      </c>
      <c r="R138" s="67"/>
      <c r="S138" s="67"/>
      <c r="T138" s="67"/>
      <c r="U138" s="68"/>
      <c r="V138" s="119"/>
      <c r="W138" s="120"/>
      <c r="X138" s="120"/>
      <c r="Y138" s="121"/>
      <c r="Z138" s="119"/>
      <c r="AA138" s="120"/>
      <c r="AB138" s="120"/>
      <c r="AC138" s="121"/>
      <c r="AD138" s="119">
        <f>V138+Z138</f>
        <v>0</v>
      </c>
      <c r="AE138" s="120"/>
      <c r="AF138" s="120"/>
      <c r="AG138" s="121"/>
      <c r="AH138" s="119"/>
      <c r="AI138" s="120"/>
      <c r="AJ138" s="120"/>
      <c r="AK138" s="121"/>
      <c r="AL138" s="119"/>
      <c r="AM138" s="120"/>
      <c r="AN138" s="120"/>
      <c r="AO138" s="121"/>
      <c r="AP138" s="119">
        <f>AH138+AL138</f>
        <v>0</v>
      </c>
      <c r="AQ138" s="120"/>
      <c r="AR138" s="120"/>
      <c r="AS138" s="121"/>
      <c r="AT138" s="119"/>
      <c r="AU138" s="120"/>
      <c r="AV138" s="120"/>
      <c r="AW138" s="121"/>
      <c r="AX138" s="119"/>
      <c r="AY138" s="120"/>
      <c r="AZ138" s="120"/>
      <c r="BA138" s="121"/>
      <c r="BB138" s="119">
        <f>AT138+AX138</f>
        <v>0</v>
      </c>
      <c r="BC138" s="120"/>
      <c r="BD138" s="120"/>
      <c r="BE138" s="121"/>
      <c r="BF138" s="124"/>
      <c r="BG138" s="125"/>
      <c r="BH138" s="125"/>
      <c r="BI138" s="126"/>
      <c r="BJ138" s="119"/>
      <c r="BK138" s="120"/>
      <c r="BL138" s="120"/>
      <c r="BM138" s="121"/>
      <c r="BN138" s="119">
        <f>BF138+BJ138</f>
        <v>0</v>
      </c>
      <c r="BO138" s="120"/>
      <c r="BP138" s="120"/>
      <c r="BQ138" s="121"/>
      <c r="CA138" s="10" t="s">
        <v>77</v>
      </c>
    </row>
    <row r="141" spans="1:79" ht="15.75" customHeight="1">
      <c r="A141" s="122" t="s">
        <v>35</v>
      </c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</row>
    <row r="142" spans="1:79" ht="15.75" customHeight="1">
      <c r="A142" s="122" t="s">
        <v>36</v>
      </c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</row>
    <row r="143" spans="1:79" ht="18.75" customHeight="1">
      <c r="A143" s="122" t="s">
        <v>37</v>
      </c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</row>
    <row r="144" spans="1:79" ht="12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</row>
    <row r="146" spans="1:60" ht="42" customHeight="1">
      <c r="A146" s="132" t="s">
        <v>110</v>
      </c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5"/>
      <c r="AO146" s="5"/>
      <c r="AP146" s="49" t="s">
        <v>112</v>
      </c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</row>
    <row r="147" spans="1:60">
      <c r="W147" s="131" t="s">
        <v>38</v>
      </c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6"/>
      <c r="AO147" s="6"/>
      <c r="AP147" s="131" t="s">
        <v>39</v>
      </c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</row>
    <row r="150" spans="1:60" ht="15.95" customHeight="1">
      <c r="A150" s="132" t="s">
        <v>111</v>
      </c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5"/>
      <c r="AO150" s="5"/>
      <c r="AP150" s="49" t="s">
        <v>113</v>
      </c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</row>
    <row r="151" spans="1:60">
      <c r="W151" s="131" t="s">
        <v>38</v>
      </c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6"/>
      <c r="AO151" s="6"/>
      <c r="AP151" s="131" t="s">
        <v>39</v>
      </c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</row>
  </sheetData>
  <mergeCells count="832">
    <mergeCell ref="B83:BK83"/>
    <mergeCell ref="B84:BL84"/>
    <mergeCell ref="B88:BL88"/>
    <mergeCell ref="B89:BL89"/>
    <mergeCell ref="B108:BL108"/>
    <mergeCell ref="B72:BK72"/>
    <mergeCell ref="B73:BK73"/>
    <mergeCell ref="B76:BL76"/>
    <mergeCell ref="B80:BL80"/>
    <mergeCell ref="B81:BL81"/>
    <mergeCell ref="AS107:BB107"/>
    <mergeCell ref="BC107:BL107"/>
    <mergeCell ref="AS105:BB105"/>
    <mergeCell ref="BC105:BL105"/>
    <mergeCell ref="A106:B106"/>
    <mergeCell ref="C106:F106"/>
    <mergeCell ref="G106:S106"/>
    <mergeCell ref="T106:X106"/>
    <mergeCell ref="Y106:AH106"/>
    <mergeCell ref="AI106:AR106"/>
    <mergeCell ref="AS106:BB106"/>
    <mergeCell ref="BC106:BL106"/>
    <mergeCell ref="A105:B105"/>
    <mergeCell ref="C105:F105"/>
    <mergeCell ref="AS129:BB129"/>
    <mergeCell ref="BC129:BL129"/>
    <mergeCell ref="A129:B129"/>
    <mergeCell ref="C129:F129"/>
    <mergeCell ref="G129:S129"/>
    <mergeCell ref="T129:X129"/>
    <mergeCell ref="Y129:AH129"/>
    <mergeCell ref="AI129:AR129"/>
    <mergeCell ref="AS127:BB127"/>
    <mergeCell ref="BC127:BL127"/>
    <mergeCell ref="A128:B128"/>
    <mergeCell ref="C128:F128"/>
    <mergeCell ref="G128:S128"/>
    <mergeCell ref="T128:X128"/>
    <mergeCell ref="Y128:AH128"/>
    <mergeCell ref="AI128:AR128"/>
    <mergeCell ref="AS128:BB128"/>
    <mergeCell ref="BC128:BL128"/>
    <mergeCell ref="A127:B127"/>
    <mergeCell ref="C127:F127"/>
    <mergeCell ref="G127:S127"/>
    <mergeCell ref="T127:X127"/>
    <mergeCell ref="Y127:AH127"/>
    <mergeCell ref="AI127:AR127"/>
    <mergeCell ref="AS125:BB125"/>
    <mergeCell ref="BC125:BL125"/>
    <mergeCell ref="A126:B126"/>
    <mergeCell ref="C126:F126"/>
    <mergeCell ref="G126:S126"/>
    <mergeCell ref="T126:X126"/>
    <mergeCell ref="Y126:AH126"/>
    <mergeCell ref="AI126:AR126"/>
    <mergeCell ref="AS126:BB126"/>
    <mergeCell ref="BC126:BL126"/>
    <mergeCell ref="A125:B125"/>
    <mergeCell ref="C125:F125"/>
    <mergeCell ref="G125:S125"/>
    <mergeCell ref="T125:X125"/>
    <mergeCell ref="Y125:AH125"/>
    <mergeCell ref="AI125:AR125"/>
    <mergeCell ref="AS123:BB123"/>
    <mergeCell ref="BC123:BL123"/>
    <mergeCell ref="A124:B124"/>
    <mergeCell ref="C124:F124"/>
    <mergeCell ref="G124:S124"/>
    <mergeCell ref="T124:X124"/>
    <mergeCell ref="Y124:AH124"/>
    <mergeCell ref="AI124:AR124"/>
    <mergeCell ref="AS124:BB124"/>
    <mergeCell ref="BC124:BL124"/>
    <mergeCell ref="A123:B123"/>
    <mergeCell ref="C123:F123"/>
    <mergeCell ref="G123:S123"/>
    <mergeCell ref="T123:X123"/>
    <mergeCell ref="Y123:AH123"/>
    <mergeCell ref="AI123:AR123"/>
    <mergeCell ref="AS121:BB121"/>
    <mergeCell ref="BC121:BL121"/>
    <mergeCell ref="A122:B122"/>
    <mergeCell ref="C122:F122"/>
    <mergeCell ref="G122:S122"/>
    <mergeCell ref="T122:X122"/>
    <mergeCell ref="Y122:AH122"/>
    <mergeCell ref="AI122:AR122"/>
    <mergeCell ref="AS122:BB122"/>
    <mergeCell ref="BC122:BL122"/>
    <mergeCell ref="A121:B121"/>
    <mergeCell ref="C121:F121"/>
    <mergeCell ref="G121:S121"/>
    <mergeCell ref="T121:X121"/>
    <mergeCell ref="Y121:AH121"/>
    <mergeCell ref="AI121:AR121"/>
    <mergeCell ref="AS119:BB119"/>
    <mergeCell ref="BC119:BL119"/>
    <mergeCell ref="A120:B120"/>
    <mergeCell ref="C120:F120"/>
    <mergeCell ref="G120:S120"/>
    <mergeCell ref="T120:X120"/>
    <mergeCell ref="Y120:AH120"/>
    <mergeCell ref="AI120:AR120"/>
    <mergeCell ref="AS120:BB120"/>
    <mergeCell ref="BC120:BL120"/>
    <mergeCell ref="A119:B119"/>
    <mergeCell ref="C119:F119"/>
    <mergeCell ref="G119:S119"/>
    <mergeCell ref="T119:X119"/>
    <mergeCell ref="Y119:AH119"/>
    <mergeCell ref="AI119:AR119"/>
    <mergeCell ref="AS117:BB117"/>
    <mergeCell ref="BC117:BL117"/>
    <mergeCell ref="A118:B118"/>
    <mergeCell ref="C118:F118"/>
    <mergeCell ref="G118:S118"/>
    <mergeCell ref="T118:X118"/>
    <mergeCell ref="Y118:AH118"/>
    <mergeCell ref="AI118:AR118"/>
    <mergeCell ref="AS118:BB118"/>
    <mergeCell ref="BC118:BL118"/>
    <mergeCell ref="A117:B117"/>
    <mergeCell ref="C117:F117"/>
    <mergeCell ref="G117:S117"/>
    <mergeCell ref="T117:X117"/>
    <mergeCell ref="Y117:AH117"/>
    <mergeCell ref="AI117:AR117"/>
    <mergeCell ref="AS115:BB115"/>
    <mergeCell ref="BC115:BL115"/>
    <mergeCell ref="A116:B116"/>
    <mergeCell ref="C116:F116"/>
    <mergeCell ref="G116:S116"/>
    <mergeCell ref="T116:X116"/>
    <mergeCell ref="Y116:AH116"/>
    <mergeCell ref="AI116:AR116"/>
    <mergeCell ref="AS116:BB116"/>
    <mergeCell ref="BC116:BL116"/>
    <mergeCell ref="A115:B115"/>
    <mergeCell ref="C115:F115"/>
    <mergeCell ref="G115:S115"/>
    <mergeCell ref="T115:X115"/>
    <mergeCell ref="Y115:AH115"/>
    <mergeCell ref="AI115:AR115"/>
    <mergeCell ref="AS113:BB113"/>
    <mergeCell ref="BC113:BL113"/>
    <mergeCell ref="A114:B114"/>
    <mergeCell ref="C114:F114"/>
    <mergeCell ref="G114:S114"/>
    <mergeCell ref="T114:X114"/>
    <mergeCell ref="Y114:AH114"/>
    <mergeCell ref="AI114:AR114"/>
    <mergeCell ref="AS114:BB114"/>
    <mergeCell ref="BC114:BL114"/>
    <mergeCell ref="A113:B113"/>
    <mergeCell ref="C113:F113"/>
    <mergeCell ref="G113:S113"/>
    <mergeCell ref="T113:X113"/>
    <mergeCell ref="Y113:AH113"/>
    <mergeCell ref="AI113:AR113"/>
    <mergeCell ref="AS111:BB111"/>
    <mergeCell ref="BC111:BL111"/>
    <mergeCell ref="A112:B112"/>
    <mergeCell ref="C112:F112"/>
    <mergeCell ref="G112:S112"/>
    <mergeCell ref="T112:X112"/>
    <mergeCell ref="Y112:AH112"/>
    <mergeCell ref="AI112:AR112"/>
    <mergeCell ref="AS112:BB112"/>
    <mergeCell ref="BC112:BL112"/>
    <mergeCell ref="A111:B111"/>
    <mergeCell ref="C111:F111"/>
    <mergeCell ref="G111:S111"/>
    <mergeCell ref="T111:X111"/>
    <mergeCell ref="Y111:AH111"/>
    <mergeCell ref="AI111:AR111"/>
    <mergeCell ref="A110:B110"/>
    <mergeCell ref="C110:F110"/>
    <mergeCell ref="G110:S110"/>
    <mergeCell ref="T110:X110"/>
    <mergeCell ref="Y110:AH110"/>
    <mergeCell ref="AI110:AR110"/>
    <mergeCell ref="AS110:BB110"/>
    <mergeCell ref="BC110:BL110"/>
    <mergeCell ref="A107:B107"/>
    <mergeCell ref="C107:F107"/>
    <mergeCell ref="G107:S107"/>
    <mergeCell ref="T107:X107"/>
    <mergeCell ref="Y107:AH107"/>
    <mergeCell ref="AI107:AR107"/>
    <mergeCell ref="B109:BL109"/>
    <mergeCell ref="G105:S105"/>
    <mergeCell ref="T105:X105"/>
    <mergeCell ref="Y105:AH105"/>
    <mergeCell ref="AI105:AR105"/>
    <mergeCell ref="AS103:BB103"/>
    <mergeCell ref="BC103:BL103"/>
    <mergeCell ref="A104:B104"/>
    <mergeCell ref="C104:F104"/>
    <mergeCell ref="G104:S104"/>
    <mergeCell ref="T104:X104"/>
    <mergeCell ref="Y104:AH104"/>
    <mergeCell ref="AI104:AR104"/>
    <mergeCell ref="AS104:BB104"/>
    <mergeCell ref="BC104:BL104"/>
    <mergeCell ref="A103:B103"/>
    <mergeCell ref="C103:F103"/>
    <mergeCell ref="G103:S103"/>
    <mergeCell ref="T103:X103"/>
    <mergeCell ref="Y103:AH103"/>
    <mergeCell ref="AI103:AR103"/>
    <mergeCell ref="AS101:BB101"/>
    <mergeCell ref="BC101:BL101"/>
    <mergeCell ref="A102:B102"/>
    <mergeCell ref="C102:F102"/>
    <mergeCell ref="G102:S102"/>
    <mergeCell ref="T102:X102"/>
    <mergeCell ref="Y102:AH102"/>
    <mergeCell ref="AI102:AR102"/>
    <mergeCell ref="AS102:BB102"/>
    <mergeCell ref="BC102:BL102"/>
    <mergeCell ref="A101:B101"/>
    <mergeCell ref="C101:F101"/>
    <mergeCell ref="G101:S101"/>
    <mergeCell ref="T101:X101"/>
    <mergeCell ref="Y101:AH101"/>
    <mergeCell ref="AI101:AR101"/>
    <mergeCell ref="AS99:BB99"/>
    <mergeCell ref="BC99:BL99"/>
    <mergeCell ref="A100:B100"/>
    <mergeCell ref="C100:F100"/>
    <mergeCell ref="G100:S100"/>
    <mergeCell ref="T100:X100"/>
    <mergeCell ref="Y100:AH100"/>
    <mergeCell ref="AI100:AR100"/>
    <mergeCell ref="AS100:BB100"/>
    <mergeCell ref="BC100:BL100"/>
    <mergeCell ref="A99:B99"/>
    <mergeCell ref="C99:F99"/>
    <mergeCell ref="G99:S99"/>
    <mergeCell ref="T99:X99"/>
    <mergeCell ref="Y99:AH99"/>
    <mergeCell ref="AI99:AR99"/>
    <mergeCell ref="AS97:BB97"/>
    <mergeCell ref="BC97:BL97"/>
    <mergeCell ref="A98:B98"/>
    <mergeCell ref="C98:F98"/>
    <mergeCell ref="G98:S98"/>
    <mergeCell ref="T98:X98"/>
    <mergeCell ref="Y98:AH98"/>
    <mergeCell ref="AI98:AR98"/>
    <mergeCell ref="AS98:BB98"/>
    <mergeCell ref="BC98:BL98"/>
    <mergeCell ref="A97:B97"/>
    <mergeCell ref="C97:F97"/>
    <mergeCell ref="G97:S97"/>
    <mergeCell ref="T97:X97"/>
    <mergeCell ref="Y97:AH97"/>
    <mergeCell ref="AI97:AR97"/>
    <mergeCell ref="AS95:BB95"/>
    <mergeCell ref="BC95:BL95"/>
    <mergeCell ref="A96:B96"/>
    <mergeCell ref="C96:F96"/>
    <mergeCell ref="G96:S96"/>
    <mergeCell ref="T96:X96"/>
    <mergeCell ref="Y96:AH96"/>
    <mergeCell ref="AI96:AR96"/>
    <mergeCell ref="AS96:BB96"/>
    <mergeCell ref="BC96:BL96"/>
    <mergeCell ref="A95:B95"/>
    <mergeCell ref="C95:F95"/>
    <mergeCell ref="G95:S95"/>
    <mergeCell ref="T95:X95"/>
    <mergeCell ref="Y95:AH95"/>
    <mergeCell ref="AI95:AR95"/>
    <mergeCell ref="AS93:BB93"/>
    <mergeCell ref="BC93:BL93"/>
    <mergeCell ref="A94:B94"/>
    <mergeCell ref="C94:F94"/>
    <mergeCell ref="G94:S94"/>
    <mergeCell ref="T94:X94"/>
    <mergeCell ref="Y94:AH94"/>
    <mergeCell ref="AI94:AR94"/>
    <mergeCell ref="AS94:BB94"/>
    <mergeCell ref="BC94:BL94"/>
    <mergeCell ref="A93:B93"/>
    <mergeCell ref="C93:F93"/>
    <mergeCell ref="G93:S93"/>
    <mergeCell ref="T93:X93"/>
    <mergeCell ref="Y93:AH93"/>
    <mergeCell ref="AI93:AR93"/>
    <mergeCell ref="AS91:BB91"/>
    <mergeCell ref="BC91:BL91"/>
    <mergeCell ref="A92:B92"/>
    <mergeCell ref="C92:F92"/>
    <mergeCell ref="G92:S92"/>
    <mergeCell ref="T92:X92"/>
    <mergeCell ref="Y92:AH92"/>
    <mergeCell ref="AI92:AR92"/>
    <mergeCell ref="AS92:BB92"/>
    <mergeCell ref="BC92:BL92"/>
    <mergeCell ref="A91:B91"/>
    <mergeCell ref="C91:F91"/>
    <mergeCell ref="G91:S91"/>
    <mergeCell ref="T91:X91"/>
    <mergeCell ref="Y91:AH91"/>
    <mergeCell ref="AI91:AR91"/>
    <mergeCell ref="AS87:BB87"/>
    <mergeCell ref="BC87:BL87"/>
    <mergeCell ref="A90:B90"/>
    <mergeCell ref="C90:F90"/>
    <mergeCell ref="G90:S90"/>
    <mergeCell ref="T90:X90"/>
    <mergeCell ref="Y90:AH90"/>
    <mergeCell ref="AI90:AR90"/>
    <mergeCell ref="AS90:BB90"/>
    <mergeCell ref="BC90:BL90"/>
    <mergeCell ref="A87:B87"/>
    <mergeCell ref="C87:F87"/>
    <mergeCell ref="G87:S87"/>
    <mergeCell ref="T87:X87"/>
    <mergeCell ref="Y87:AH87"/>
    <mergeCell ref="AI87:AR87"/>
    <mergeCell ref="AS85:BB85"/>
    <mergeCell ref="BC85:BL85"/>
    <mergeCell ref="A86:B86"/>
    <mergeCell ref="C86:F86"/>
    <mergeCell ref="G86:S86"/>
    <mergeCell ref="T86:X86"/>
    <mergeCell ref="Y86:AH86"/>
    <mergeCell ref="AI86:AR86"/>
    <mergeCell ref="AS86:BB86"/>
    <mergeCell ref="BC86:BL86"/>
    <mergeCell ref="A85:B85"/>
    <mergeCell ref="C85:F85"/>
    <mergeCell ref="G85:S85"/>
    <mergeCell ref="T85:X85"/>
    <mergeCell ref="Y85:AH85"/>
    <mergeCell ref="AI85:AR85"/>
    <mergeCell ref="AS79:BB79"/>
    <mergeCell ref="BC79:BL79"/>
    <mergeCell ref="A82:B82"/>
    <mergeCell ref="C82:F82"/>
    <mergeCell ref="G82:S82"/>
    <mergeCell ref="T82:X82"/>
    <mergeCell ref="Y82:AH82"/>
    <mergeCell ref="AI82:AR82"/>
    <mergeCell ref="AS82:BB82"/>
    <mergeCell ref="BC82:BL82"/>
    <mergeCell ref="A79:B79"/>
    <mergeCell ref="C79:F79"/>
    <mergeCell ref="G79:S79"/>
    <mergeCell ref="T79:X79"/>
    <mergeCell ref="Y79:AH79"/>
    <mergeCell ref="AI79:AR79"/>
    <mergeCell ref="AS77:BB77"/>
    <mergeCell ref="BC77:BL77"/>
    <mergeCell ref="A78:B78"/>
    <mergeCell ref="C78:F78"/>
    <mergeCell ref="G78:S78"/>
    <mergeCell ref="T78:X78"/>
    <mergeCell ref="Y78:AH78"/>
    <mergeCell ref="AI78:AR78"/>
    <mergeCell ref="AS78:BB78"/>
    <mergeCell ref="BC78:BL78"/>
    <mergeCell ref="A77:B77"/>
    <mergeCell ref="C77:F77"/>
    <mergeCell ref="G77:S77"/>
    <mergeCell ref="T77:X77"/>
    <mergeCell ref="Y77:AH77"/>
    <mergeCell ref="AI77:AR77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63:B63"/>
    <mergeCell ref="C63:F63"/>
    <mergeCell ref="G63:S63"/>
    <mergeCell ref="T63:X63"/>
    <mergeCell ref="Y63:AH63"/>
    <mergeCell ref="AI63:AR63"/>
    <mergeCell ref="AS63:BB63"/>
    <mergeCell ref="BC63:BL63"/>
    <mergeCell ref="BI55:BQ55"/>
    <mergeCell ref="A55:P55"/>
    <mergeCell ref="Q55:U55"/>
    <mergeCell ref="V55:Z55"/>
    <mergeCell ref="AA55:AF55"/>
    <mergeCell ref="AG55:AK55"/>
    <mergeCell ref="AL55:AP55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AQ44:AT44"/>
    <mergeCell ref="AU44:AX44"/>
    <mergeCell ref="AY44:BB44"/>
    <mergeCell ref="BC44:BF44"/>
    <mergeCell ref="BG44:BJ44"/>
    <mergeCell ref="AY43:BB43"/>
    <mergeCell ref="BC43:BF43"/>
    <mergeCell ref="BG43:BJ43"/>
    <mergeCell ref="BK43:BQ43"/>
    <mergeCell ref="B44:E44"/>
    <mergeCell ref="F44:I44"/>
    <mergeCell ref="J44:Z44"/>
    <mergeCell ref="AA44:AD44"/>
    <mergeCell ref="AE44:AH44"/>
    <mergeCell ref="AI44:AL44"/>
    <mergeCell ref="BK42:BQ42"/>
    <mergeCell ref="B43:E43"/>
    <mergeCell ref="F43:I43"/>
    <mergeCell ref="J43:Z43"/>
    <mergeCell ref="AA43:AD43"/>
    <mergeCell ref="AE43:AH43"/>
    <mergeCell ref="AI43:AL43"/>
    <mergeCell ref="AM43:AP43"/>
    <mergeCell ref="AQ43:AT43"/>
    <mergeCell ref="AU43:AX43"/>
    <mergeCell ref="AM42:AP42"/>
    <mergeCell ref="AQ42:AT42"/>
    <mergeCell ref="AU42:AX42"/>
    <mergeCell ref="AY42:BB42"/>
    <mergeCell ref="BC42:BF42"/>
    <mergeCell ref="BG42:BJ42"/>
    <mergeCell ref="BK44:BQ44"/>
    <mergeCell ref="AM44:AP44"/>
    <mergeCell ref="BC41:BF41"/>
    <mergeCell ref="BG41:BJ41"/>
    <mergeCell ref="BK41:BQ41"/>
    <mergeCell ref="B42:E42"/>
    <mergeCell ref="F42:I42"/>
    <mergeCell ref="J42:Z42"/>
    <mergeCell ref="AA42:AD42"/>
    <mergeCell ref="AE42:AH42"/>
    <mergeCell ref="AI42:AL42"/>
    <mergeCell ref="AU39:AX39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U41:AX41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AY41:BB41"/>
    <mergeCell ref="W151:AM151"/>
    <mergeCell ref="AP151:BH151"/>
    <mergeCell ref="A146:V146"/>
    <mergeCell ref="W146:AM146"/>
    <mergeCell ref="AP146:BH146"/>
    <mergeCell ref="W147:AM147"/>
    <mergeCell ref="AP147:BH147"/>
    <mergeCell ref="A150:V150"/>
    <mergeCell ref="W150:AM150"/>
    <mergeCell ref="AP150:BH150"/>
    <mergeCell ref="BJ138:BM138"/>
    <mergeCell ref="BN138:BQ138"/>
    <mergeCell ref="A141:BL141"/>
    <mergeCell ref="A142:BL142"/>
    <mergeCell ref="A143:BL143"/>
    <mergeCell ref="A144:BL144"/>
    <mergeCell ref="AL138:AO138"/>
    <mergeCell ref="AP138:AS138"/>
    <mergeCell ref="AT138:AW138"/>
    <mergeCell ref="AX138:BA138"/>
    <mergeCell ref="BB138:BE138"/>
    <mergeCell ref="BF138:BI138"/>
    <mergeCell ref="A138:C138"/>
    <mergeCell ref="D138:P138"/>
    <mergeCell ref="Q138:U138"/>
    <mergeCell ref="V138:Y138"/>
    <mergeCell ref="Z138:AC138"/>
    <mergeCell ref="AD138:AG138"/>
    <mergeCell ref="AH138:AK138"/>
    <mergeCell ref="BF136:BI136"/>
    <mergeCell ref="BJ136:BM136"/>
    <mergeCell ref="BN136:BQ136"/>
    <mergeCell ref="A137:C137"/>
    <mergeCell ref="D137:P137"/>
    <mergeCell ref="Q137:U137"/>
    <mergeCell ref="V137:Y137"/>
    <mergeCell ref="Z137:AC137"/>
    <mergeCell ref="AD137:AG137"/>
    <mergeCell ref="AD136:AG136"/>
    <mergeCell ref="AH136:AK136"/>
    <mergeCell ref="AL136:AO136"/>
    <mergeCell ref="AP136:AS136"/>
    <mergeCell ref="AT136:AW136"/>
    <mergeCell ref="AX136:BA136"/>
    <mergeCell ref="BF137:BI137"/>
    <mergeCell ref="BJ137:BM137"/>
    <mergeCell ref="BN137:BQ137"/>
    <mergeCell ref="AP137:AS137"/>
    <mergeCell ref="AT137:AW137"/>
    <mergeCell ref="AX137:BA137"/>
    <mergeCell ref="BB137:BE137"/>
    <mergeCell ref="A136:C136"/>
    <mergeCell ref="D136:P136"/>
    <mergeCell ref="Q136:U136"/>
    <mergeCell ref="V136:Y136"/>
    <mergeCell ref="Z136:AC136"/>
    <mergeCell ref="Z135:AC135"/>
    <mergeCell ref="AD135:AG135"/>
    <mergeCell ref="AH135:AK135"/>
    <mergeCell ref="AL135:AO135"/>
    <mergeCell ref="AH137:AK137"/>
    <mergeCell ref="AL137:AO137"/>
    <mergeCell ref="BB136:BE136"/>
    <mergeCell ref="A131:BQ131"/>
    <mergeCell ref="A132:BL132"/>
    <mergeCell ref="A134:C135"/>
    <mergeCell ref="D134:P135"/>
    <mergeCell ref="Q134:U135"/>
    <mergeCell ref="V134:AG134"/>
    <mergeCell ref="AH134:AS134"/>
    <mergeCell ref="AT134:BE134"/>
    <mergeCell ref="BF134:BQ134"/>
    <mergeCell ref="V135:Y135"/>
    <mergeCell ref="AX135:BA135"/>
    <mergeCell ref="BB135:BE135"/>
    <mergeCell ref="BF135:BI135"/>
    <mergeCell ref="BJ135:BM135"/>
    <mergeCell ref="BN135:BQ135"/>
    <mergeCell ref="AP135:AS135"/>
    <mergeCell ref="AT135:AW135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57:BL57"/>
    <mergeCell ref="AQ55:AV55"/>
    <mergeCell ref="AW55:AZ55"/>
    <mergeCell ref="BA55:BD55"/>
    <mergeCell ref="BE55:BH55"/>
    <mergeCell ref="A54:P54"/>
    <mergeCell ref="Q54:U54"/>
    <mergeCell ref="V54:Z54"/>
    <mergeCell ref="AA54:AF54"/>
    <mergeCell ref="AG54:AK54"/>
    <mergeCell ref="AL54:AP54"/>
    <mergeCell ref="BI53:BQ53"/>
    <mergeCell ref="AQ52:AV52"/>
    <mergeCell ref="AW52:AZ52"/>
    <mergeCell ref="BA52:BD52"/>
    <mergeCell ref="BE52:BH52"/>
    <mergeCell ref="BI52:BQ52"/>
    <mergeCell ref="AQ54:AV54"/>
    <mergeCell ref="AW54:AZ54"/>
    <mergeCell ref="BA54:BD54"/>
    <mergeCell ref="BE54:BH54"/>
    <mergeCell ref="BI54:BQ54"/>
    <mergeCell ref="A53:P53"/>
    <mergeCell ref="Q53:U53"/>
    <mergeCell ref="V53:Z53"/>
    <mergeCell ref="AA53:AF53"/>
    <mergeCell ref="AG53:AK53"/>
    <mergeCell ref="AQ51:AV51"/>
    <mergeCell ref="AW51:AZ51"/>
    <mergeCell ref="BA51:BD51"/>
    <mergeCell ref="BE51:BH51"/>
    <mergeCell ref="A52:P52"/>
    <mergeCell ref="Q52:U52"/>
    <mergeCell ref="V52:Z52"/>
    <mergeCell ref="AA52:AF52"/>
    <mergeCell ref="AG52:AK52"/>
    <mergeCell ref="AL52:AP52"/>
    <mergeCell ref="A50:P51"/>
    <mergeCell ref="Q50:AF50"/>
    <mergeCell ref="AG50:AV50"/>
    <mergeCell ref="AW50:BH50"/>
    <mergeCell ref="AL53:AP53"/>
    <mergeCell ref="AQ53:AV53"/>
    <mergeCell ref="AW53:AZ53"/>
    <mergeCell ref="BA53:BD53"/>
    <mergeCell ref="BE53:BH53"/>
    <mergeCell ref="BI50:BQ51"/>
    <mergeCell ref="Q51:U51"/>
    <mergeCell ref="V51:Z51"/>
    <mergeCell ref="AA51:AF51"/>
    <mergeCell ref="AG51:AK51"/>
    <mergeCell ref="AL51:AP51"/>
    <mergeCell ref="AY38:BB38"/>
    <mergeCell ref="BC38:BF38"/>
    <mergeCell ref="BG38:BJ38"/>
    <mergeCell ref="BK38:BQ38"/>
    <mergeCell ref="A47:BL47"/>
    <mergeCell ref="A48:BL48"/>
    <mergeCell ref="AY39:BB39"/>
    <mergeCell ref="BC39:BF39"/>
    <mergeCell ref="BG39:BJ39"/>
    <mergeCell ref="BK39:BQ39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AQ35:AT35"/>
    <mergeCell ref="AU35:AX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62:F62 C71:F71 C79:F79 C87:F87 C107:F107">
    <cfRule type="cellIs" dxfId="64" priority="58" stopIfTrue="1" operator="equal">
      <formula>$C61</formula>
    </cfRule>
  </conditionalFormatting>
  <conditionalFormatting sqref="C63:F63">
    <cfRule type="cellIs" dxfId="63" priority="57" stopIfTrue="1" operator="equal">
      <formula>$C62</formula>
    </cfRule>
  </conditionalFormatting>
  <conditionalFormatting sqref="C64:F64">
    <cfRule type="cellIs" dxfId="62" priority="56" stopIfTrue="1" operator="equal">
      <formula>$C63</formula>
    </cfRule>
  </conditionalFormatting>
  <conditionalFormatting sqref="C65:F65">
    <cfRule type="cellIs" dxfId="61" priority="55" stopIfTrue="1" operator="equal">
      <formula>$C64</formula>
    </cfRule>
  </conditionalFormatting>
  <conditionalFormatting sqref="C66:F66">
    <cfRule type="cellIs" dxfId="60" priority="54" stopIfTrue="1" operator="equal">
      <formula>$C65</formula>
    </cfRule>
  </conditionalFormatting>
  <conditionalFormatting sqref="C67:F67">
    <cfRule type="cellIs" dxfId="59" priority="53" stopIfTrue="1" operator="equal">
      <formula>$C66</formula>
    </cfRule>
  </conditionalFormatting>
  <conditionalFormatting sqref="C68:F68">
    <cfRule type="cellIs" dxfId="58" priority="52" stopIfTrue="1" operator="equal">
      <formula>$C67</formula>
    </cfRule>
  </conditionalFormatting>
  <conditionalFormatting sqref="C69:F69">
    <cfRule type="cellIs" dxfId="57" priority="51" stopIfTrue="1" operator="equal">
      <formula>$C68</formula>
    </cfRule>
  </conditionalFormatting>
  <conditionalFormatting sqref="C70:F70">
    <cfRule type="cellIs" dxfId="56" priority="50" stopIfTrue="1" operator="equal">
      <formula>$C69</formula>
    </cfRule>
  </conditionalFormatting>
  <conditionalFormatting sqref="C74:F74 C82:F82">
    <cfRule type="cellIs" dxfId="55" priority="48" stopIfTrue="1" operator="equal">
      <formula>$C71</formula>
    </cfRule>
  </conditionalFormatting>
  <conditionalFormatting sqref="C75:F75">
    <cfRule type="cellIs" dxfId="54" priority="47" stopIfTrue="1" operator="equal">
      <formula>$C74</formula>
    </cfRule>
  </conditionalFormatting>
  <conditionalFormatting sqref="C77:F77">
    <cfRule type="cellIs" dxfId="53" priority="46" stopIfTrue="1" operator="equal">
      <formula>$C75</formula>
    </cfRule>
  </conditionalFormatting>
  <conditionalFormatting sqref="C78:F78">
    <cfRule type="cellIs" dxfId="52" priority="45" stopIfTrue="1" operator="equal">
      <formula>$C77</formula>
    </cfRule>
  </conditionalFormatting>
  <conditionalFormatting sqref="C85:F85">
    <cfRule type="cellIs" dxfId="51" priority="42" stopIfTrue="1" operator="equal">
      <formula>$C82</formula>
    </cfRule>
  </conditionalFormatting>
  <conditionalFormatting sqref="C86:F86">
    <cfRule type="cellIs" dxfId="50" priority="41" stopIfTrue="1" operator="equal">
      <formula>$C85</formula>
    </cfRule>
  </conditionalFormatting>
  <conditionalFormatting sqref="C90:F90">
    <cfRule type="cellIs" dxfId="49" priority="39" stopIfTrue="1" operator="equal">
      <formula>$C87</formula>
    </cfRule>
  </conditionalFormatting>
  <conditionalFormatting sqref="C91:F91">
    <cfRule type="cellIs" dxfId="48" priority="38" stopIfTrue="1" operator="equal">
      <formula>$C90</formula>
    </cfRule>
  </conditionalFormatting>
  <conditionalFormatting sqref="C92:F92">
    <cfRule type="cellIs" dxfId="47" priority="37" stopIfTrue="1" operator="equal">
      <formula>$C91</formula>
    </cfRule>
  </conditionalFormatting>
  <conditionalFormatting sqref="C93:F93">
    <cfRule type="cellIs" dxfId="46" priority="36" stopIfTrue="1" operator="equal">
      <formula>$C92</formula>
    </cfRule>
  </conditionalFormatting>
  <conditionalFormatting sqref="C94:F94">
    <cfRule type="cellIs" dxfId="45" priority="35" stopIfTrue="1" operator="equal">
      <formula>$C93</formula>
    </cfRule>
  </conditionalFormatting>
  <conditionalFormatting sqref="C95:F95">
    <cfRule type="cellIs" dxfId="44" priority="34" stopIfTrue="1" operator="equal">
      <formula>$C94</formula>
    </cfRule>
  </conditionalFormatting>
  <conditionalFormatting sqref="C96:F96">
    <cfRule type="cellIs" dxfId="43" priority="33" stopIfTrue="1" operator="equal">
      <formula>$C95</formula>
    </cfRule>
  </conditionalFormatting>
  <conditionalFormatting sqref="C97:F97">
    <cfRule type="cellIs" dxfId="42" priority="32" stopIfTrue="1" operator="equal">
      <formula>$C96</formula>
    </cfRule>
  </conditionalFormatting>
  <conditionalFormatting sqref="C98:F98">
    <cfRule type="cellIs" dxfId="41" priority="31" stopIfTrue="1" operator="equal">
      <formula>$C97</formula>
    </cfRule>
  </conditionalFormatting>
  <conditionalFormatting sqref="C99:F99">
    <cfRule type="cellIs" dxfId="40" priority="30" stopIfTrue="1" operator="equal">
      <formula>$C98</formula>
    </cfRule>
  </conditionalFormatting>
  <conditionalFormatting sqref="C100:F100">
    <cfRule type="cellIs" dxfId="39" priority="29" stopIfTrue="1" operator="equal">
      <formula>$C99</formula>
    </cfRule>
  </conditionalFormatting>
  <conditionalFormatting sqref="C101:F101">
    <cfRule type="cellIs" dxfId="38" priority="28" stopIfTrue="1" operator="equal">
      <formula>$C100</formula>
    </cfRule>
  </conditionalFormatting>
  <conditionalFormatting sqref="C102:F102">
    <cfRule type="cellIs" dxfId="37" priority="27" stopIfTrue="1" operator="equal">
      <formula>$C101</formula>
    </cfRule>
  </conditionalFormatting>
  <conditionalFormatting sqref="C103:F103">
    <cfRule type="cellIs" dxfId="36" priority="26" stopIfTrue="1" operator="equal">
      <formula>$C102</formula>
    </cfRule>
  </conditionalFormatting>
  <conditionalFormatting sqref="C104:F104">
    <cfRule type="cellIs" dxfId="35" priority="25" stopIfTrue="1" operator="equal">
      <formula>$C103</formula>
    </cfRule>
  </conditionalFormatting>
  <conditionalFormatting sqref="C105:F105">
    <cfRule type="cellIs" dxfId="34" priority="24" stopIfTrue="1" operator="equal">
      <formula>$C104</formula>
    </cfRule>
  </conditionalFormatting>
  <conditionalFormatting sqref="C106:F106">
    <cfRule type="cellIs" dxfId="33" priority="23" stopIfTrue="1" operator="equal">
      <formula>$C105</formula>
    </cfRule>
  </conditionalFormatting>
  <conditionalFormatting sqref="C110:F110">
    <cfRule type="cellIs" dxfId="32" priority="21" stopIfTrue="1" operator="equal">
      <formula>$C107</formula>
    </cfRule>
  </conditionalFormatting>
  <conditionalFormatting sqref="C111:F111">
    <cfRule type="cellIs" dxfId="31" priority="20" stopIfTrue="1" operator="equal">
      <formula>$C110</formula>
    </cfRule>
  </conditionalFormatting>
  <conditionalFormatting sqref="C112:F112">
    <cfRule type="cellIs" dxfId="30" priority="19" stopIfTrue="1" operator="equal">
      <formula>$C111</formula>
    </cfRule>
  </conditionalFormatting>
  <conditionalFormatting sqref="C113:F113">
    <cfRule type="cellIs" dxfId="29" priority="18" stopIfTrue="1" operator="equal">
      <formula>$C112</formula>
    </cfRule>
  </conditionalFormatting>
  <conditionalFormatting sqref="C114:F114">
    <cfRule type="cellIs" dxfId="28" priority="17" stopIfTrue="1" operator="equal">
      <formula>$C113</formula>
    </cfRule>
  </conditionalFormatting>
  <conditionalFormatting sqref="C115:F115">
    <cfRule type="cellIs" dxfId="27" priority="16" stopIfTrue="1" operator="equal">
      <formula>$C114</formula>
    </cfRule>
  </conditionalFormatting>
  <conditionalFormatting sqref="C116:F116">
    <cfRule type="cellIs" dxfId="26" priority="15" stopIfTrue="1" operator="equal">
      <formula>$C115</formula>
    </cfRule>
  </conditionalFormatting>
  <conditionalFormatting sqref="C117:F117">
    <cfRule type="cellIs" dxfId="25" priority="14" stopIfTrue="1" operator="equal">
      <formula>$C116</formula>
    </cfRule>
  </conditionalFormatting>
  <conditionalFormatting sqref="C118:F118">
    <cfRule type="cellIs" dxfId="24" priority="13" stopIfTrue="1" operator="equal">
      <formula>$C117</formula>
    </cfRule>
  </conditionalFormatting>
  <conditionalFormatting sqref="C119:F119">
    <cfRule type="cellIs" dxfId="23" priority="12" stopIfTrue="1" operator="equal">
      <formula>$C118</formula>
    </cfRule>
  </conditionalFormatting>
  <conditionalFormatting sqref="C120:F120">
    <cfRule type="cellIs" dxfId="22" priority="11" stopIfTrue="1" operator="equal">
      <formula>$C119</formula>
    </cfRule>
  </conditionalFormatting>
  <conditionalFormatting sqref="C121:F121">
    <cfRule type="cellIs" dxfId="21" priority="10" stopIfTrue="1" operator="equal">
      <formula>$C120</formula>
    </cfRule>
  </conditionalFormatting>
  <conditionalFormatting sqref="C122:F122">
    <cfRule type="cellIs" dxfId="20" priority="9" stopIfTrue="1" operator="equal">
      <formula>$C121</formula>
    </cfRule>
  </conditionalFormatting>
  <conditionalFormatting sqref="C123:F123">
    <cfRule type="cellIs" dxfId="19" priority="8" stopIfTrue="1" operator="equal">
      <formula>$C122</formula>
    </cfRule>
  </conditionalFormatting>
  <conditionalFormatting sqref="C124:F124">
    <cfRule type="cellIs" dxfId="18" priority="7" stopIfTrue="1" operator="equal">
      <formula>$C123</formula>
    </cfRule>
  </conditionalFormatting>
  <conditionalFormatting sqref="C125:F125">
    <cfRule type="cellIs" dxfId="17" priority="6" stopIfTrue="1" operator="equal">
      <formula>$C124</formula>
    </cfRule>
  </conditionalFormatting>
  <conditionalFormatting sqref="C126:F126">
    <cfRule type="cellIs" dxfId="16" priority="5" stopIfTrue="1" operator="equal">
      <formula>$C125</formula>
    </cfRule>
  </conditionalFormatting>
  <conditionalFormatting sqref="C127:F127">
    <cfRule type="cellIs" dxfId="15" priority="4" stopIfTrue="1" operator="equal">
      <formula>$C126</formula>
    </cfRule>
  </conditionalFormatting>
  <conditionalFormatting sqref="C128:F128">
    <cfRule type="cellIs" dxfId="14" priority="3" stopIfTrue="1" operator="equal">
      <formula>$C127</formula>
    </cfRule>
  </conditionalFormatting>
  <conditionalFormatting sqref="C129:F129">
    <cfRule type="cellIs" dxfId="13" priority="2" stopIfTrue="1" operator="equal">
      <formula>$C128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1"/>
  <sheetViews>
    <sheetView topLeftCell="A2" workbookViewId="0">
      <selection activeCell="AI59" sqref="AI59:AR59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15.95" customHeight="1">
      <c r="AO2" s="52" t="s">
        <v>24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15.95" customHeight="1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4.1" customHeight="1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9.75" hidden="1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9.75" hidden="1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25" hidden="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1" spans="1:64" ht="15.75" customHeight="1">
      <c r="A11" s="45" t="s">
        <v>67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6" t="s">
        <v>369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47" t="s">
        <v>109</v>
      </c>
      <c r="C14" s="48"/>
      <c r="D14" s="48"/>
      <c r="E14" s="48"/>
      <c r="F14" s="48"/>
      <c r="G14" s="48"/>
      <c r="H14" s="48"/>
      <c r="I14" s="48"/>
      <c r="J14" s="48"/>
      <c r="K14" s="48"/>
      <c r="L14" s="49" t="s">
        <v>116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4" ht="15.95" customHeight="1">
      <c r="A15" s="51" t="s">
        <v>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 t="s">
        <v>1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64" ht="27.95" customHeight="1">
      <c r="A16" s="4" t="s">
        <v>27</v>
      </c>
      <c r="B16" s="47" t="s">
        <v>370</v>
      </c>
      <c r="C16" s="48"/>
      <c r="D16" s="48"/>
      <c r="E16" s="48"/>
      <c r="F16" s="48"/>
      <c r="G16" s="48"/>
      <c r="H16" s="48"/>
      <c r="I16" s="48"/>
      <c r="J16" s="48"/>
      <c r="K16" s="48"/>
      <c r="L16" s="49" t="s">
        <v>116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15.95" customHeight="1">
      <c r="A17" s="51" t="s">
        <v>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 t="s">
        <v>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79" ht="27.95" customHeight="1">
      <c r="A18" s="4" t="s">
        <v>28</v>
      </c>
      <c r="B18" s="47" t="s">
        <v>84</v>
      </c>
      <c r="C18" s="48"/>
      <c r="D18" s="48"/>
      <c r="E18" s="48"/>
      <c r="F18" s="48"/>
      <c r="G18" s="48"/>
      <c r="H18" s="48"/>
      <c r="I18" s="48"/>
      <c r="J18" s="48"/>
      <c r="K18" s="48"/>
      <c r="M18" s="57" t="s">
        <v>118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C18" s="49" t="s">
        <v>83</v>
      </c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32.1" customHeight="1">
      <c r="A19" s="51" t="s">
        <v>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 t="s">
        <v>29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 t="s">
        <v>3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</row>
    <row r="21" spans="1:79" ht="15.75" customHeight="1">
      <c r="A21" s="54" t="s">
        <v>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5" customHeight="1">
      <c r="A22" s="55" t="s">
        <v>114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27.95" customHeight="1">
      <c r="A24" s="56" t="s">
        <v>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 t="s">
        <v>6</v>
      </c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 t="s">
        <v>5</v>
      </c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27.95" customHeight="1">
      <c r="A25" s="56" t="s">
        <v>10</v>
      </c>
      <c r="B25" s="56"/>
      <c r="C25" s="56"/>
      <c r="D25" s="56"/>
      <c r="E25" s="56"/>
      <c r="F25" s="56"/>
      <c r="G25" s="56"/>
      <c r="H25" s="56" t="s">
        <v>9</v>
      </c>
      <c r="I25" s="56"/>
      <c r="J25" s="56"/>
      <c r="K25" s="56"/>
      <c r="L25" s="56"/>
      <c r="M25" s="56"/>
      <c r="N25" s="56"/>
      <c r="O25" s="56" t="s">
        <v>8</v>
      </c>
      <c r="P25" s="56"/>
      <c r="Q25" s="56"/>
      <c r="R25" s="56"/>
      <c r="S25" s="56"/>
      <c r="T25" s="56"/>
      <c r="U25" s="56"/>
      <c r="V25" s="56" t="s">
        <v>10</v>
      </c>
      <c r="W25" s="56"/>
      <c r="X25" s="56"/>
      <c r="Y25" s="56"/>
      <c r="Z25" s="56"/>
      <c r="AA25" s="56"/>
      <c r="AB25" s="56"/>
      <c r="AC25" s="56" t="s">
        <v>9</v>
      </c>
      <c r="AD25" s="56"/>
      <c r="AE25" s="56"/>
      <c r="AF25" s="56"/>
      <c r="AG25" s="56"/>
      <c r="AH25" s="56"/>
      <c r="AI25" s="56"/>
      <c r="AJ25" s="56" t="s">
        <v>8</v>
      </c>
      <c r="AK25" s="56"/>
      <c r="AL25" s="56"/>
      <c r="AM25" s="56"/>
      <c r="AN25" s="56"/>
      <c r="AO25" s="56"/>
      <c r="AP25" s="56"/>
      <c r="AQ25" s="56" t="s">
        <v>10</v>
      </c>
      <c r="AR25" s="56"/>
      <c r="AS25" s="56"/>
      <c r="AT25" s="56"/>
      <c r="AU25" s="56"/>
      <c r="AV25" s="56"/>
      <c r="AW25" s="56"/>
      <c r="AX25" s="56" t="s">
        <v>9</v>
      </c>
      <c r="AY25" s="56"/>
      <c r="AZ25" s="56"/>
      <c r="BA25" s="56"/>
      <c r="BB25" s="56"/>
      <c r="BC25" s="56"/>
      <c r="BD25" s="56"/>
      <c r="BE25" s="56" t="s">
        <v>8</v>
      </c>
      <c r="BF25" s="56"/>
      <c r="BG25" s="56"/>
      <c r="BH25" s="56"/>
      <c r="BI25" s="56"/>
      <c r="BJ25" s="56"/>
      <c r="BK25" s="56"/>
      <c r="BL25" s="56"/>
    </row>
    <row r="26" spans="1:79" ht="15.95" customHeight="1">
      <c r="A26" s="56">
        <v>1</v>
      </c>
      <c r="B26" s="56"/>
      <c r="C26" s="56"/>
      <c r="D26" s="56"/>
      <c r="E26" s="56"/>
      <c r="F26" s="56"/>
      <c r="G26" s="56"/>
      <c r="H26" s="56">
        <v>2</v>
      </c>
      <c r="I26" s="56"/>
      <c r="J26" s="56"/>
      <c r="K26" s="56"/>
      <c r="L26" s="56"/>
      <c r="M26" s="56"/>
      <c r="N26" s="56"/>
      <c r="O26" s="56">
        <v>3</v>
      </c>
      <c r="P26" s="56"/>
      <c r="Q26" s="56"/>
      <c r="R26" s="56"/>
      <c r="S26" s="56"/>
      <c r="T26" s="56"/>
      <c r="U26" s="56"/>
      <c r="V26" s="56">
        <v>4</v>
      </c>
      <c r="W26" s="56"/>
      <c r="X26" s="56"/>
      <c r="Y26" s="56"/>
      <c r="Z26" s="56"/>
      <c r="AA26" s="56"/>
      <c r="AB26" s="56"/>
      <c r="AC26" s="56">
        <v>5</v>
      </c>
      <c r="AD26" s="56"/>
      <c r="AE26" s="56"/>
      <c r="AF26" s="56"/>
      <c r="AG26" s="56"/>
      <c r="AH26" s="56"/>
      <c r="AI26" s="56"/>
      <c r="AJ26" s="56">
        <v>6</v>
      </c>
      <c r="AK26" s="56"/>
      <c r="AL26" s="56"/>
      <c r="AM26" s="56"/>
      <c r="AN26" s="56"/>
      <c r="AO26" s="56"/>
      <c r="AP26" s="56"/>
      <c r="AQ26" s="56">
        <v>7</v>
      </c>
      <c r="AR26" s="56"/>
      <c r="AS26" s="56"/>
      <c r="AT26" s="56"/>
      <c r="AU26" s="56"/>
      <c r="AV26" s="56"/>
      <c r="AW26" s="56"/>
      <c r="AX26" s="56">
        <v>8</v>
      </c>
      <c r="AY26" s="56"/>
      <c r="AZ26" s="56"/>
      <c r="BA26" s="56"/>
      <c r="BB26" s="56"/>
      <c r="BC26" s="56"/>
      <c r="BD26" s="56"/>
      <c r="BE26" s="56">
        <v>9</v>
      </c>
      <c r="BF26" s="56"/>
      <c r="BG26" s="56"/>
      <c r="BH26" s="56"/>
      <c r="BI26" s="56"/>
      <c r="BJ26" s="56"/>
      <c r="BK26" s="56"/>
      <c r="BL26" s="56"/>
    </row>
    <row r="27" spans="1:79" ht="12.75" hidden="1" customHeight="1">
      <c r="A27" s="59" t="s">
        <v>78</v>
      </c>
      <c r="B27" s="59"/>
      <c r="C27" s="59"/>
      <c r="D27" s="59"/>
      <c r="E27" s="59"/>
      <c r="F27" s="59"/>
      <c r="G27" s="59"/>
      <c r="H27" s="59" t="s">
        <v>79</v>
      </c>
      <c r="I27" s="59"/>
      <c r="J27" s="59"/>
      <c r="K27" s="59"/>
      <c r="L27" s="59"/>
      <c r="M27" s="59"/>
      <c r="N27" s="59"/>
      <c r="O27" s="60" t="s">
        <v>50</v>
      </c>
      <c r="P27" s="61"/>
      <c r="Q27" s="61"/>
      <c r="R27" s="61"/>
      <c r="S27" s="61"/>
      <c r="T27" s="61"/>
      <c r="U27" s="61"/>
      <c r="V27" s="59" t="s">
        <v>48</v>
      </c>
      <c r="W27" s="59"/>
      <c r="X27" s="59"/>
      <c r="Y27" s="59"/>
      <c r="Z27" s="59"/>
      <c r="AA27" s="59"/>
      <c r="AB27" s="59"/>
      <c r="AC27" s="59" t="s">
        <v>49</v>
      </c>
      <c r="AD27" s="59"/>
      <c r="AE27" s="59"/>
      <c r="AF27" s="59"/>
      <c r="AG27" s="59"/>
      <c r="AH27" s="59"/>
      <c r="AI27" s="59"/>
      <c r="AJ27" s="60" t="s">
        <v>50</v>
      </c>
      <c r="AK27" s="61"/>
      <c r="AL27" s="61"/>
      <c r="AM27" s="61"/>
      <c r="AN27" s="61"/>
      <c r="AO27" s="61"/>
      <c r="AP27" s="61"/>
      <c r="AQ27" s="62" t="s">
        <v>51</v>
      </c>
      <c r="AR27" s="59"/>
      <c r="AS27" s="59"/>
      <c r="AT27" s="59"/>
      <c r="AU27" s="59"/>
      <c r="AV27" s="59"/>
      <c r="AW27" s="59"/>
      <c r="AX27" s="62" t="s">
        <v>51</v>
      </c>
      <c r="AY27" s="59"/>
      <c r="AZ27" s="59"/>
      <c r="BA27" s="59"/>
      <c r="BB27" s="59"/>
      <c r="BC27" s="59"/>
      <c r="BD27" s="59"/>
      <c r="BE27" s="61" t="s">
        <v>50</v>
      </c>
      <c r="BF27" s="61"/>
      <c r="BG27" s="61"/>
      <c r="BH27" s="61"/>
      <c r="BI27" s="61"/>
      <c r="BJ27" s="61"/>
      <c r="BK27" s="61"/>
      <c r="BL27" s="61"/>
      <c r="CA27" s="1" t="s">
        <v>68</v>
      </c>
    </row>
    <row r="28" spans="1:79" ht="15.75">
      <c r="A28" s="63">
        <v>3795.2</v>
      </c>
      <c r="B28" s="63"/>
      <c r="C28" s="63"/>
      <c r="D28" s="63"/>
      <c r="E28" s="63"/>
      <c r="F28" s="63"/>
      <c r="G28" s="63"/>
      <c r="H28" s="63">
        <v>0</v>
      </c>
      <c r="I28" s="63"/>
      <c r="J28" s="63"/>
      <c r="K28" s="63"/>
      <c r="L28" s="63"/>
      <c r="M28" s="63"/>
      <c r="N28" s="63"/>
      <c r="O28" s="63">
        <f>A28+H28</f>
        <v>3795.2</v>
      </c>
      <c r="P28" s="63"/>
      <c r="Q28" s="63"/>
      <c r="R28" s="63"/>
      <c r="S28" s="63"/>
      <c r="T28" s="63"/>
      <c r="U28" s="63"/>
      <c r="V28" s="63">
        <v>3780.5</v>
      </c>
      <c r="W28" s="63"/>
      <c r="X28" s="63"/>
      <c r="Y28" s="63"/>
      <c r="Z28" s="63"/>
      <c r="AA28" s="63"/>
      <c r="AB28" s="63"/>
      <c r="AC28" s="63">
        <v>0</v>
      </c>
      <c r="AD28" s="63"/>
      <c r="AE28" s="63"/>
      <c r="AF28" s="63"/>
      <c r="AG28" s="63"/>
      <c r="AH28" s="63"/>
      <c r="AI28" s="63"/>
      <c r="AJ28" s="63">
        <f>V28+AC28</f>
        <v>3780.5</v>
      </c>
      <c r="AK28" s="63"/>
      <c r="AL28" s="63"/>
      <c r="AM28" s="63"/>
      <c r="AN28" s="63"/>
      <c r="AO28" s="63"/>
      <c r="AP28" s="63"/>
      <c r="AQ28" s="63">
        <f>V28-A28</f>
        <v>-14.699999999999818</v>
      </c>
      <c r="AR28" s="63"/>
      <c r="AS28" s="63"/>
      <c r="AT28" s="63"/>
      <c r="AU28" s="63"/>
      <c r="AV28" s="63"/>
      <c r="AW28" s="63"/>
      <c r="AX28" s="63">
        <f>AC28-H28</f>
        <v>0</v>
      </c>
      <c r="AY28" s="63"/>
      <c r="AZ28" s="63"/>
      <c r="BA28" s="63"/>
      <c r="BB28" s="63"/>
      <c r="BC28" s="63"/>
      <c r="BD28" s="63"/>
      <c r="BE28" s="63">
        <f>AQ28+AX28</f>
        <v>-14.699999999999818</v>
      </c>
      <c r="BF28" s="63"/>
      <c r="BG28" s="63"/>
      <c r="BH28" s="63"/>
      <c r="BI28" s="63"/>
      <c r="BJ28" s="63"/>
      <c r="BK28" s="63"/>
      <c r="BL28" s="63"/>
      <c r="CA28" s="1" t="s">
        <v>69</v>
      </c>
    </row>
    <row r="31" spans="1:79" ht="15.75" customHeight="1">
      <c r="A31" s="64" t="s">
        <v>11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15" customHeight="1">
      <c r="A32" s="55" t="s">
        <v>115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4" spans="1:79" ht="48" customHeight="1">
      <c r="A34" s="56" t="s">
        <v>15</v>
      </c>
      <c r="B34" s="56" t="s">
        <v>14</v>
      </c>
      <c r="C34" s="56"/>
      <c r="D34" s="56"/>
      <c r="E34" s="56"/>
      <c r="F34" s="56" t="s">
        <v>30</v>
      </c>
      <c r="G34" s="56"/>
      <c r="H34" s="56"/>
      <c r="I34" s="56"/>
      <c r="J34" s="56" t="s">
        <v>40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 t="s">
        <v>13</v>
      </c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 t="s">
        <v>12</v>
      </c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 t="s">
        <v>5</v>
      </c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 t="s">
        <v>80</v>
      </c>
      <c r="BL34" s="56"/>
      <c r="BM34" s="56"/>
      <c r="BN34" s="56"/>
      <c r="BO34" s="56"/>
      <c r="BP34" s="56"/>
      <c r="BQ34" s="56"/>
    </row>
    <row r="35" spans="1:79" ht="29.1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 t="s">
        <v>10</v>
      </c>
      <c r="AB35" s="56"/>
      <c r="AC35" s="56"/>
      <c r="AD35" s="56"/>
      <c r="AE35" s="56" t="s">
        <v>9</v>
      </c>
      <c r="AF35" s="56"/>
      <c r="AG35" s="56"/>
      <c r="AH35" s="56"/>
      <c r="AI35" s="56" t="s">
        <v>8</v>
      </c>
      <c r="AJ35" s="56"/>
      <c r="AK35" s="56"/>
      <c r="AL35" s="56"/>
      <c r="AM35" s="56" t="s">
        <v>10</v>
      </c>
      <c r="AN35" s="56"/>
      <c r="AO35" s="56"/>
      <c r="AP35" s="56"/>
      <c r="AQ35" s="56" t="s">
        <v>9</v>
      </c>
      <c r="AR35" s="56"/>
      <c r="AS35" s="56"/>
      <c r="AT35" s="56"/>
      <c r="AU35" s="56" t="s">
        <v>8</v>
      </c>
      <c r="AV35" s="56"/>
      <c r="AW35" s="56"/>
      <c r="AX35" s="56"/>
      <c r="AY35" s="56" t="s">
        <v>10</v>
      </c>
      <c r="AZ35" s="56"/>
      <c r="BA35" s="56"/>
      <c r="BB35" s="56"/>
      <c r="BC35" s="56" t="s">
        <v>9</v>
      </c>
      <c r="BD35" s="56"/>
      <c r="BE35" s="56"/>
      <c r="BF35" s="56"/>
      <c r="BG35" s="56" t="s">
        <v>8</v>
      </c>
      <c r="BH35" s="56"/>
      <c r="BI35" s="56"/>
      <c r="BJ35" s="56"/>
      <c r="BK35" s="56"/>
      <c r="BL35" s="56"/>
      <c r="BM35" s="56"/>
      <c r="BN35" s="56"/>
      <c r="BO35" s="56"/>
      <c r="BP35" s="56"/>
      <c r="BQ35" s="56"/>
    </row>
    <row r="36" spans="1:79" ht="15.95" customHeight="1">
      <c r="A36" s="7">
        <v>1</v>
      </c>
      <c r="B36" s="56">
        <v>2</v>
      </c>
      <c r="C36" s="56"/>
      <c r="D36" s="56"/>
      <c r="E36" s="56"/>
      <c r="F36" s="56">
        <v>3</v>
      </c>
      <c r="G36" s="56"/>
      <c r="H36" s="56"/>
      <c r="I36" s="56"/>
      <c r="J36" s="56">
        <v>4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>
        <v>5</v>
      </c>
      <c r="AB36" s="56"/>
      <c r="AC36" s="56"/>
      <c r="AD36" s="56"/>
      <c r="AE36" s="56">
        <v>6</v>
      </c>
      <c r="AF36" s="56"/>
      <c r="AG36" s="56"/>
      <c r="AH36" s="56"/>
      <c r="AI36" s="56">
        <v>7</v>
      </c>
      <c r="AJ36" s="56"/>
      <c r="AK36" s="56"/>
      <c r="AL36" s="56"/>
      <c r="AM36" s="56">
        <v>8</v>
      </c>
      <c r="AN36" s="56"/>
      <c r="AO36" s="56"/>
      <c r="AP36" s="56"/>
      <c r="AQ36" s="56">
        <v>9</v>
      </c>
      <c r="AR36" s="56"/>
      <c r="AS36" s="56"/>
      <c r="AT36" s="56"/>
      <c r="AU36" s="56">
        <v>10</v>
      </c>
      <c r="AV36" s="56"/>
      <c r="AW36" s="56"/>
      <c r="AX36" s="56"/>
      <c r="AY36" s="56">
        <v>11</v>
      </c>
      <c r="AZ36" s="56"/>
      <c r="BA36" s="56"/>
      <c r="BB36" s="56"/>
      <c r="BC36" s="56">
        <v>12</v>
      </c>
      <c r="BD36" s="56"/>
      <c r="BE36" s="56"/>
      <c r="BF36" s="56"/>
      <c r="BG36" s="56">
        <v>13</v>
      </c>
      <c r="BH36" s="56"/>
      <c r="BI36" s="56"/>
      <c r="BJ36" s="56"/>
      <c r="BK36" s="56">
        <v>14</v>
      </c>
      <c r="BL36" s="56"/>
      <c r="BM36" s="56"/>
      <c r="BN36" s="56"/>
      <c r="BO36" s="56"/>
      <c r="BP36" s="56"/>
      <c r="BQ36" s="56"/>
    </row>
    <row r="37" spans="1:79" ht="15.75" hidden="1" customHeight="1">
      <c r="A37" s="8" t="s">
        <v>52</v>
      </c>
      <c r="B37" s="75" t="s">
        <v>53</v>
      </c>
      <c r="C37" s="75"/>
      <c r="D37" s="75"/>
      <c r="E37" s="75"/>
      <c r="F37" s="75" t="s">
        <v>54</v>
      </c>
      <c r="G37" s="75"/>
      <c r="H37" s="75"/>
      <c r="I37" s="75"/>
      <c r="J37" s="65" t="s">
        <v>55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59" t="s">
        <v>47</v>
      </c>
      <c r="AB37" s="59"/>
      <c r="AC37" s="59"/>
      <c r="AD37" s="59"/>
      <c r="AE37" s="59" t="s">
        <v>46</v>
      </c>
      <c r="AF37" s="59"/>
      <c r="AG37" s="59"/>
      <c r="AH37" s="59"/>
      <c r="AI37" s="60" t="s">
        <v>62</v>
      </c>
      <c r="AJ37" s="61"/>
      <c r="AK37" s="61"/>
      <c r="AL37" s="61"/>
      <c r="AM37" s="59" t="s">
        <v>48</v>
      </c>
      <c r="AN37" s="59"/>
      <c r="AO37" s="59"/>
      <c r="AP37" s="59"/>
      <c r="AQ37" s="59" t="s">
        <v>49</v>
      </c>
      <c r="AR37" s="59"/>
      <c r="AS37" s="59"/>
      <c r="AT37" s="59"/>
      <c r="AU37" s="60" t="s">
        <v>62</v>
      </c>
      <c r="AV37" s="61"/>
      <c r="AW37" s="61"/>
      <c r="AX37" s="61"/>
      <c r="AY37" s="62" t="s">
        <v>63</v>
      </c>
      <c r="AZ37" s="59"/>
      <c r="BA37" s="59"/>
      <c r="BB37" s="59"/>
      <c r="BC37" s="62" t="s">
        <v>63</v>
      </c>
      <c r="BD37" s="59"/>
      <c r="BE37" s="59"/>
      <c r="BF37" s="59"/>
      <c r="BG37" s="61" t="s">
        <v>62</v>
      </c>
      <c r="BH37" s="61"/>
      <c r="BI37" s="61"/>
      <c r="BJ37" s="61"/>
      <c r="BK37" s="65" t="s">
        <v>81</v>
      </c>
      <c r="BL37" s="65"/>
      <c r="BM37" s="65"/>
      <c r="BN37" s="65"/>
      <c r="BO37" s="65"/>
      <c r="BP37" s="65"/>
      <c r="BQ37" s="65"/>
      <c r="CA37" s="1" t="s">
        <v>70</v>
      </c>
    </row>
    <row r="38" spans="1:79" s="10" customFormat="1" ht="15.75" customHeight="1">
      <c r="A38" s="9">
        <v>1</v>
      </c>
      <c r="B38" s="66" t="s">
        <v>84</v>
      </c>
      <c r="C38" s="67"/>
      <c r="D38" s="67"/>
      <c r="E38" s="68"/>
      <c r="F38" s="69" t="s">
        <v>82</v>
      </c>
      <c r="G38" s="70"/>
      <c r="H38" s="70"/>
      <c r="I38" s="70"/>
      <c r="J38" s="71" t="s">
        <v>83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3"/>
      <c r="AA38" s="74">
        <v>3795.2</v>
      </c>
      <c r="AB38" s="74"/>
      <c r="AC38" s="74"/>
      <c r="AD38" s="74"/>
      <c r="AE38" s="74">
        <v>0</v>
      </c>
      <c r="AF38" s="74"/>
      <c r="AG38" s="74"/>
      <c r="AH38" s="74"/>
      <c r="AI38" s="74">
        <f>AA38+AE38</f>
        <v>3795.2</v>
      </c>
      <c r="AJ38" s="74"/>
      <c r="AK38" s="74"/>
      <c r="AL38" s="74"/>
      <c r="AM38" s="74">
        <v>0</v>
      </c>
      <c r="AN38" s="74"/>
      <c r="AO38" s="74"/>
      <c r="AP38" s="74"/>
      <c r="AQ38" s="74">
        <v>0</v>
      </c>
      <c r="AR38" s="74"/>
      <c r="AS38" s="74"/>
      <c r="AT38" s="74"/>
      <c r="AU38" s="74">
        <f>AM38+AQ38</f>
        <v>0</v>
      </c>
      <c r="AV38" s="74"/>
      <c r="AW38" s="74"/>
      <c r="AX38" s="74"/>
      <c r="AY38" s="74">
        <f>AM38-AA38</f>
        <v>-3795.2</v>
      </c>
      <c r="AZ38" s="74"/>
      <c r="BA38" s="74"/>
      <c r="BB38" s="74"/>
      <c r="BC38" s="74">
        <f>AQ38-AE38</f>
        <v>0</v>
      </c>
      <c r="BD38" s="74"/>
      <c r="BE38" s="74"/>
      <c r="BF38" s="74"/>
      <c r="BG38" s="74">
        <f>AY38+BC38</f>
        <v>-3795.2</v>
      </c>
      <c r="BH38" s="74"/>
      <c r="BI38" s="74"/>
      <c r="BJ38" s="74"/>
      <c r="BK38" s="76"/>
      <c r="BL38" s="76"/>
      <c r="BM38" s="76"/>
      <c r="BN38" s="76"/>
      <c r="BO38" s="76"/>
      <c r="BP38" s="76"/>
      <c r="BQ38" s="76"/>
      <c r="CA38" s="10" t="s">
        <v>71</v>
      </c>
    </row>
    <row r="39" spans="1:79" ht="79.5" customHeight="1">
      <c r="A39" s="7">
        <v>2</v>
      </c>
      <c r="B39" s="78" t="s">
        <v>84</v>
      </c>
      <c r="C39" s="79"/>
      <c r="D39" s="79"/>
      <c r="E39" s="80"/>
      <c r="F39" s="81" t="s">
        <v>82</v>
      </c>
      <c r="G39" s="82"/>
      <c r="H39" s="82"/>
      <c r="I39" s="82"/>
      <c r="J39" s="83" t="s">
        <v>85</v>
      </c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/>
      <c r="AA39" s="63">
        <v>3795.2</v>
      </c>
      <c r="AB39" s="63"/>
      <c r="AC39" s="63"/>
      <c r="AD39" s="63"/>
      <c r="AE39" s="63">
        <v>0</v>
      </c>
      <c r="AF39" s="63"/>
      <c r="AG39" s="63"/>
      <c r="AH39" s="63"/>
      <c r="AI39" s="63">
        <f>AA39+AE39</f>
        <v>3795.2</v>
      </c>
      <c r="AJ39" s="63"/>
      <c r="AK39" s="63"/>
      <c r="AL39" s="63"/>
      <c r="AM39" s="63">
        <v>0</v>
      </c>
      <c r="AN39" s="63"/>
      <c r="AO39" s="63"/>
      <c r="AP39" s="63"/>
      <c r="AQ39" s="63">
        <v>0</v>
      </c>
      <c r="AR39" s="63"/>
      <c r="AS39" s="63"/>
      <c r="AT39" s="63"/>
      <c r="AU39" s="63">
        <f>AM39+AQ39</f>
        <v>0</v>
      </c>
      <c r="AV39" s="63"/>
      <c r="AW39" s="63"/>
      <c r="AX39" s="63"/>
      <c r="AY39" s="63">
        <f>AM39-AA39</f>
        <v>-3795.2</v>
      </c>
      <c r="AZ39" s="63"/>
      <c r="BA39" s="63"/>
      <c r="BB39" s="63"/>
      <c r="BC39" s="63">
        <f>AQ39-AE39</f>
        <v>0</v>
      </c>
      <c r="BD39" s="63"/>
      <c r="BE39" s="63"/>
      <c r="BF39" s="63"/>
      <c r="BG39" s="63">
        <f>AY39+BC39</f>
        <v>-3795.2</v>
      </c>
      <c r="BH39" s="63"/>
      <c r="BI39" s="63"/>
      <c r="BJ39" s="63"/>
      <c r="BK39" s="77" t="s">
        <v>371</v>
      </c>
      <c r="BL39" s="77"/>
      <c r="BM39" s="77"/>
      <c r="BN39" s="77"/>
      <c r="BO39" s="77"/>
      <c r="BP39" s="77"/>
      <c r="BQ39" s="77"/>
    </row>
    <row r="40" spans="1:79" s="10" customFormat="1" ht="15.75">
      <c r="A40" s="9"/>
      <c r="B40" s="66" t="s">
        <v>88</v>
      </c>
      <c r="C40" s="67"/>
      <c r="D40" s="67"/>
      <c r="E40" s="68"/>
      <c r="F40" s="69" t="s">
        <v>86</v>
      </c>
      <c r="G40" s="70"/>
      <c r="H40" s="70"/>
      <c r="I40" s="70"/>
      <c r="J40" s="71" t="s">
        <v>87</v>
      </c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3"/>
      <c r="AA40" s="74">
        <v>3795.2</v>
      </c>
      <c r="AB40" s="74"/>
      <c r="AC40" s="74"/>
      <c r="AD40" s="74"/>
      <c r="AE40" s="74">
        <v>0</v>
      </c>
      <c r="AF40" s="74"/>
      <c r="AG40" s="74"/>
      <c r="AH40" s="74"/>
      <c r="AI40" s="74">
        <f>AA40+AE40</f>
        <v>3795.2</v>
      </c>
      <c r="AJ40" s="74"/>
      <c r="AK40" s="74"/>
      <c r="AL40" s="74"/>
      <c r="AM40" s="74">
        <v>0</v>
      </c>
      <c r="AN40" s="74"/>
      <c r="AO40" s="74"/>
      <c r="AP40" s="74"/>
      <c r="AQ40" s="74">
        <v>0</v>
      </c>
      <c r="AR40" s="74"/>
      <c r="AS40" s="74"/>
      <c r="AT40" s="74"/>
      <c r="AU40" s="74">
        <f>AM40+AQ40</f>
        <v>0</v>
      </c>
      <c r="AV40" s="74"/>
      <c r="AW40" s="74"/>
      <c r="AX40" s="74"/>
      <c r="AY40" s="74">
        <f>AM40-AA40</f>
        <v>-3795.2</v>
      </c>
      <c r="AZ40" s="74"/>
      <c r="BA40" s="74"/>
      <c r="BB40" s="74"/>
      <c r="BC40" s="74">
        <f>AQ40-AE40</f>
        <v>0</v>
      </c>
      <c r="BD40" s="74"/>
      <c r="BE40" s="74"/>
      <c r="BF40" s="74"/>
      <c r="BG40" s="74">
        <f>AY40+BC40</f>
        <v>-3795.2</v>
      </c>
      <c r="BH40" s="74"/>
      <c r="BI40" s="74"/>
      <c r="BJ40" s="74"/>
      <c r="BK40" s="76"/>
      <c r="BL40" s="76"/>
      <c r="BM40" s="76"/>
      <c r="BN40" s="76"/>
      <c r="BO40" s="76"/>
      <c r="BP40" s="76"/>
      <c r="BQ40" s="76"/>
    </row>
    <row r="43" spans="1:79" ht="15.75" customHeight="1">
      <c r="A43" s="64" t="s">
        <v>32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</row>
    <row r="44" spans="1:79" ht="15" customHeight="1">
      <c r="A44" s="55" t="s">
        <v>115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</row>
    <row r="46" spans="1:79" ht="39.950000000000003" customHeight="1">
      <c r="A46" s="56" t="s">
        <v>31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 t="s">
        <v>13</v>
      </c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 t="s">
        <v>12</v>
      </c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 t="s">
        <v>5</v>
      </c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 t="s">
        <v>80</v>
      </c>
      <c r="BJ46" s="56"/>
      <c r="BK46" s="56"/>
      <c r="BL46" s="56"/>
      <c r="BM46" s="56"/>
      <c r="BN46" s="56"/>
      <c r="BO46" s="56"/>
      <c r="BP46" s="56"/>
      <c r="BQ46" s="56"/>
    </row>
    <row r="47" spans="1:79" ht="29.1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 t="s">
        <v>10</v>
      </c>
      <c r="R47" s="56"/>
      <c r="S47" s="56"/>
      <c r="T47" s="56"/>
      <c r="U47" s="56"/>
      <c r="V47" s="56" t="s">
        <v>9</v>
      </c>
      <c r="W47" s="56"/>
      <c r="X47" s="56"/>
      <c r="Y47" s="56"/>
      <c r="Z47" s="56"/>
      <c r="AA47" s="56" t="s">
        <v>8</v>
      </c>
      <c r="AB47" s="56"/>
      <c r="AC47" s="56"/>
      <c r="AD47" s="56"/>
      <c r="AE47" s="56"/>
      <c r="AF47" s="56"/>
      <c r="AG47" s="56" t="s">
        <v>10</v>
      </c>
      <c r="AH47" s="56"/>
      <c r="AI47" s="56"/>
      <c r="AJ47" s="56"/>
      <c r="AK47" s="56"/>
      <c r="AL47" s="56" t="s">
        <v>9</v>
      </c>
      <c r="AM47" s="56"/>
      <c r="AN47" s="56"/>
      <c r="AO47" s="56"/>
      <c r="AP47" s="56"/>
      <c r="AQ47" s="56" t="s">
        <v>8</v>
      </c>
      <c r="AR47" s="56"/>
      <c r="AS47" s="56"/>
      <c r="AT47" s="56"/>
      <c r="AU47" s="56"/>
      <c r="AV47" s="56"/>
      <c r="AW47" s="56" t="s">
        <v>10</v>
      </c>
      <c r="AX47" s="86"/>
      <c r="AY47" s="86"/>
      <c r="AZ47" s="86"/>
      <c r="BA47" s="56" t="s">
        <v>9</v>
      </c>
      <c r="BB47" s="86"/>
      <c r="BC47" s="86"/>
      <c r="BD47" s="86"/>
      <c r="BE47" s="56" t="s">
        <v>8</v>
      </c>
      <c r="BF47" s="86"/>
      <c r="BG47" s="86"/>
      <c r="BH47" s="86"/>
      <c r="BI47" s="56"/>
      <c r="BJ47" s="56"/>
      <c r="BK47" s="56"/>
      <c r="BL47" s="56"/>
      <c r="BM47" s="56"/>
      <c r="BN47" s="56"/>
      <c r="BO47" s="56"/>
      <c r="BP47" s="56"/>
      <c r="BQ47" s="56"/>
    </row>
    <row r="48" spans="1:79" ht="15.95" customHeight="1">
      <c r="A48" s="56">
        <v>1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>
        <v>2</v>
      </c>
      <c r="R48" s="56"/>
      <c r="S48" s="56"/>
      <c r="T48" s="56"/>
      <c r="U48" s="56"/>
      <c r="V48" s="56">
        <v>3</v>
      </c>
      <c r="W48" s="56"/>
      <c r="X48" s="56"/>
      <c r="Y48" s="56"/>
      <c r="Z48" s="56"/>
      <c r="AA48" s="56">
        <v>4</v>
      </c>
      <c r="AB48" s="56"/>
      <c r="AC48" s="56"/>
      <c r="AD48" s="56"/>
      <c r="AE48" s="56"/>
      <c r="AF48" s="56"/>
      <c r="AG48" s="56">
        <v>5</v>
      </c>
      <c r="AH48" s="56"/>
      <c r="AI48" s="56"/>
      <c r="AJ48" s="56"/>
      <c r="AK48" s="56"/>
      <c r="AL48" s="56">
        <v>6</v>
      </c>
      <c r="AM48" s="56"/>
      <c r="AN48" s="56"/>
      <c r="AO48" s="56"/>
      <c r="AP48" s="56"/>
      <c r="AQ48" s="56">
        <v>7</v>
      </c>
      <c r="AR48" s="56"/>
      <c r="AS48" s="56"/>
      <c r="AT48" s="56"/>
      <c r="AU48" s="56"/>
      <c r="AV48" s="56"/>
      <c r="AW48" s="56">
        <v>8</v>
      </c>
      <c r="AX48" s="86"/>
      <c r="AY48" s="86"/>
      <c r="AZ48" s="86"/>
      <c r="BA48" s="56">
        <v>9</v>
      </c>
      <c r="BB48" s="86"/>
      <c r="BC48" s="86"/>
      <c r="BD48" s="86"/>
      <c r="BE48" s="56">
        <v>10</v>
      </c>
      <c r="BF48" s="86"/>
      <c r="BG48" s="86"/>
      <c r="BH48" s="86"/>
      <c r="BI48" s="87">
        <v>11</v>
      </c>
      <c r="BJ48" s="87"/>
      <c r="BK48" s="87"/>
      <c r="BL48" s="87"/>
      <c r="BM48" s="87"/>
      <c r="BN48" s="87"/>
      <c r="BO48" s="87"/>
      <c r="BP48" s="87"/>
      <c r="BQ48" s="87"/>
    </row>
    <row r="49" spans="1:80" ht="18" hidden="1" customHeight="1">
      <c r="A49" s="65" t="s">
        <v>55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59" t="s">
        <v>47</v>
      </c>
      <c r="R49" s="59"/>
      <c r="S49" s="59"/>
      <c r="T49" s="59"/>
      <c r="U49" s="59"/>
      <c r="V49" s="59" t="s">
        <v>46</v>
      </c>
      <c r="W49" s="59"/>
      <c r="X49" s="59"/>
      <c r="Y49" s="59"/>
      <c r="Z49" s="59"/>
      <c r="AA49" s="60" t="s">
        <v>64</v>
      </c>
      <c r="AB49" s="61"/>
      <c r="AC49" s="61"/>
      <c r="AD49" s="61"/>
      <c r="AE49" s="61"/>
      <c r="AF49" s="61"/>
      <c r="AG49" s="59" t="s">
        <v>48</v>
      </c>
      <c r="AH49" s="59"/>
      <c r="AI49" s="59"/>
      <c r="AJ49" s="59"/>
      <c r="AK49" s="59"/>
      <c r="AL49" s="59" t="s">
        <v>49</v>
      </c>
      <c r="AM49" s="59"/>
      <c r="AN49" s="59"/>
      <c r="AO49" s="59"/>
      <c r="AP49" s="59"/>
      <c r="AQ49" s="60" t="s">
        <v>64</v>
      </c>
      <c r="AR49" s="61"/>
      <c r="AS49" s="61"/>
      <c r="AT49" s="61"/>
      <c r="AU49" s="61"/>
      <c r="AV49" s="61"/>
      <c r="AW49" s="62" t="s">
        <v>65</v>
      </c>
      <c r="AX49" s="62"/>
      <c r="AY49" s="62"/>
      <c r="AZ49" s="62"/>
      <c r="BA49" s="62" t="s">
        <v>65</v>
      </c>
      <c r="BB49" s="86"/>
      <c r="BC49" s="86"/>
      <c r="BD49" s="86"/>
      <c r="BE49" s="61" t="s">
        <v>64</v>
      </c>
      <c r="BF49" s="61"/>
      <c r="BG49" s="61"/>
      <c r="BH49" s="61"/>
      <c r="BI49" s="59" t="s">
        <v>81</v>
      </c>
      <c r="BJ49" s="59"/>
      <c r="BK49" s="59"/>
      <c r="BL49" s="59"/>
      <c r="BM49" s="59"/>
      <c r="BN49" s="59"/>
      <c r="BO49" s="59"/>
      <c r="BP49" s="59"/>
      <c r="BQ49" s="59"/>
      <c r="CA49" s="1" t="s">
        <v>72</v>
      </c>
    </row>
    <row r="50" spans="1:80" s="10" customFormat="1" ht="15.75">
      <c r="A50" s="167" t="s">
        <v>87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>
        <f>Q50+V50</f>
        <v>0</v>
      </c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>
        <f>AG50+AL50</f>
        <v>0</v>
      </c>
      <c r="AR50" s="74"/>
      <c r="AS50" s="74"/>
      <c r="AT50" s="74"/>
      <c r="AU50" s="74"/>
      <c r="AV50" s="74"/>
      <c r="AW50" s="74">
        <f>AG50-Q50</f>
        <v>0</v>
      </c>
      <c r="AX50" s="92"/>
      <c r="AY50" s="92"/>
      <c r="AZ50" s="92"/>
      <c r="BA50" s="74">
        <f>AK50-U50</f>
        <v>0</v>
      </c>
      <c r="BB50" s="92"/>
      <c r="BC50" s="92"/>
      <c r="BD50" s="92"/>
      <c r="BE50" s="74">
        <f>AU50+AZ50</f>
        <v>0</v>
      </c>
      <c r="BF50" s="92"/>
      <c r="BG50" s="92"/>
      <c r="BH50" s="92"/>
      <c r="BI50" s="140"/>
      <c r="BJ50" s="140"/>
      <c r="BK50" s="140"/>
      <c r="BL50" s="140"/>
      <c r="BM50" s="140"/>
      <c r="BN50" s="140"/>
      <c r="BO50" s="140"/>
      <c r="BP50" s="140"/>
      <c r="BQ50" s="140"/>
      <c r="CA50" s="10" t="s">
        <v>73</v>
      </c>
    </row>
    <row r="52" spans="1:80" ht="15.75" customHeight="1">
      <c r="A52" s="54" t="s">
        <v>16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</row>
    <row r="54" spans="1:80" ht="48.95" customHeight="1">
      <c r="A54" s="56" t="s">
        <v>20</v>
      </c>
      <c r="B54" s="56"/>
      <c r="C54" s="56" t="s">
        <v>14</v>
      </c>
      <c r="D54" s="56"/>
      <c r="E54" s="56"/>
      <c r="F54" s="56"/>
      <c r="G54" s="56" t="s">
        <v>19</v>
      </c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 t="s">
        <v>18</v>
      </c>
      <c r="U54" s="56"/>
      <c r="V54" s="56"/>
      <c r="W54" s="56"/>
      <c r="X54" s="56"/>
      <c r="Y54" s="56" t="s">
        <v>17</v>
      </c>
      <c r="Z54" s="56"/>
      <c r="AA54" s="56"/>
      <c r="AB54" s="56"/>
      <c r="AC54" s="56"/>
      <c r="AD54" s="56"/>
      <c r="AE54" s="56"/>
      <c r="AF54" s="56"/>
      <c r="AG54" s="56"/>
      <c r="AH54" s="56"/>
      <c r="AI54" s="56" t="s">
        <v>13</v>
      </c>
      <c r="AJ54" s="56"/>
      <c r="AK54" s="56"/>
      <c r="AL54" s="56"/>
      <c r="AM54" s="56"/>
      <c r="AN54" s="56"/>
      <c r="AO54" s="56"/>
      <c r="AP54" s="56"/>
      <c r="AQ54" s="56"/>
      <c r="AR54" s="56"/>
      <c r="AS54" s="56" t="s">
        <v>33</v>
      </c>
      <c r="AT54" s="56"/>
      <c r="AU54" s="56"/>
      <c r="AV54" s="56"/>
      <c r="AW54" s="56"/>
      <c r="AX54" s="56"/>
      <c r="AY54" s="56"/>
      <c r="AZ54" s="56"/>
      <c r="BA54" s="56"/>
      <c r="BB54" s="56"/>
      <c r="BC54" s="56" t="s">
        <v>5</v>
      </c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80" ht="15.95" customHeight="1">
      <c r="A55" s="56">
        <v>1</v>
      </c>
      <c r="B55" s="56"/>
      <c r="C55" s="56">
        <v>2</v>
      </c>
      <c r="D55" s="56"/>
      <c r="E55" s="56"/>
      <c r="F55" s="56"/>
      <c r="G55" s="56">
        <v>3</v>
      </c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>
        <v>4</v>
      </c>
      <c r="U55" s="56"/>
      <c r="V55" s="56"/>
      <c r="W55" s="56"/>
      <c r="X55" s="56"/>
      <c r="Y55" s="56">
        <v>5</v>
      </c>
      <c r="Z55" s="56"/>
      <c r="AA55" s="56"/>
      <c r="AB55" s="56"/>
      <c r="AC55" s="56"/>
      <c r="AD55" s="56"/>
      <c r="AE55" s="56"/>
      <c r="AF55" s="56"/>
      <c r="AG55" s="56"/>
      <c r="AH55" s="56"/>
      <c r="AI55" s="56">
        <v>6</v>
      </c>
      <c r="AJ55" s="56"/>
      <c r="AK55" s="56"/>
      <c r="AL55" s="56"/>
      <c r="AM55" s="56"/>
      <c r="AN55" s="56"/>
      <c r="AO55" s="56"/>
      <c r="AP55" s="56"/>
      <c r="AQ55" s="56"/>
      <c r="AR55" s="56"/>
      <c r="AS55" s="56">
        <v>7</v>
      </c>
      <c r="AT55" s="56"/>
      <c r="AU55" s="56"/>
      <c r="AV55" s="56"/>
      <c r="AW55" s="56"/>
      <c r="AX55" s="56"/>
      <c r="AY55" s="56"/>
      <c r="AZ55" s="56"/>
      <c r="BA55" s="56"/>
      <c r="BB55" s="56"/>
      <c r="BC55" s="56">
        <v>8</v>
      </c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80" ht="12.75" hidden="1" customHeight="1">
      <c r="A56" s="75"/>
      <c r="B56" s="75"/>
      <c r="C56" s="75" t="s">
        <v>53</v>
      </c>
      <c r="D56" s="75"/>
      <c r="E56" s="75"/>
      <c r="F56" s="75"/>
      <c r="G56" s="65" t="s">
        <v>55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 t="s">
        <v>56</v>
      </c>
      <c r="U56" s="65"/>
      <c r="V56" s="65"/>
      <c r="W56" s="65"/>
      <c r="X56" s="65"/>
      <c r="Y56" s="65" t="s">
        <v>57</v>
      </c>
      <c r="Z56" s="65"/>
      <c r="AA56" s="65"/>
      <c r="AB56" s="65"/>
      <c r="AC56" s="65"/>
      <c r="AD56" s="65"/>
      <c r="AE56" s="65"/>
      <c r="AF56" s="65"/>
      <c r="AG56" s="65"/>
      <c r="AH56" s="65"/>
      <c r="AI56" s="59" t="s">
        <v>47</v>
      </c>
      <c r="AJ56" s="59"/>
      <c r="AK56" s="59"/>
      <c r="AL56" s="59"/>
      <c r="AM56" s="59"/>
      <c r="AN56" s="59"/>
      <c r="AO56" s="59"/>
      <c r="AP56" s="59"/>
      <c r="AQ56" s="59"/>
      <c r="AR56" s="59"/>
      <c r="AS56" s="59" t="s">
        <v>48</v>
      </c>
      <c r="AT56" s="59"/>
      <c r="AU56" s="59"/>
      <c r="AV56" s="59"/>
      <c r="AW56" s="59"/>
      <c r="AX56" s="59"/>
      <c r="AY56" s="59"/>
      <c r="AZ56" s="59"/>
      <c r="BA56" s="59"/>
      <c r="BB56" s="59"/>
      <c r="BC56" s="62" t="s">
        <v>66</v>
      </c>
      <c r="BD56" s="59"/>
      <c r="BE56" s="59"/>
      <c r="BF56" s="59"/>
      <c r="BG56" s="59"/>
      <c r="BH56" s="59"/>
      <c r="BI56" s="59"/>
      <c r="BJ56" s="59"/>
      <c r="BK56" s="59"/>
      <c r="BL56" s="59"/>
      <c r="CA56" s="1" t="s">
        <v>74</v>
      </c>
    </row>
    <row r="57" spans="1:80" s="10" customFormat="1" ht="31.5" customHeight="1">
      <c r="A57" s="135"/>
      <c r="B57" s="135"/>
      <c r="C57" s="136" t="s">
        <v>84</v>
      </c>
      <c r="D57" s="137"/>
      <c r="E57" s="137"/>
      <c r="F57" s="138"/>
      <c r="G57" s="71" t="s">
        <v>89</v>
      </c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3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>
        <f t="shared" ref="BC57:BC62" si="0">AS57-AI57</f>
        <v>0</v>
      </c>
      <c r="BD57" s="74"/>
      <c r="BE57" s="74"/>
      <c r="BF57" s="74"/>
      <c r="BG57" s="74"/>
      <c r="BH57" s="74"/>
      <c r="BI57" s="74"/>
      <c r="BJ57" s="74"/>
      <c r="BK57" s="74"/>
      <c r="BL57" s="74"/>
      <c r="CA57" s="10" t="s">
        <v>75</v>
      </c>
    </row>
    <row r="58" spans="1:80" s="10" customFormat="1" ht="63" customHeight="1">
      <c r="A58" s="135"/>
      <c r="B58" s="135"/>
      <c r="C58" s="136" t="s">
        <v>84</v>
      </c>
      <c r="D58" s="137"/>
      <c r="E58" s="137"/>
      <c r="F58" s="138"/>
      <c r="G58" s="71" t="s">
        <v>85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3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>
        <f t="shared" si="0"/>
        <v>0</v>
      </c>
      <c r="BD58" s="74"/>
      <c r="BE58" s="74"/>
      <c r="BF58" s="74"/>
      <c r="BG58" s="74"/>
      <c r="BH58" s="74"/>
      <c r="BI58" s="74"/>
      <c r="BJ58" s="74"/>
      <c r="BK58" s="74"/>
      <c r="BL58" s="74"/>
    </row>
    <row r="59" spans="1:80" s="10" customFormat="1" ht="15.75">
      <c r="A59" s="135"/>
      <c r="B59" s="135"/>
      <c r="C59" s="136" t="s">
        <v>84</v>
      </c>
      <c r="D59" s="137"/>
      <c r="E59" s="137"/>
      <c r="F59" s="138"/>
      <c r="G59" s="71" t="s">
        <v>90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3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>
        <f t="shared" si="0"/>
        <v>0</v>
      </c>
      <c r="BD59" s="74"/>
      <c r="BE59" s="74"/>
      <c r="BF59" s="74"/>
      <c r="BG59" s="74"/>
      <c r="BH59" s="74"/>
      <c r="BI59" s="74"/>
      <c r="BJ59" s="74"/>
      <c r="BK59" s="74"/>
      <c r="BL59" s="74"/>
    </row>
    <row r="60" spans="1:80" ht="15.75" customHeight="1">
      <c r="A60" s="56"/>
      <c r="B60" s="56"/>
      <c r="C60" s="142" t="s">
        <v>84</v>
      </c>
      <c r="D60" s="143"/>
      <c r="E60" s="143"/>
      <c r="F60" s="144"/>
      <c r="G60" s="83" t="s">
        <v>91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5"/>
      <c r="T60" s="145" t="s">
        <v>92</v>
      </c>
      <c r="U60" s="145"/>
      <c r="V60" s="145"/>
      <c r="W60" s="145"/>
      <c r="X60" s="145"/>
      <c r="Y60" s="145" t="s">
        <v>93</v>
      </c>
      <c r="Z60" s="145"/>
      <c r="AA60" s="145"/>
      <c r="AB60" s="145"/>
      <c r="AC60" s="145"/>
      <c r="AD60" s="145"/>
      <c r="AE60" s="145"/>
      <c r="AF60" s="145"/>
      <c r="AG60" s="145"/>
      <c r="AH60" s="145"/>
      <c r="AI60" s="63">
        <v>12</v>
      </c>
      <c r="AJ60" s="63"/>
      <c r="AK60" s="63"/>
      <c r="AL60" s="63"/>
      <c r="AM60" s="63"/>
      <c r="AN60" s="63"/>
      <c r="AO60" s="63"/>
      <c r="AP60" s="63"/>
      <c r="AQ60" s="63"/>
      <c r="AR60" s="63"/>
      <c r="AS60" s="63">
        <v>12</v>
      </c>
      <c r="AT60" s="63"/>
      <c r="AU60" s="63"/>
      <c r="AV60" s="63"/>
      <c r="AW60" s="63"/>
      <c r="AX60" s="63"/>
      <c r="AY60" s="63"/>
      <c r="AZ60" s="63"/>
      <c r="BA60" s="63"/>
      <c r="BB60" s="63"/>
      <c r="BC60" s="63">
        <f t="shared" si="0"/>
        <v>0</v>
      </c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80" s="10" customFormat="1" ht="15.75">
      <c r="A61" s="135"/>
      <c r="B61" s="135"/>
      <c r="C61" s="136" t="s">
        <v>84</v>
      </c>
      <c r="D61" s="137"/>
      <c r="E61" s="137"/>
      <c r="F61" s="138"/>
      <c r="G61" s="71" t="s">
        <v>94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3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>
        <f t="shared" si="0"/>
        <v>0</v>
      </c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80" ht="47.25" customHeight="1">
      <c r="A62" s="56"/>
      <c r="B62" s="56"/>
      <c r="C62" s="142" t="s">
        <v>84</v>
      </c>
      <c r="D62" s="143"/>
      <c r="E62" s="143"/>
      <c r="F62" s="144"/>
      <c r="G62" s="83" t="s">
        <v>95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5"/>
      <c r="T62" s="145" t="s">
        <v>92</v>
      </c>
      <c r="U62" s="145"/>
      <c r="V62" s="145"/>
      <c r="W62" s="145"/>
      <c r="X62" s="145"/>
      <c r="Y62" s="83" t="s">
        <v>96</v>
      </c>
      <c r="Z62" s="84"/>
      <c r="AA62" s="84"/>
      <c r="AB62" s="84"/>
      <c r="AC62" s="84"/>
      <c r="AD62" s="84"/>
      <c r="AE62" s="84"/>
      <c r="AF62" s="84"/>
      <c r="AG62" s="84"/>
      <c r="AH62" s="85"/>
      <c r="AI62" s="63">
        <v>1755</v>
      </c>
      <c r="AJ62" s="63"/>
      <c r="AK62" s="63"/>
      <c r="AL62" s="63"/>
      <c r="AM62" s="63"/>
      <c r="AN62" s="63"/>
      <c r="AO62" s="63"/>
      <c r="AP62" s="63"/>
      <c r="AQ62" s="63"/>
      <c r="AR62" s="63"/>
      <c r="AS62" s="63">
        <v>2060</v>
      </c>
      <c r="AT62" s="63"/>
      <c r="AU62" s="63"/>
      <c r="AV62" s="63"/>
      <c r="AW62" s="63"/>
      <c r="AX62" s="63"/>
      <c r="AY62" s="63"/>
      <c r="AZ62" s="63"/>
      <c r="BA62" s="63"/>
      <c r="BB62" s="63"/>
      <c r="BC62" s="63">
        <f t="shared" si="0"/>
        <v>305</v>
      </c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80" ht="15.75" customHeight="1">
      <c r="A63" s="56"/>
      <c r="B63" s="56"/>
      <c r="C63" s="142" t="s">
        <v>84</v>
      </c>
      <c r="D63" s="143"/>
      <c r="E63" s="143"/>
      <c r="F63" s="144"/>
      <c r="G63" s="83" t="s">
        <v>98</v>
      </c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9"/>
      <c r="CB63" s="1" t="s">
        <v>97</v>
      </c>
    </row>
    <row r="64" spans="1:80" ht="31.5" customHeight="1">
      <c r="A64" s="56"/>
      <c r="B64" s="56"/>
      <c r="C64" s="142" t="s">
        <v>84</v>
      </c>
      <c r="D64" s="143"/>
      <c r="E64" s="143"/>
      <c r="F64" s="144"/>
      <c r="G64" s="83" t="s">
        <v>99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5"/>
      <c r="T64" s="145" t="s">
        <v>92</v>
      </c>
      <c r="U64" s="145"/>
      <c r="V64" s="145"/>
      <c r="W64" s="145"/>
      <c r="X64" s="145"/>
      <c r="Y64" s="83" t="s">
        <v>100</v>
      </c>
      <c r="Z64" s="84"/>
      <c r="AA64" s="84"/>
      <c r="AB64" s="84"/>
      <c r="AC64" s="84"/>
      <c r="AD64" s="84"/>
      <c r="AE64" s="84"/>
      <c r="AF64" s="84"/>
      <c r="AG64" s="84"/>
      <c r="AH64" s="85"/>
      <c r="AI64" s="63">
        <v>2015</v>
      </c>
      <c r="AJ64" s="63"/>
      <c r="AK64" s="63"/>
      <c r="AL64" s="63"/>
      <c r="AM64" s="63"/>
      <c r="AN64" s="63"/>
      <c r="AO64" s="63"/>
      <c r="AP64" s="63"/>
      <c r="AQ64" s="63"/>
      <c r="AR64" s="63"/>
      <c r="AS64" s="63">
        <v>2018</v>
      </c>
      <c r="AT64" s="63"/>
      <c r="AU64" s="63"/>
      <c r="AV64" s="63"/>
      <c r="AW64" s="63"/>
      <c r="AX64" s="63"/>
      <c r="AY64" s="63"/>
      <c r="AZ64" s="63"/>
      <c r="BA64" s="63"/>
      <c r="BB64" s="63"/>
      <c r="BC64" s="63">
        <f>AS64-AI64</f>
        <v>3</v>
      </c>
      <c r="BD64" s="63"/>
      <c r="BE64" s="63"/>
      <c r="BF64" s="63"/>
      <c r="BG64" s="63"/>
      <c r="BH64" s="63"/>
      <c r="BI64" s="63"/>
      <c r="BJ64" s="63"/>
      <c r="BK64" s="63"/>
      <c r="BL64" s="63"/>
    </row>
    <row r="65" spans="1:80" s="10" customFormat="1" ht="15.75">
      <c r="A65" s="135"/>
      <c r="B65" s="135"/>
      <c r="C65" s="136" t="s">
        <v>84</v>
      </c>
      <c r="D65" s="137"/>
      <c r="E65" s="137"/>
      <c r="F65" s="138"/>
      <c r="G65" s="71" t="s">
        <v>101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3"/>
      <c r="T65" s="139"/>
      <c r="U65" s="139"/>
      <c r="V65" s="139"/>
      <c r="W65" s="139"/>
      <c r="X65" s="139"/>
      <c r="Y65" s="71"/>
      <c r="Z65" s="72"/>
      <c r="AA65" s="72"/>
      <c r="AB65" s="72"/>
      <c r="AC65" s="72"/>
      <c r="AD65" s="72"/>
      <c r="AE65" s="72"/>
      <c r="AF65" s="72"/>
      <c r="AG65" s="72"/>
      <c r="AH65" s="73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>
        <f>AS65-AI65</f>
        <v>0</v>
      </c>
      <c r="BD65" s="74"/>
      <c r="BE65" s="74"/>
      <c r="BF65" s="74"/>
      <c r="BG65" s="74"/>
      <c r="BH65" s="74"/>
      <c r="BI65" s="74"/>
      <c r="BJ65" s="74"/>
      <c r="BK65" s="74"/>
      <c r="BL65" s="74"/>
    </row>
    <row r="66" spans="1:80" ht="47.25" customHeight="1">
      <c r="A66" s="56"/>
      <c r="B66" s="56"/>
      <c r="C66" s="142" t="s">
        <v>84</v>
      </c>
      <c r="D66" s="143"/>
      <c r="E66" s="143"/>
      <c r="F66" s="144"/>
      <c r="G66" s="83" t="s">
        <v>102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5"/>
      <c r="T66" s="145" t="s">
        <v>92</v>
      </c>
      <c r="U66" s="145"/>
      <c r="V66" s="145"/>
      <c r="W66" s="145"/>
      <c r="X66" s="145"/>
      <c r="Y66" s="83" t="s">
        <v>103</v>
      </c>
      <c r="Z66" s="84"/>
      <c r="AA66" s="84"/>
      <c r="AB66" s="84"/>
      <c r="AC66" s="84"/>
      <c r="AD66" s="84"/>
      <c r="AE66" s="84"/>
      <c r="AF66" s="84"/>
      <c r="AG66" s="84"/>
      <c r="AH66" s="85"/>
      <c r="AI66" s="63">
        <v>146</v>
      </c>
      <c r="AJ66" s="63"/>
      <c r="AK66" s="63"/>
      <c r="AL66" s="63"/>
      <c r="AM66" s="63"/>
      <c r="AN66" s="63"/>
      <c r="AO66" s="63"/>
      <c r="AP66" s="63"/>
      <c r="AQ66" s="63"/>
      <c r="AR66" s="63"/>
      <c r="AS66" s="63">
        <v>172</v>
      </c>
      <c r="AT66" s="63"/>
      <c r="AU66" s="63"/>
      <c r="AV66" s="63"/>
      <c r="AW66" s="63"/>
      <c r="AX66" s="63"/>
      <c r="AY66" s="63"/>
      <c r="AZ66" s="63"/>
      <c r="BA66" s="63"/>
      <c r="BB66" s="63"/>
      <c r="BC66" s="63">
        <f>AS66-AI66</f>
        <v>26</v>
      </c>
      <c r="BD66" s="63"/>
      <c r="BE66" s="63"/>
      <c r="BF66" s="63"/>
      <c r="BG66" s="63"/>
      <c r="BH66" s="63"/>
      <c r="BI66" s="63"/>
      <c r="BJ66" s="63"/>
      <c r="BK66" s="63"/>
      <c r="BL66" s="63"/>
    </row>
    <row r="67" spans="1:80" ht="47.25" customHeight="1">
      <c r="A67" s="56"/>
      <c r="B67" s="56"/>
      <c r="C67" s="142" t="s">
        <v>84</v>
      </c>
      <c r="D67" s="143"/>
      <c r="E67" s="143"/>
      <c r="F67" s="144"/>
      <c r="G67" s="83" t="s">
        <v>104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5"/>
      <c r="T67" s="145" t="s">
        <v>92</v>
      </c>
      <c r="U67" s="145"/>
      <c r="V67" s="145"/>
      <c r="W67" s="145"/>
      <c r="X67" s="145"/>
      <c r="Y67" s="83" t="s">
        <v>103</v>
      </c>
      <c r="Z67" s="84"/>
      <c r="AA67" s="84"/>
      <c r="AB67" s="84"/>
      <c r="AC67" s="84"/>
      <c r="AD67" s="84"/>
      <c r="AE67" s="84"/>
      <c r="AF67" s="84"/>
      <c r="AG67" s="84"/>
      <c r="AH67" s="85"/>
      <c r="AI67" s="63">
        <v>168</v>
      </c>
      <c r="AJ67" s="63"/>
      <c r="AK67" s="63"/>
      <c r="AL67" s="63"/>
      <c r="AM67" s="63"/>
      <c r="AN67" s="63"/>
      <c r="AO67" s="63"/>
      <c r="AP67" s="63"/>
      <c r="AQ67" s="63"/>
      <c r="AR67" s="63"/>
      <c r="AS67" s="63">
        <v>168</v>
      </c>
      <c r="AT67" s="63"/>
      <c r="AU67" s="63"/>
      <c r="AV67" s="63"/>
      <c r="AW67" s="63"/>
      <c r="AX67" s="63"/>
      <c r="AY67" s="63"/>
      <c r="AZ67" s="63"/>
      <c r="BA67" s="63"/>
      <c r="BB67" s="63"/>
      <c r="BC67" s="63">
        <f>AS67-AI67</f>
        <v>0</v>
      </c>
      <c r="BD67" s="63"/>
      <c r="BE67" s="63"/>
      <c r="BF67" s="63"/>
      <c r="BG67" s="63"/>
      <c r="BH67" s="63"/>
      <c r="BI67" s="63"/>
      <c r="BJ67" s="63"/>
      <c r="BK67" s="63"/>
      <c r="BL67" s="63"/>
    </row>
    <row r="68" spans="1:80" ht="31.5" customHeight="1">
      <c r="A68" s="56"/>
      <c r="B68" s="56"/>
      <c r="C68" s="142" t="s">
        <v>84</v>
      </c>
      <c r="D68" s="143"/>
      <c r="E68" s="143"/>
      <c r="F68" s="144"/>
      <c r="G68" s="83" t="s">
        <v>105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5"/>
      <c r="T68" s="145" t="s">
        <v>106</v>
      </c>
      <c r="U68" s="145"/>
      <c r="V68" s="145"/>
      <c r="W68" s="145"/>
      <c r="X68" s="145"/>
      <c r="Y68" s="83" t="s">
        <v>103</v>
      </c>
      <c r="Z68" s="84"/>
      <c r="AA68" s="84"/>
      <c r="AB68" s="84"/>
      <c r="AC68" s="84"/>
      <c r="AD68" s="84"/>
      <c r="AE68" s="84"/>
      <c r="AF68" s="84"/>
      <c r="AG68" s="84"/>
      <c r="AH68" s="85"/>
      <c r="AI68" s="63">
        <v>316.3</v>
      </c>
      <c r="AJ68" s="63"/>
      <c r="AK68" s="63"/>
      <c r="AL68" s="63"/>
      <c r="AM68" s="63"/>
      <c r="AN68" s="63"/>
      <c r="AO68" s="63"/>
      <c r="AP68" s="63"/>
      <c r="AQ68" s="63"/>
      <c r="AR68" s="63"/>
      <c r="AS68" s="63">
        <v>315</v>
      </c>
      <c r="AT68" s="63"/>
      <c r="AU68" s="63"/>
      <c r="AV68" s="63"/>
      <c r="AW68" s="63"/>
      <c r="AX68" s="63"/>
      <c r="AY68" s="63"/>
      <c r="AZ68" s="63"/>
      <c r="BA68" s="63"/>
      <c r="BB68" s="63"/>
      <c r="BC68" s="63">
        <f>AS68-AI68</f>
        <v>-1.3000000000000114</v>
      </c>
      <c r="BD68" s="63"/>
      <c r="BE68" s="63"/>
      <c r="BF68" s="63"/>
      <c r="BG68" s="63"/>
      <c r="BH68" s="63"/>
      <c r="BI68" s="63"/>
      <c r="BJ68" s="63"/>
      <c r="BK68" s="63"/>
      <c r="BL68" s="63"/>
    </row>
    <row r="69" spans="1:80" ht="15.75" customHeight="1">
      <c r="A69" s="56"/>
      <c r="B69" s="56"/>
      <c r="C69" s="142" t="s">
        <v>84</v>
      </c>
      <c r="D69" s="143"/>
      <c r="E69" s="143"/>
      <c r="F69" s="144"/>
      <c r="G69" s="83" t="s">
        <v>108</v>
      </c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9"/>
      <c r="CB69" s="1" t="s">
        <v>107</v>
      </c>
    </row>
    <row r="71" spans="1:80" s="2" customFormat="1" ht="15.75" customHeight="1">
      <c r="A71" s="54" t="s">
        <v>34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</row>
    <row r="72" spans="1:80" ht="15" customHeight="1">
      <c r="A72" s="55" t="s">
        <v>114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</row>
    <row r="74" spans="1:80" ht="39.950000000000003" customHeight="1">
      <c r="A74" s="94" t="s">
        <v>22</v>
      </c>
      <c r="B74" s="94"/>
      <c r="C74" s="94"/>
      <c r="D74" s="94" t="s">
        <v>21</v>
      </c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5" t="s">
        <v>14</v>
      </c>
      <c r="R74" s="96"/>
      <c r="S74" s="96"/>
      <c r="T74" s="96"/>
      <c r="U74" s="97"/>
      <c r="V74" s="94" t="s">
        <v>41</v>
      </c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 t="s">
        <v>42</v>
      </c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 t="s">
        <v>43</v>
      </c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 t="s">
        <v>44</v>
      </c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</row>
    <row r="75" spans="1:80" ht="33.950000000000003" customHeight="1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8"/>
      <c r="R75" s="99"/>
      <c r="S75" s="99"/>
      <c r="T75" s="99"/>
      <c r="U75" s="100"/>
      <c r="V75" s="94" t="s">
        <v>10</v>
      </c>
      <c r="W75" s="94"/>
      <c r="X75" s="94"/>
      <c r="Y75" s="94"/>
      <c r="Z75" s="94" t="s">
        <v>9</v>
      </c>
      <c r="AA75" s="94"/>
      <c r="AB75" s="94"/>
      <c r="AC75" s="94"/>
      <c r="AD75" s="94" t="s">
        <v>23</v>
      </c>
      <c r="AE75" s="94"/>
      <c r="AF75" s="94"/>
      <c r="AG75" s="94"/>
      <c r="AH75" s="94" t="s">
        <v>10</v>
      </c>
      <c r="AI75" s="94"/>
      <c r="AJ75" s="94"/>
      <c r="AK75" s="94"/>
      <c r="AL75" s="94" t="s">
        <v>9</v>
      </c>
      <c r="AM75" s="94"/>
      <c r="AN75" s="94"/>
      <c r="AO75" s="94"/>
      <c r="AP75" s="94" t="s">
        <v>23</v>
      </c>
      <c r="AQ75" s="94"/>
      <c r="AR75" s="94"/>
      <c r="AS75" s="94"/>
      <c r="AT75" s="94" t="s">
        <v>10</v>
      </c>
      <c r="AU75" s="94"/>
      <c r="AV75" s="94"/>
      <c r="AW75" s="94"/>
      <c r="AX75" s="94" t="s">
        <v>9</v>
      </c>
      <c r="AY75" s="94"/>
      <c r="AZ75" s="94"/>
      <c r="BA75" s="94"/>
      <c r="BB75" s="94" t="s">
        <v>23</v>
      </c>
      <c r="BC75" s="94"/>
      <c r="BD75" s="94"/>
      <c r="BE75" s="94"/>
      <c r="BF75" s="94" t="s">
        <v>10</v>
      </c>
      <c r="BG75" s="94"/>
      <c r="BH75" s="94"/>
      <c r="BI75" s="94"/>
      <c r="BJ75" s="94" t="s">
        <v>9</v>
      </c>
      <c r="BK75" s="94"/>
      <c r="BL75" s="94"/>
      <c r="BM75" s="94"/>
      <c r="BN75" s="94" t="s">
        <v>23</v>
      </c>
      <c r="BO75" s="94"/>
      <c r="BP75" s="94"/>
      <c r="BQ75" s="94"/>
    </row>
    <row r="76" spans="1:80" ht="15" customHeight="1">
      <c r="A76" s="94">
        <v>1</v>
      </c>
      <c r="B76" s="94"/>
      <c r="C76" s="94"/>
      <c r="D76" s="94">
        <v>2</v>
      </c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104">
        <v>3</v>
      </c>
      <c r="R76" s="105"/>
      <c r="S76" s="105"/>
      <c r="T76" s="105"/>
      <c r="U76" s="106"/>
      <c r="V76" s="94">
        <v>4</v>
      </c>
      <c r="W76" s="94"/>
      <c r="X76" s="94"/>
      <c r="Y76" s="94"/>
      <c r="Z76" s="94">
        <v>5</v>
      </c>
      <c r="AA76" s="94"/>
      <c r="AB76" s="94"/>
      <c r="AC76" s="94"/>
      <c r="AD76" s="94">
        <v>6</v>
      </c>
      <c r="AE76" s="94"/>
      <c r="AF76" s="94"/>
      <c r="AG76" s="94"/>
      <c r="AH76" s="94">
        <v>7</v>
      </c>
      <c r="AI76" s="94"/>
      <c r="AJ76" s="94"/>
      <c r="AK76" s="94"/>
      <c r="AL76" s="94">
        <v>8</v>
      </c>
      <c r="AM76" s="94"/>
      <c r="AN76" s="94"/>
      <c r="AO76" s="94"/>
      <c r="AP76" s="94">
        <v>9</v>
      </c>
      <c r="AQ76" s="94"/>
      <c r="AR76" s="94"/>
      <c r="AS76" s="94"/>
      <c r="AT76" s="94">
        <v>10</v>
      </c>
      <c r="AU76" s="94"/>
      <c r="AV76" s="94"/>
      <c r="AW76" s="94"/>
      <c r="AX76" s="94">
        <v>11</v>
      </c>
      <c r="AY76" s="94"/>
      <c r="AZ76" s="94"/>
      <c r="BA76" s="94"/>
      <c r="BB76" s="94">
        <v>12</v>
      </c>
      <c r="BC76" s="94"/>
      <c r="BD76" s="94"/>
      <c r="BE76" s="94"/>
      <c r="BF76" s="94">
        <v>13</v>
      </c>
      <c r="BG76" s="94"/>
      <c r="BH76" s="94"/>
      <c r="BI76" s="94"/>
      <c r="BJ76" s="94">
        <v>14</v>
      </c>
      <c r="BK76" s="94"/>
      <c r="BL76" s="94"/>
      <c r="BM76" s="94"/>
      <c r="BN76" s="94">
        <v>15</v>
      </c>
      <c r="BO76" s="94"/>
      <c r="BP76" s="94"/>
      <c r="BQ76" s="94"/>
    </row>
    <row r="77" spans="1:80" ht="9" hidden="1" customHeight="1">
      <c r="A77" s="110" t="s">
        <v>58</v>
      </c>
      <c r="B77" s="111"/>
      <c r="C77" s="112"/>
      <c r="D77" s="113" t="s">
        <v>55</v>
      </c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5"/>
      <c r="Q77" s="110" t="s">
        <v>53</v>
      </c>
      <c r="R77" s="111"/>
      <c r="S77" s="111"/>
      <c r="T77" s="111"/>
      <c r="U77" s="112"/>
      <c r="V77" s="107" t="s">
        <v>45</v>
      </c>
      <c r="W77" s="108"/>
      <c r="X77" s="108"/>
      <c r="Y77" s="109"/>
      <c r="Z77" s="107" t="s">
        <v>59</v>
      </c>
      <c r="AA77" s="108"/>
      <c r="AB77" s="108"/>
      <c r="AC77" s="109"/>
      <c r="AD77" s="101" t="s">
        <v>62</v>
      </c>
      <c r="AE77" s="102"/>
      <c r="AF77" s="102"/>
      <c r="AG77" s="103"/>
      <c r="AH77" s="107" t="s">
        <v>47</v>
      </c>
      <c r="AI77" s="108"/>
      <c r="AJ77" s="108"/>
      <c r="AK77" s="109"/>
      <c r="AL77" s="107" t="s">
        <v>46</v>
      </c>
      <c r="AM77" s="108"/>
      <c r="AN77" s="108"/>
      <c r="AO77" s="109"/>
      <c r="AP77" s="101" t="s">
        <v>62</v>
      </c>
      <c r="AQ77" s="102"/>
      <c r="AR77" s="102"/>
      <c r="AS77" s="103"/>
      <c r="AT77" s="107" t="s">
        <v>48</v>
      </c>
      <c r="AU77" s="108"/>
      <c r="AV77" s="108"/>
      <c r="AW77" s="109"/>
      <c r="AX77" s="107" t="s">
        <v>49</v>
      </c>
      <c r="AY77" s="108"/>
      <c r="AZ77" s="108"/>
      <c r="BA77" s="109"/>
      <c r="BB77" s="101" t="s">
        <v>62</v>
      </c>
      <c r="BC77" s="102"/>
      <c r="BD77" s="102"/>
      <c r="BE77" s="103"/>
      <c r="BF77" s="116" t="s">
        <v>60</v>
      </c>
      <c r="BG77" s="117"/>
      <c r="BH77" s="117"/>
      <c r="BI77" s="118"/>
      <c r="BJ77" s="107" t="s">
        <v>61</v>
      </c>
      <c r="BK77" s="108"/>
      <c r="BL77" s="108"/>
      <c r="BM77" s="109"/>
      <c r="BN77" s="101" t="s">
        <v>62</v>
      </c>
      <c r="BO77" s="102"/>
      <c r="BP77" s="102"/>
      <c r="BQ77" s="103"/>
      <c r="CA77" s="1" t="s">
        <v>76</v>
      </c>
    </row>
    <row r="78" spans="1:80" s="10" customFormat="1" ht="15.75">
      <c r="A78" s="127" t="s">
        <v>88</v>
      </c>
      <c r="B78" s="67"/>
      <c r="C78" s="68"/>
      <c r="D78" s="128" t="s">
        <v>87</v>
      </c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30"/>
      <c r="Q78" s="66" t="s">
        <v>88</v>
      </c>
      <c r="R78" s="67"/>
      <c r="S78" s="67"/>
      <c r="T78" s="67"/>
      <c r="U78" s="68"/>
      <c r="V78" s="119"/>
      <c r="W78" s="120"/>
      <c r="X78" s="120"/>
      <c r="Y78" s="121"/>
      <c r="Z78" s="119"/>
      <c r="AA78" s="120"/>
      <c r="AB78" s="120"/>
      <c r="AC78" s="121"/>
      <c r="AD78" s="119">
        <f>V78+Z78</f>
        <v>0</v>
      </c>
      <c r="AE78" s="120"/>
      <c r="AF78" s="120"/>
      <c r="AG78" s="121"/>
      <c r="AH78" s="119"/>
      <c r="AI78" s="120"/>
      <c r="AJ78" s="120"/>
      <c r="AK78" s="121"/>
      <c r="AL78" s="119"/>
      <c r="AM78" s="120"/>
      <c r="AN78" s="120"/>
      <c r="AO78" s="121"/>
      <c r="AP78" s="119">
        <f>AH78+AL78</f>
        <v>0</v>
      </c>
      <c r="AQ78" s="120"/>
      <c r="AR78" s="120"/>
      <c r="AS78" s="121"/>
      <c r="AT78" s="119"/>
      <c r="AU78" s="120"/>
      <c r="AV78" s="120"/>
      <c r="AW78" s="121"/>
      <c r="AX78" s="119"/>
      <c r="AY78" s="120"/>
      <c r="AZ78" s="120"/>
      <c r="BA78" s="121"/>
      <c r="BB78" s="119">
        <f>AT78+AX78</f>
        <v>0</v>
      </c>
      <c r="BC78" s="120"/>
      <c r="BD78" s="120"/>
      <c r="BE78" s="121"/>
      <c r="BF78" s="124"/>
      <c r="BG78" s="125"/>
      <c r="BH78" s="125"/>
      <c r="BI78" s="126"/>
      <c r="BJ78" s="119"/>
      <c r="BK78" s="120"/>
      <c r="BL78" s="120"/>
      <c r="BM78" s="121"/>
      <c r="BN78" s="119">
        <f>BF78+BJ78</f>
        <v>0</v>
      </c>
      <c r="BO78" s="120"/>
      <c r="BP78" s="120"/>
      <c r="BQ78" s="121"/>
      <c r="CA78" s="10" t="s">
        <v>77</v>
      </c>
    </row>
    <row r="81" spans="1:64" ht="15.75" customHeight="1">
      <c r="A81" s="122" t="s">
        <v>35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</row>
    <row r="82" spans="1:64" ht="15.75" customHeight="1">
      <c r="A82" s="122" t="s">
        <v>36</v>
      </c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</row>
    <row r="83" spans="1:64" ht="18.75" customHeight="1">
      <c r="A83" s="122" t="s">
        <v>37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</row>
    <row r="84" spans="1:64" ht="12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</row>
    <row r="86" spans="1:64" ht="42" customHeight="1">
      <c r="A86" s="132" t="s">
        <v>110</v>
      </c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5"/>
      <c r="AO86" s="5"/>
      <c r="AP86" s="49" t="s">
        <v>112</v>
      </c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</row>
    <row r="87" spans="1:64">
      <c r="W87" s="131" t="s">
        <v>38</v>
      </c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6"/>
      <c r="AO87" s="6"/>
      <c r="AP87" s="131" t="s">
        <v>39</v>
      </c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</row>
    <row r="90" spans="1:64" ht="15.95" customHeight="1">
      <c r="A90" s="132" t="s">
        <v>111</v>
      </c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5"/>
      <c r="AO90" s="5"/>
      <c r="AP90" s="49" t="s">
        <v>113</v>
      </c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</row>
    <row r="91" spans="1:64">
      <c r="W91" s="131" t="s">
        <v>38</v>
      </c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6"/>
      <c r="AO91" s="6"/>
      <c r="AP91" s="131" t="s">
        <v>39</v>
      </c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</row>
  </sheetData>
  <mergeCells count="396">
    <mergeCell ref="A69:B69"/>
    <mergeCell ref="C69:F69"/>
    <mergeCell ref="G69:BL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  <mergeCell ref="T67:X67"/>
    <mergeCell ref="Y67:AH67"/>
    <mergeCell ref="AI67:AR67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5:B65"/>
    <mergeCell ref="C65:F65"/>
    <mergeCell ref="G65:S65"/>
    <mergeCell ref="T65:X65"/>
    <mergeCell ref="Y65:AH65"/>
    <mergeCell ref="AI65:AR65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BL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U39:AX39"/>
    <mergeCell ref="A58:B58"/>
    <mergeCell ref="C58:F58"/>
    <mergeCell ref="G58:S58"/>
    <mergeCell ref="T58:X58"/>
    <mergeCell ref="Y58:AH58"/>
    <mergeCell ref="AI58:AR58"/>
    <mergeCell ref="AS58:BB58"/>
    <mergeCell ref="BC58:BL58"/>
    <mergeCell ref="BK40:BQ40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AS56:BB56"/>
    <mergeCell ref="BC56:BL56"/>
    <mergeCell ref="W91:AM91"/>
    <mergeCell ref="AP91:BH91"/>
    <mergeCell ref="A86:V86"/>
    <mergeCell ref="W86:AM86"/>
    <mergeCell ref="AP86:BH86"/>
    <mergeCell ref="W87:AM87"/>
    <mergeCell ref="AP87:BH87"/>
    <mergeCell ref="A90:V90"/>
    <mergeCell ref="W90:AM90"/>
    <mergeCell ref="AP90:BH90"/>
    <mergeCell ref="BJ78:BM78"/>
    <mergeCell ref="BN78:BQ78"/>
    <mergeCell ref="A81:BL81"/>
    <mergeCell ref="A82:BL82"/>
    <mergeCell ref="A83:BL83"/>
    <mergeCell ref="A84:BL84"/>
    <mergeCell ref="AL78:AO78"/>
    <mergeCell ref="AP78:AS78"/>
    <mergeCell ref="AT78:AW78"/>
    <mergeCell ref="AX78:BA78"/>
    <mergeCell ref="BB78:BE78"/>
    <mergeCell ref="BF78:BI78"/>
    <mergeCell ref="A78:C78"/>
    <mergeCell ref="D78:P78"/>
    <mergeCell ref="Q78:U78"/>
    <mergeCell ref="V78:Y78"/>
    <mergeCell ref="Z78:AC78"/>
    <mergeCell ref="AD78:AG78"/>
    <mergeCell ref="AH78:AK78"/>
    <mergeCell ref="BF76:BI76"/>
    <mergeCell ref="BJ76:BM76"/>
    <mergeCell ref="BN76:BQ76"/>
    <mergeCell ref="A77:C77"/>
    <mergeCell ref="D77:P77"/>
    <mergeCell ref="Q77:U77"/>
    <mergeCell ref="V77:Y77"/>
    <mergeCell ref="Z77:AC77"/>
    <mergeCell ref="AD77:AG77"/>
    <mergeCell ref="AD76:AG76"/>
    <mergeCell ref="AH76:AK76"/>
    <mergeCell ref="AL76:AO76"/>
    <mergeCell ref="AP76:AS76"/>
    <mergeCell ref="AT76:AW76"/>
    <mergeCell ref="AX76:BA76"/>
    <mergeCell ref="BF77:BI77"/>
    <mergeCell ref="BJ77:BM77"/>
    <mergeCell ref="BN77:BQ77"/>
    <mergeCell ref="AP77:AS77"/>
    <mergeCell ref="AT77:AW77"/>
    <mergeCell ref="AX77:BA77"/>
    <mergeCell ref="BB77:BE77"/>
    <mergeCell ref="A76:C76"/>
    <mergeCell ref="D76:P76"/>
    <mergeCell ref="Q76:U76"/>
    <mergeCell ref="V76:Y76"/>
    <mergeCell ref="Z76:AC76"/>
    <mergeCell ref="Z75:AC75"/>
    <mergeCell ref="AD75:AG75"/>
    <mergeCell ref="AH75:AK75"/>
    <mergeCell ref="AL75:AO75"/>
    <mergeCell ref="AH77:AK77"/>
    <mergeCell ref="AL77:AO77"/>
    <mergeCell ref="BB76:BE76"/>
    <mergeCell ref="A71:BQ71"/>
    <mergeCell ref="A72:BL72"/>
    <mergeCell ref="A74:C75"/>
    <mergeCell ref="D74:P75"/>
    <mergeCell ref="Q74:U75"/>
    <mergeCell ref="V74:AG74"/>
    <mergeCell ref="AH74:AS74"/>
    <mergeCell ref="AT74:BE74"/>
    <mergeCell ref="BF74:BQ74"/>
    <mergeCell ref="V75:Y75"/>
    <mergeCell ref="AX75:BA75"/>
    <mergeCell ref="BB75:BE75"/>
    <mergeCell ref="BF75:BI75"/>
    <mergeCell ref="BJ75:BM75"/>
    <mergeCell ref="BN75:BQ75"/>
    <mergeCell ref="AP75:AS75"/>
    <mergeCell ref="AT75:AW75"/>
    <mergeCell ref="C57:F57"/>
    <mergeCell ref="G57:S57"/>
    <mergeCell ref="T57:X57"/>
    <mergeCell ref="Y57:AH57"/>
    <mergeCell ref="AI57:AR57"/>
    <mergeCell ref="AS57:BB57"/>
    <mergeCell ref="BC57:BL57"/>
    <mergeCell ref="A56:B56"/>
    <mergeCell ref="C56:F56"/>
    <mergeCell ref="G56:S56"/>
    <mergeCell ref="T56:X56"/>
    <mergeCell ref="Y56:AH56"/>
    <mergeCell ref="AI56:AR56"/>
    <mergeCell ref="A57:B57"/>
    <mergeCell ref="A55:B55"/>
    <mergeCell ref="C55:F55"/>
    <mergeCell ref="G55:S55"/>
    <mergeCell ref="T55:X55"/>
    <mergeCell ref="Y55:AH55"/>
    <mergeCell ref="AI55:AR55"/>
    <mergeCell ref="AS55:BB55"/>
    <mergeCell ref="BC55:BL55"/>
    <mergeCell ref="A54:B54"/>
    <mergeCell ref="C54:F54"/>
    <mergeCell ref="G54:S54"/>
    <mergeCell ref="T54:X54"/>
    <mergeCell ref="Y54:AH54"/>
    <mergeCell ref="AI54:AR54"/>
    <mergeCell ref="A52:BL52"/>
    <mergeCell ref="A50:P50"/>
    <mergeCell ref="Q50:U50"/>
    <mergeCell ref="V50:Z50"/>
    <mergeCell ref="AA50:AF50"/>
    <mergeCell ref="AG50:AK50"/>
    <mergeCell ref="AL50:AP50"/>
    <mergeCell ref="AS54:BB54"/>
    <mergeCell ref="BC54:BL54"/>
    <mergeCell ref="BI49:BQ49"/>
    <mergeCell ref="AQ48:AV48"/>
    <mergeCell ref="AW48:AZ48"/>
    <mergeCell ref="BA48:BD48"/>
    <mergeCell ref="BE48:BH48"/>
    <mergeCell ref="BI48:BQ48"/>
    <mergeCell ref="AQ50:AV50"/>
    <mergeCell ref="AW50:AZ50"/>
    <mergeCell ref="BA50:BD50"/>
    <mergeCell ref="BE50:BH50"/>
    <mergeCell ref="BI50:BQ50"/>
    <mergeCell ref="A49:P49"/>
    <mergeCell ref="Q49:U49"/>
    <mergeCell ref="V49:Z49"/>
    <mergeCell ref="AA49:AF49"/>
    <mergeCell ref="AG49:AK49"/>
    <mergeCell ref="AQ47:AV47"/>
    <mergeCell ref="AW47:AZ47"/>
    <mergeCell ref="BA47:BD47"/>
    <mergeCell ref="BE47:BH47"/>
    <mergeCell ref="A48:P48"/>
    <mergeCell ref="Q48:U48"/>
    <mergeCell ref="V48:Z48"/>
    <mergeCell ref="AA48:AF48"/>
    <mergeCell ref="AG48:AK48"/>
    <mergeCell ref="AL48:AP48"/>
    <mergeCell ref="A46:P47"/>
    <mergeCell ref="Q46:AF46"/>
    <mergeCell ref="AG46:AV46"/>
    <mergeCell ref="AW46:BH46"/>
    <mergeCell ref="AL49:AP49"/>
    <mergeCell ref="AQ49:AV49"/>
    <mergeCell ref="AW49:AZ49"/>
    <mergeCell ref="BA49:BD49"/>
    <mergeCell ref="BE49:BH49"/>
    <mergeCell ref="BI46:BQ47"/>
    <mergeCell ref="Q47:U47"/>
    <mergeCell ref="V47:Z47"/>
    <mergeCell ref="AA47:AF47"/>
    <mergeCell ref="AG47:AK47"/>
    <mergeCell ref="AL47:AP47"/>
    <mergeCell ref="AY38:BB38"/>
    <mergeCell ref="BC38:BF38"/>
    <mergeCell ref="BG38:BJ38"/>
    <mergeCell ref="BK38:BQ38"/>
    <mergeCell ref="A43:BL43"/>
    <mergeCell ref="A44:BL44"/>
    <mergeCell ref="AY39:BB39"/>
    <mergeCell ref="BC39:BF39"/>
    <mergeCell ref="BG39:BJ39"/>
    <mergeCell ref="BK39:BQ39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AQ35:AT35"/>
    <mergeCell ref="AU35:AX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conditionalFormatting sqref="C57:F57">
    <cfRule type="cellIs" dxfId="12" priority="14" stopIfTrue="1" operator="equal">
      <formula>$C56</formula>
    </cfRule>
  </conditionalFormatting>
  <conditionalFormatting sqref="C58:F58">
    <cfRule type="cellIs" dxfId="11" priority="13" stopIfTrue="1" operator="equal">
      <formula>$C57</formula>
    </cfRule>
  </conditionalFormatting>
  <conditionalFormatting sqref="C59:F59">
    <cfRule type="cellIs" dxfId="10" priority="12" stopIfTrue="1" operator="equal">
      <formula>$C58</formula>
    </cfRule>
  </conditionalFormatting>
  <conditionalFormatting sqref="C60:F60">
    <cfRule type="cellIs" dxfId="9" priority="11" stopIfTrue="1" operator="equal">
      <formula>$C59</formula>
    </cfRule>
  </conditionalFormatting>
  <conditionalFormatting sqref="C61:F61">
    <cfRule type="cellIs" dxfId="8" priority="10" stopIfTrue="1" operator="equal">
      <formula>$C60</formula>
    </cfRule>
  </conditionalFormatting>
  <conditionalFormatting sqref="C62:F62">
    <cfRule type="cellIs" dxfId="7" priority="9" stopIfTrue="1" operator="equal">
      <formula>$C61</formula>
    </cfRule>
  </conditionalFormatting>
  <conditionalFormatting sqref="C63:F63">
    <cfRule type="cellIs" dxfId="6" priority="8" stopIfTrue="1" operator="equal">
      <formula>$C62</formula>
    </cfRule>
  </conditionalFormatting>
  <conditionalFormatting sqref="C64:F64">
    <cfRule type="cellIs" dxfId="5" priority="7" stopIfTrue="1" operator="equal">
      <formula>$C63</formula>
    </cfRule>
  </conditionalFormatting>
  <conditionalFormatting sqref="C65:F65">
    <cfRule type="cellIs" dxfId="4" priority="6" stopIfTrue="1" operator="equal">
      <formula>$C64</formula>
    </cfRule>
  </conditionalFormatting>
  <conditionalFormatting sqref="C66:F66">
    <cfRule type="cellIs" dxfId="3" priority="5" stopIfTrue="1" operator="equal">
      <formula>$C65</formula>
    </cfRule>
  </conditionalFormatting>
  <conditionalFormatting sqref="C67:F67">
    <cfRule type="cellIs" dxfId="2" priority="4" stopIfTrue="1" operator="equal">
      <formula>$C66</formula>
    </cfRule>
  </conditionalFormatting>
  <conditionalFormatting sqref="C68:F68">
    <cfRule type="cellIs" dxfId="1" priority="3" stopIfTrue="1" operator="equal">
      <formula>$C67</formula>
    </cfRule>
  </conditionalFormatting>
  <conditionalFormatting sqref="C69:F69">
    <cfRule type="cellIs" dxfId="0" priority="2" stopIfTrue="1" operator="equal">
      <formula>$C68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13</vt:i4>
      </vt:variant>
    </vt:vector>
  </HeadingPairs>
  <TitlesOfParts>
    <vt:vector size="27" baseType="lpstr">
      <vt:lpstr>КПК0617530</vt:lpstr>
      <vt:lpstr>КПК0617360</vt:lpstr>
      <vt:lpstr>КПК0611160</vt:lpstr>
      <vt:lpstr>КПК0611150</vt:lpstr>
      <vt:lpstr>КПК0611120</vt:lpstr>
      <vt:lpstr>КПК0611110</vt:lpstr>
      <vt:lpstr>КПК0611090</vt:lpstr>
      <vt:lpstr>КПК0611070</vt:lpstr>
      <vt:lpstr>КПК0611040</vt:lpstr>
      <vt:lpstr>КПК0611030</vt:lpstr>
      <vt:lpstr>КПК0611020</vt:lpstr>
      <vt:lpstr>КПК0611010</vt:lpstr>
      <vt:lpstr>КПК0610160</vt:lpstr>
      <vt:lpstr>Лист1</vt:lpstr>
      <vt:lpstr>КПК0610160!Область_печати</vt:lpstr>
      <vt:lpstr>КПК0611010!Область_печати</vt:lpstr>
      <vt:lpstr>КПК0611020!Область_печати</vt:lpstr>
      <vt:lpstr>КПК0611030!Область_печати</vt:lpstr>
      <vt:lpstr>КПК0611040!Область_печати</vt:lpstr>
      <vt:lpstr>КПК0611070!Область_печати</vt:lpstr>
      <vt:lpstr>КПК0611090!Область_печати</vt:lpstr>
      <vt:lpstr>КПК0611110!Область_печати</vt:lpstr>
      <vt:lpstr>КПК0611120!Область_печати</vt:lpstr>
      <vt:lpstr>КПК0611150!Область_печати</vt:lpstr>
      <vt:lpstr>КПК0611160!Область_печати</vt:lpstr>
      <vt:lpstr>КПК0617360!Область_печати</vt:lpstr>
      <vt:lpstr>КПК0617530!Область_печати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Julia</cp:lastModifiedBy>
  <cp:lastPrinted>2016-08-11T08:18:26Z</cp:lastPrinted>
  <dcterms:created xsi:type="dcterms:W3CDTF">2016-08-10T10:53:25Z</dcterms:created>
  <dcterms:modified xsi:type="dcterms:W3CDTF">2019-01-18T09:15:45Z</dcterms:modified>
</cp:coreProperties>
</file>