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ПАСПОРТИ 2022\ЗМІНИ на сесію 24.02.2022\"/>
    </mc:Choice>
  </mc:AlternateContent>
  <bookViews>
    <workbookView xWindow="480" yWindow="140" windowWidth="27800" windowHeight="14390" activeTab="2"/>
  </bookViews>
  <sheets>
    <sheet name="КПК0210160" sheetId="3" r:id="rId1"/>
    <sheet name="КПК0216086" sheetId="14" r:id="rId2"/>
    <sheet name="КПК0217520" sheetId="16" r:id="rId3"/>
  </sheets>
  <definedNames>
    <definedName name="_xlnm.Print_Area" localSheetId="0">КПК0210160!$A$1:$BM$86</definedName>
    <definedName name="_xlnm.Print_Area" localSheetId="1">КПК0216086!$A$1:$BM$86</definedName>
    <definedName name="_xlnm.Print_Area" localSheetId="2">КПК0217520!$A$1:$BM$86</definedName>
  </definedNames>
  <calcPr calcId="152511" refMode="R1C1"/>
</workbook>
</file>

<file path=xl/calcChain.xml><?xml version="1.0" encoding="utf-8"?>
<calcChain xmlns="http://schemas.openxmlformats.org/spreadsheetml/2006/main">
  <c r="AR59" i="16" l="1"/>
  <c r="AR58" i="16"/>
  <c r="AS50" i="16"/>
  <c r="AS49" i="16"/>
  <c r="AR59" i="14"/>
  <c r="AR58" i="14"/>
  <c r="AS50" i="14"/>
  <c r="AS49" i="14"/>
  <c r="AR58" i="3"/>
  <c r="AS50" i="3"/>
  <c r="AS49" i="3"/>
</calcChain>
</file>

<file path=xl/sharedStrings.xml><?xml version="1.0" encoding="utf-8"?>
<sst xmlns="http://schemas.openxmlformats.org/spreadsheetml/2006/main" count="429" uniqueCount="153">
  <si>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</si>
  <si>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</si>
  <si>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</si>
  <si>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</si>
  <si>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</si>
  <si>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</si>
  <si>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</si>
  <si>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</si>
  <si>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</si>
  <si>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</si>
  <si>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</si>
  <si>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</si>
  <si>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</si>
  <si>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</si>
  <si>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</si>
  <si>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</si>
  <si>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</si>
  <si>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</si>
  <si>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</si>
  <si>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</si>
  <si>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</si>
  <si>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</si>
  <si>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</si>
  <si>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</si>
  <si>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</si>
  <si>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</si>
  <si>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</si>
  <si>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</si>
  <si>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</si>
  <si>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</si>
  <si>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</si>
  <si>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</si>
  <si>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</si>
  <si>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</si>
  <si>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</si>
  <si>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</si>
  <si>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</si>
  <si>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</si>
  <si>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</si>
  <si>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</si>
  <si>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</si>
  <si>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</si>
  <si>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</si>
  <si>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</si>
  <si>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</si>
  <si>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</si>
  <si>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</si>
  <si>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</si>
  <si>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</si>
  <si>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</si>
  <si>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</si>
  <si>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</si>
  <si>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</si>
  <si>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</si>
  <si>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</si>
  <si>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</si>
  <si>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</si>
  <si>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</si>
  <si>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</si>
  <si>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</si>
  <si>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</si>
  <si>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</si>
  <si>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</si>
  <si>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</si>
  <si>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матеріальних, фінансових та організаційних умов для реалізації функцій і повноважень органів місцевого самоврядування.</t>
  </si>
  <si>
    <t>Здійснення виконавчими органами районних у місті рад наданих законодавством повноважень у відповідній сфері</t>
  </si>
  <si>
    <t>Видатки, пов"язані з виконанням повноважень у відповідній сфері.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</si>
  <si>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</si>
  <si>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</si>
  <si>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</si>
  <si>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</si>
  <si>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</si>
  <si>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</si>
  <si>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обсяг поточних видатків</t>
  </si>
  <si>
    <t>грн.</t>
  </si>
  <si>
    <t>Кошторис на 2022 рік, уточнений розрахунок до кошторису.</t>
  </si>
  <si>
    <t>продукту</t>
  </si>
  <si>
    <t>кількість отриманих листів, звернень, заяв, скарг</t>
  </si>
  <si>
    <t>Система електронного документообігу "КАІ Документообіг", книга вхідного документообігу, прогнозні показники загального відділу, УПСЗН, відділу реєстрації місця проживання громадян</t>
  </si>
  <si>
    <t>кількість прийнятих нормативно-правових актів</t>
  </si>
  <si>
    <t>прогнозні показники загального відділу,УПСЗН, відділу реєстрації місця проживання громадян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</si>
  <si>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</si>
  <si>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</si>
  <si>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звернень,заяв,скарг/кількість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</si>
  <si>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</si>
  <si>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нормативно-прав. актів/кількість штатних одиниць)</t>
  </si>
  <si>
    <t>витрати на утримання однієї штатної одиниці</t>
  </si>
  <si>
    <t>тис.грн.</t>
  </si>
  <si>
    <t>розрахунок (надходження із загального фонду бюджету/кількість штатних одиниць; інші надходження спеціального фонду/кількість штатних одиниць)</t>
  </si>
  <si>
    <t>Конституція України (зі змінами), _x000D_
Бюджетний кодекс України (зі змінами), _x000D_
Закон України "Про місцеве самоврядування в Україні" (зі змінами),_x000D_
Закон України "Про Державний бюджет України на 2022 рік", _x000D_
накази Міністерства фінансів України від 14.01.2011 №11 «Про бюджетну класифікацію», зі змінами, від 20.09.2017 №793 «Про затвердження складових Програмної класифікації видатків та кредитування місцевого бюджету»,_x000D_
рішення Криворізької міської ради від 31.03.2016 №381 "Про обсяг і межі повноважень районних у місті рад та їх виконавчих органів" (зі змінами);  _x000D_
рішення районної у місті ради "Про бюджет Металургійного району у місті Кривий Ріг на 2022 рік" від 17.12.2021 №92 (зі змінами).</t>
  </si>
  <si>
    <t>Керівництво і управління у відповідній сфері.</t>
  </si>
  <si>
    <t>0200000</t>
  </si>
  <si>
    <t>01.03.2022</t>
  </si>
  <si>
    <t>28-р</t>
  </si>
  <si>
    <t>розпорядження</t>
  </si>
  <si>
    <t>Виконавчий комітет Металургійної районної у місті ради</t>
  </si>
  <si>
    <t>Самостійний фінансовий відділ виконавчого комітету Металургійної районної у місті ради</t>
  </si>
  <si>
    <t>Голова районної у місті ради</t>
  </si>
  <si>
    <t>Начальник самостійного фінансового відділу</t>
  </si>
  <si>
    <t>Г. Шаповалов</t>
  </si>
  <si>
    <t>О. Николайчук</t>
  </si>
  <si>
    <t>04052525</t>
  </si>
  <si>
    <t>0457860200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</si>
  <si>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</si>
  <si>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</si>
  <si>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</si>
  <si>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</si>
  <si>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</si>
  <si>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</si>
  <si>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</si>
  <si>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якості</t>
  </si>
  <si>
    <t>відс.</t>
  </si>
  <si>
    <t>розрахунок до кошторису на 2022 рік.</t>
  </si>
  <si>
    <t>Надання соціального житла особам із числа дітей, позбавлених батьківського піклування</t>
  </si>
  <si>
    <t>Забезпечення утримання житлового фонду соціального призначення за рахунок коштів від сплати за найм, утримання будинків і споруд та прибудинкових територій та послуг з ремонту приміщення, будинків, споруд</t>
  </si>
  <si>
    <t>Утримання житлового фонду соціального призначення за рахунок коштів від сплати за найм,утримання будинків і споруд та прибудинкових територій та послуг з ремонту приміщення,будинків,споруд</t>
  </si>
  <si>
    <t>Програма розвитку соціального житла на 2018-2022 роки</t>
  </si>
  <si>
    <t>Обсяг видатків  для забезпечення утримання житлового фонду соціального призначення</t>
  </si>
  <si>
    <t>Кошторис на 2022 рік. Уточнений розрахунок до кошторису</t>
  </si>
  <si>
    <t>кількість  квартир (соціальне житло )</t>
  </si>
  <si>
    <t>шт.</t>
  </si>
  <si>
    <t>Уточнений розрахунок до кошторису на 2022 рік.</t>
  </si>
  <si>
    <t>Кількість квартир ,які заплановано забезпечити утримання будинків і споруд та прибудинкових територій та послуг з ремонту приміщення,будинків,споруд</t>
  </si>
  <si>
    <t>Середня сума видатків на утримання та ремонт приміщень одного об`єкту соціального призначення</t>
  </si>
  <si>
    <t>Розрахунок:  ЗФ 59051/4од., СФ3360/2од.</t>
  </si>
  <si>
    <t>Відсоток виконання утримання та ремонту приміщення одного об`єкту соціального призначення</t>
  </si>
  <si>
    <t>Розрахунок : ЗФ 4од./4од., СФ 2од/2од*100.</t>
  </si>
  <si>
    <t>Забезпечення соціальним житлом осіб із числа дітей,позбавлених батьківського піклування.</t>
  </si>
  <si>
    <t>0216086</t>
  </si>
  <si>
    <t>Інша діяльність щодо забезпечення житлом громадян</t>
  </si>
  <si>
    <t>6086</t>
  </si>
  <si>
    <t>0610</t>
  </si>
  <si>
    <t>Створення оптимальних умов для задоволення інформаційних потреб і реалізації прав громадян, органів місцевого самоврядування на основі формування і використання електроних інформаційних ресурсів і сучасних комп'ютерних технологій.</t>
  </si>
  <si>
    <t>Виконання завдань Національної програми інформатизації</t>
  </si>
  <si>
    <t>Забезпечення функціонування та розвиток інформаційних систем, мереж, ресурсів органів місцевого самоврядування</t>
  </si>
  <si>
    <t>"Програма інформатизації на 2020-2022 роки"</t>
  </si>
  <si>
    <t>обсяг видатків на придбання засобів інформатизації</t>
  </si>
  <si>
    <t>уточнений розрахунок до кошторису на 2022 рік</t>
  </si>
  <si>
    <t>обсяг видатків на технічну підтримку, забезпечення функціонування інформаційних систем та програмне забезпечення</t>
  </si>
  <si>
    <t>уточнений розрахунок до кошторису на 2022 рік.</t>
  </si>
  <si>
    <t>кількість послуг по програмі інформатизації, які планується виконати</t>
  </si>
  <si>
    <t>кількість придбаного обладнання</t>
  </si>
  <si>
    <t>середня вартість виконання робіт з впровадження однієї послуги за програмою інформатизації</t>
  </si>
  <si>
    <t>розрахунок :145949/4.</t>
  </si>
  <si>
    <t>середні витрати на придбання одиниці обладнання</t>
  </si>
  <si>
    <t>розрахунок 15745/31).</t>
  </si>
  <si>
    <t>"Конституція України; 
Бюджетний кодекс України;
Закон України ""Про місцеве самоврядування;Закон України ""Про державний бюджет України на 2022р.;  накази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змінами);рішення районної у місті ради від 28.02.2020 №395 «Програма інформатизації на  2020-2022рр (зі змінами);рішення районної у місті ради "Про бюджет Металургійного району у місті Кривий Ріг на 2022 рік" від 17.12.2021 №92 (зі змінами).</t>
  </si>
  <si>
    <t>Забезпечення функціонування органів місцевого самоврядування на основі використання електронних ресурсів і сучасних комп`ютерних технологій.</t>
  </si>
  <si>
    <t>0217520</t>
  </si>
  <si>
    <t>Реалізація Національної програми інформатизації</t>
  </si>
  <si>
    <t>7520</t>
  </si>
  <si>
    <t>0460</t>
  </si>
  <si>
    <t>Конституція України,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,  Закон України "Про місцеве самоврядування, Закон України "Про державний бюджет України на 2022р., рішення районної у місті ради від 24.05.2018 №239 "Про затвердження Програми розвитку соціального житла на 2018 -2022 роки" зі змінами,  накази Міністерства фінансів України від 14.01.2011 №11 «Про бюджетну класифікацію», зі змінами, від 20.09.2017 №793 «Про затвердження складових Програмної класифікації видатків та кредитування місцевого бюджету» з урахуванням унесених змін наказом Міністерства фінансів України  від 22.09.2021 №513;  рішення районної у місті ради "Про бюджет Металургійного району у місті Кривий Ріг на 2022 рік" від 17.12.2021 №92 (зі змінами).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</si>
</sst>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view="pageBreakPreview" topLeftCell="A83" zoomScaleNormal="100" zoomScaleSheetLayoutView="100" workbookViewId="0">
      <selection activeCell="A84" sqref="A84:H84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 x14ac:dyDescent="0.3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3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25" customHeight="1" x14ac:dyDescent="0.3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3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3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" customHeight="1" x14ac:dyDescent="0.3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3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11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8" customHeight="1" x14ac:dyDescent="0.25">
      <c r="A19" s="25" t="s">
        <v>54</v>
      </c>
      <c r="B19" s="111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39274877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39273977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3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900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0" customHeight="1" x14ac:dyDescent="0.3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3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 x14ac:dyDescent="0.3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3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" customHeight="1" x14ac:dyDescent="0.3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3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3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 x14ac:dyDescent="0.3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3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" customHeight="1" x14ac:dyDescent="0.3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 x14ac:dyDescent="0.3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39273977</v>
      </c>
      <c r="AD49" s="53"/>
      <c r="AE49" s="53"/>
      <c r="AF49" s="53"/>
      <c r="AG49" s="53"/>
      <c r="AH49" s="53"/>
      <c r="AI49" s="53"/>
      <c r="AJ49" s="53"/>
      <c r="AK49" s="53">
        <v>900</v>
      </c>
      <c r="AL49" s="53"/>
      <c r="AM49" s="53"/>
      <c r="AN49" s="53"/>
      <c r="AO49" s="53"/>
      <c r="AP49" s="53"/>
      <c r="AQ49" s="53"/>
      <c r="AR49" s="53"/>
      <c r="AS49" s="53">
        <f>AC49+AK49</f>
        <v>39274877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39273977</v>
      </c>
      <c r="AD50" s="94"/>
      <c r="AE50" s="94"/>
      <c r="AF50" s="94"/>
      <c r="AG50" s="94"/>
      <c r="AH50" s="94"/>
      <c r="AI50" s="94"/>
      <c r="AJ50" s="94"/>
      <c r="AK50" s="94">
        <v>900</v>
      </c>
      <c r="AL50" s="94"/>
      <c r="AM50" s="94"/>
      <c r="AN50" s="94"/>
      <c r="AO50" s="94"/>
      <c r="AP50" s="94"/>
      <c r="AQ50" s="94"/>
      <c r="AR50" s="94"/>
      <c r="AS50" s="94">
        <f>AC50+AK50</f>
        <v>39274877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3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3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5" customHeight="1" x14ac:dyDescent="0.3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3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3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3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3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3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3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3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3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" customHeight="1" x14ac:dyDescent="0.3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143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143</v>
      </c>
      <c r="BF65" s="53"/>
      <c r="BG65" s="53"/>
      <c r="BH65" s="53"/>
      <c r="BI65" s="53"/>
      <c r="BJ65" s="53"/>
      <c r="BK65" s="53"/>
      <c r="BL65" s="53"/>
    </row>
    <row r="66" spans="1:64" ht="26" customHeight="1" x14ac:dyDescent="0.3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85" t="s">
        <v>75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39273977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39273977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3">
      <c r="A67" s="90">
        <v>0</v>
      </c>
      <c r="B67" s="90"/>
      <c r="C67" s="90"/>
      <c r="D67" s="90"/>
      <c r="E67" s="90"/>
      <c r="F67" s="90"/>
      <c r="G67" s="104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91" customHeight="1" x14ac:dyDescent="0.3">
      <c r="A68" s="43">
        <v>4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50500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50500</v>
      </c>
      <c r="BF68" s="53"/>
      <c r="BG68" s="53"/>
      <c r="BH68" s="53"/>
      <c r="BI68" s="53"/>
      <c r="BJ68" s="53"/>
      <c r="BK68" s="53"/>
      <c r="BL68" s="53"/>
    </row>
    <row r="69" spans="1:64" ht="39" customHeight="1" x14ac:dyDescent="0.3">
      <c r="A69" s="43">
        <v>5</v>
      </c>
      <c r="B69" s="43"/>
      <c r="C69" s="43"/>
      <c r="D69" s="43"/>
      <c r="E69" s="43"/>
      <c r="F69" s="43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820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820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3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52" customHeight="1" x14ac:dyDescent="0.3">
      <c r="A71" s="43">
        <v>6</v>
      </c>
      <c r="B71" s="43"/>
      <c r="C71" s="43"/>
      <c r="D71" s="43"/>
      <c r="E71" s="43"/>
      <c r="F71" s="43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5" t="s">
        <v>83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353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353</v>
      </c>
      <c r="BF71" s="53"/>
      <c r="BG71" s="53"/>
      <c r="BH71" s="53"/>
      <c r="BI71" s="53"/>
      <c r="BJ71" s="53"/>
      <c r="BK71" s="53"/>
      <c r="BL71" s="53"/>
    </row>
    <row r="72" spans="1:64" ht="39" customHeight="1" x14ac:dyDescent="0.3">
      <c r="A72" s="43">
        <v>7</v>
      </c>
      <c r="B72" s="43"/>
      <c r="C72" s="43"/>
      <c r="D72" s="43"/>
      <c r="E72" s="43"/>
      <c r="F72" s="43"/>
      <c r="G72" s="85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85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64" ht="78" customHeight="1" x14ac:dyDescent="0.3">
      <c r="A73" s="43">
        <v>8</v>
      </c>
      <c r="B73" s="43"/>
      <c r="C73" s="43"/>
      <c r="D73" s="43"/>
      <c r="E73" s="43"/>
      <c r="F73" s="43"/>
      <c r="G73" s="85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87</v>
      </c>
      <c r="AA73" s="72"/>
      <c r="AB73" s="72"/>
      <c r="AC73" s="72"/>
      <c r="AD73" s="72"/>
      <c r="AE73" s="85" t="s">
        <v>88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274.64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274.64</v>
      </c>
      <c r="BF73" s="53"/>
      <c r="BG73" s="53"/>
      <c r="BH73" s="53"/>
      <c r="BI73" s="53"/>
      <c r="BJ73" s="53"/>
      <c r="BK73" s="53"/>
      <c r="BL73" s="53"/>
    </row>
    <row r="74" spans="1:64" x14ac:dyDescent="0.3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3">
      <c r="A76" s="116" t="s">
        <v>97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2" t="s">
        <v>99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64" x14ac:dyDescent="0.3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ht="15.75" customHeight="1" x14ac:dyDescent="0.3">
      <c r="A78" s="71" t="s">
        <v>3</v>
      </c>
      <c r="B78" s="71"/>
      <c r="C78" s="71"/>
      <c r="D78" s="71"/>
      <c r="E78" s="71"/>
      <c r="F78" s="71"/>
    </row>
    <row r="79" spans="1:64" ht="13.25" customHeight="1" x14ac:dyDescent="0.3">
      <c r="A79" s="113" t="s">
        <v>96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64" x14ac:dyDescent="0.3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5" customHeight="1" x14ac:dyDescent="0.3">
      <c r="A82" s="116" t="s">
        <v>98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2" t="s">
        <v>100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3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3">
      <c r="A84" s="118">
        <v>44621</v>
      </c>
      <c r="B84" s="46"/>
      <c r="C84" s="46"/>
      <c r="D84" s="46"/>
      <c r="E84" s="46"/>
      <c r="F84" s="46"/>
      <c r="G84" s="46"/>
      <c r="H84" s="46"/>
    </row>
    <row r="85" spans="1:59" x14ac:dyDescent="0.3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3">
      <c r="A86" s="24" t="s">
        <v>46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1" priority="23" stopIfTrue="1" operator="equal">
      <formula>$G63</formula>
    </cfRule>
  </conditionalFormatting>
  <conditionalFormatting sqref="D49">
    <cfRule type="cellIs" dxfId="60" priority="24" stopIfTrue="1" operator="equal">
      <formula>$D48</formula>
    </cfRule>
  </conditionalFormatting>
  <conditionalFormatting sqref="A64:F64">
    <cfRule type="cellIs" dxfId="59" priority="25" stopIfTrue="1" operator="equal">
      <formula>0</formula>
    </cfRule>
  </conditionalFormatting>
  <conditionalFormatting sqref="D50">
    <cfRule type="cellIs" dxfId="58" priority="22" stopIfTrue="1" operator="equal">
      <formula>$D49</formula>
    </cfRule>
  </conditionalFormatting>
  <conditionalFormatting sqref="G65">
    <cfRule type="cellIs" dxfId="57" priority="19" stopIfTrue="1" operator="equal">
      <formula>$G64</formula>
    </cfRule>
  </conditionalFormatting>
  <conditionalFormatting sqref="A65:F65">
    <cfRule type="cellIs" dxfId="56" priority="20" stopIfTrue="1" operator="equal">
      <formula>0</formula>
    </cfRule>
  </conditionalFormatting>
  <conditionalFormatting sqref="G66">
    <cfRule type="cellIs" dxfId="55" priority="17" stopIfTrue="1" operator="equal">
      <formula>$G65</formula>
    </cfRule>
  </conditionalFormatting>
  <conditionalFormatting sqref="A66:F66">
    <cfRule type="cellIs" dxfId="54" priority="18" stopIfTrue="1" operator="equal">
      <formula>0</formula>
    </cfRule>
  </conditionalFormatting>
  <conditionalFormatting sqref="G67">
    <cfRule type="cellIs" dxfId="53" priority="15" stopIfTrue="1" operator="equal">
      <formula>$G66</formula>
    </cfRule>
  </conditionalFormatting>
  <conditionalFormatting sqref="A67:F67">
    <cfRule type="cellIs" dxfId="52" priority="16" stopIfTrue="1" operator="equal">
      <formula>0</formula>
    </cfRule>
  </conditionalFormatting>
  <conditionalFormatting sqref="G68">
    <cfRule type="cellIs" dxfId="51" priority="13" stopIfTrue="1" operator="equal">
      <formula>$G67</formula>
    </cfRule>
  </conditionalFormatting>
  <conditionalFormatting sqref="A68:F68">
    <cfRule type="cellIs" dxfId="50" priority="14" stopIfTrue="1" operator="equal">
      <formula>0</formula>
    </cfRule>
  </conditionalFormatting>
  <conditionalFormatting sqref="G69">
    <cfRule type="cellIs" dxfId="49" priority="11" stopIfTrue="1" operator="equal">
      <formula>$G68</formula>
    </cfRule>
  </conditionalFormatting>
  <conditionalFormatting sqref="A69:F69">
    <cfRule type="cellIs" dxfId="48" priority="12" stopIfTrue="1" operator="equal">
      <formula>0</formula>
    </cfRule>
  </conditionalFormatting>
  <conditionalFormatting sqref="G70">
    <cfRule type="cellIs" dxfId="47" priority="9" stopIfTrue="1" operator="equal">
      <formula>$G69</formula>
    </cfRule>
  </conditionalFormatting>
  <conditionalFormatting sqref="A70:F70">
    <cfRule type="cellIs" dxfId="46" priority="10" stopIfTrue="1" operator="equal">
      <formula>0</formula>
    </cfRule>
  </conditionalFormatting>
  <conditionalFormatting sqref="G71">
    <cfRule type="cellIs" dxfId="45" priority="7" stopIfTrue="1" operator="equal">
      <formula>$G70</formula>
    </cfRule>
  </conditionalFormatting>
  <conditionalFormatting sqref="A71:F71">
    <cfRule type="cellIs" dxfId="44" priority="8" stopIfTrue="1" operator="equal">
      <formula>0</formula>
    </cfRule>
  </conditionalFormatting>
  <conditionalFormatting sqref="G72">
    <cfRule type="cellIs" dxfId="43" priority="5" stopIfTrue="1" operator="equal">
      <formula>$G71</formula>
    </cfRule>
  </conditionalFormatting>
  <conditionalFormatting sqref="A72:F72">
    <cfRule type="cellIs" dxfId="42" priority="6" stopIfTrue="1" operator="equal">
      <formula>0</formula>
    </cfRule>
  </conditionalFormatting>
  <conditionalFormatting sqref="G73">
    <cfRule type="cellIs" dxfId="41" priority="3" stopIfTrue="1" operator="equal">
      <formula>$G72</formula>
    </cfRule>
  </conditionalFormatting>
  <conditionalFormatting sqref="A73:F73">
    <cfRule type="cellIs" dxfId="4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62" zoomScaleNormal="100" zoomScaleSheetLayoutView="100" workbookViewId="0">
      <selection activeCell="A26" sqref="A26:BL2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 x14ac:dyDescent="0.3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3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25" customHeight="1" x14ac:dyDescent="0.3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3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3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" customHeight="1" x14ac:dyDescent="0.3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3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11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54</v>
      </c>
      <c r="B19" s="111" t="s">
        <v>128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62411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59051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3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3360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0" customHeight="1" x14ac:dyDescent="0.3">
      <c r="A26" s="109" t="s">
        <v>152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3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 x14ac:dyDescent="0.3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3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" customHeight="1" x14ac:dyDescent="0.3">
      <c r="A32" s="43">
        <v>1</v>
      </c>
      <c r="B32" s="43"/>
      <c r="C32" s="43"/>
      <c r="D32" s="43"/>
      <c r="E32" s="43"/>
      <c r="F32" s="43"/>
      <c r="G32" s="86" t="s">
        <v>113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3">
      <c r="A35" s="109" t="s">
        <v>127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3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 x14ac:dyDescent="0.3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3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6" customHeight="1" x14ac:dyDescent="0.3">
      <c r="A41" s="43">
        <v>1</v>
      </c>
      <c r="B41" s="43"/>
      <c r="C41" s="43"/>
      <c r="D41" s="43"/>
      <c r="E41" s="43"/>
      <c r="F41" s="43"/>
      <c r="G41" s="86" t="s">
        <v>114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" customHeight="1" x14ac:dyDescent="0.3">
      <c r="A49" s="43">
        <v>1</v>
      </c>
      <c r="B49" s="43"/>
      <c r="C49" s="43"/>
      <c r="D49" s="86" t="s">
        <v>115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59051</v>
      </c>
      <c r="AD49" s="53"/>
      <c r="AE49" s="53"/>
      <c r="AF49" s="53"/>
      <c r="AG49" s="53"/>
      <c r="AH49" s="53"/>
      <c r="AI49" s="53"/>
      <c r="AJ49" s="53"/>
      <c r="AK49" s="53">
        <v>3360</v>
      </c>
      <c r="AL49" s="53"/>
      <c r="AM49" s="53"/>
      <c r="AN49" s="53"/>
      <c r="AO49" s="53"/>
      <c r="AP49" s="53"/>
      <c r="AQ49" s="53"/>
      <c r="AR49" s="53"/>
      <c r="AS49" s="53">
        <f>AC49+AK49</f>
        <v>62411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59051</v>
      </c>
      <c r="AD50" s="94"/>
      <c r="AE50" s="94"/>
      <c r="AF50" s="94"/>
      <c r="AG50" s="94"/>
      <c r="AH50" s="94"/>
      <c r="AI50" s="94"/>
      <c r="AJ50" s="94"/>
      <c r="AK50" s="94">
        <v>3360</v>
      </c>
      <c r="AL50" s="94"/>
      <c r="AM50" s="94"/>
      <c r="AN50" s="94"/>
      <c r="AO50" s="94"/>
      <c r="AP50" s="94"/>
      <c r="AQ50" s="94"/>
      <c r="AR50" s="94"/>
      <c r="AS50" s="94">
        <f>AC50+AK50</f>
        <v>62411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3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3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5" customHeight="1" x14ac:dyDescent="0.3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3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3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3" customHeight="1" x14ac:dyDescent="0.3">
      <c r="A58" s="43">
        <v>1</v>
      </c>
      <c r="B58" s="43"/>
      <c r="C58" s="43"/>
      <c r="D58" s="86" t="s">
        <v>116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59051</v>
      </c>
      <c r="AC58" s="53"/>
      <c r="AD58" s="53"/>
      <c r="AE58" s="53"/>
      <c r="AF58" s="53"/>
      <c r="AG58" s="53"/>
      <c r="AH58" s="53"/>
      <c r="AI58" s="53"/>
      <c r="AJ58" s="53">
        <v>3360</v>
      </c>
      <c r="AK58" s="53"/>
      <c r="AL58" s="53"/>
      <c r="AM58" s="53"/>
      <c r="AN58" s="53"/>
      <c r="AO58" s="53"/>
      <c r="AP58" s="53"/>
      <c r="AQ58" s="53"/>
      <c r="AR58" s="53">
        <f>AB58+AJ58</f>
        <v>62411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3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59051</v>
      </c>
      <c r="AC59" s="94"/>
      <c r="AD59" s="94"/>
      <c r="AE59" s="94"/>
      <c r="AF59" s="94"/>
      <c r="AG59" s="94"/>
      <c r="AH59" s="94"/>
      <c r="AI59" s="94"/>
      <c r="AJ59" s="94">
        <v>3360</v>
      </c>
      <c r="AK59" s="94"/>
      <c r="AL59" s="94"/>
      <c r="AM59" s="94"/>
      <c r="AN59" s="94"/>
      <c r="AO59" s="94"/>
      <c r="AP59" s="94"/>
      <c r="AQ59" s="94"/>
      <c r="AR59" s="94">
        <f>AB59+AJ59</f>
        <v>62411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3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3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3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3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3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9" customHeight="1" x14ac:dyDescent="0.3">
      <c r="A66" s="43">
        <v>1</v>
      </c>
      <c r="B66" s="43"/>
      <c r="C66" s="43"/>
      <c r="D66" s="43"/>
      <c r="E66" s="43"/>
      <c r="F66" s="43"/>
      <c r="G66" s="85" t="s">
        <v>117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85" t="s">
        <v>118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59051</v>
      </c>
      <c r="AP66" s="53"/>
      <c r="AQ66" s="53"/>
      <c r="AR66" s="53"/>
      <c r="AS66" s="53"/>
      <c r="AT66" s="53"/>
      <c r="AU66" s="53"/>
      <c r="AV66" s="53"/>
      <c r="AW66" s="53">
        <v>3360</v>
      </c>
      <c r="AX66" s="53"/>
      <c r="AY66" s="53"/>
      <c r="AZ66" s="53"/>
      <c r="BA66" s="53"/>
      <c r="BB66" s="53"/>
      <c r="BC66" s="53"/>
      <c r="BD66" s="53"/>
      <c r="BE66" s="53">
        <v>62411</v>
      </c>
      <c r="BF66" s="53"/>
      <c r="BG66" s="53"/>
      <c r="BH66" s="53"/>
      <c r="BI66" s="53"/>
      <c r="BJ66" s="53"/>
      <c r="BK66" s="53"/>
      <c r="BL66" s="53"/>
    </row>
    <row r="67" spans="1:79" ht="26" customHeight="1" x14ac:dyDescent="0.3">
      <c r="A67" s="43">
        <v>1</v>
      </c>
      <c r="B67" s="43"/>
      <c r="C67" s="43"/>
      <c r="D67" s="43"/>
      <c r="E67" s="43"/>
      <c r="F67" s="43"/>
      <c r="G67" s="85" t="s">
        <v>119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120</v>
      </c>
      <c r="AA67" s="72"/>
      <c r="AB67" s="72"/>
      <c r="AC67" s="72"/>
      <c r="AD67" s="72"/>
      <c r="AE67" s="85" t="s">
        <v>121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4</v>
      </c>
      <c r="AP67" s="53"/>
      <c r="AQ67" s="53"/>
      <c r="AR67" s="53"/>
      <c r="AS67" s="53"/>
      <c r="AT67" s="53"/>
      <c r="AU67" s="53"/>
      <c r="AV67" s="53"/>
      <c r="AW67" s="53">
        <v>2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3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39" customHeight="1" x14ac:dyDescent="0.3">
      <c r="A69" s="43">
        <v>2</v>
      </c>
      <c r="B69" s="43"/>
      <c r="C69" s="43"/>
      <c r="D69" s="43"/>
      <c r="E69" s="43"/>
      <c r="F69" s="43"/>
      <c r="G69" s="85" t="s">
        <v>122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120</v>
      </c>
      <c r="AA69" s="72"/>
      <c r="AB69" s="72"/>
      <c r="AC69" s="72"/>
      <c r="AD69" s="72"/>
      <c r="AE69" s="85" t="s">
        <v>121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3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" customHeight="1" x14ac:dyDescent="0.3">
      <c r="A71" s="43">
        <v>3</v>
      </c>
      <c r="B71" s="43"/>
      <c r="C71" s="43"/>
      <c r="D71" s="43"/>
      <c r="E71" s="43"/>
      <c r="F71" s="43"/>
      <c r="G71" s="85" t="s">
        <v>123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74</v>
      </c>
      <c r="AA71" s="72"/>
      <c r="AB71" s="72"/>
      <c r="AC71" s="72"/>
      <c r="AD71" s="72"/>
      <c r="AE71" s="85" t="s">
        <v>124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14762.75</v>
      </c>
      <c r="AP71" s="53"/>
      <c r="AQ71" s="53"/>
      <c r="AR71" s="53"/>
      <c r="AS71" s="53"/>
      <c r="AT71" s="53"/>
      <c r="AU71" s="53"/>
      <c r="AV71" s="53"/>
      <c r="AW71" s="53">
        <v>1680</v>
      </c>
      <c r="AX71" s="53"/>
      <c r="AY71" s="53"/>
      <c r="AZ71" s="53"/>
      <c r="BA71" s="53"/>
      <c r="BB71" s="53"/>
      <c r="BC71" s="53"/>
      <c r="BD71" s="53"/>
      <c r="BE71" s="53">
        <v>16442.75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3">
      <c r="A72" s="90">
        <v>0</v>
      </c>
      <c r="B72" s="90"/>
      <c r="C72" s="90"/>
      <c r="D72" s="90"/>
      <c r="E72" s="90"/>
      <c r="F72" s="90"/>
      <c r="G72" s="104" t="s">
        <v>110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" customHeight="1" x14ac:dyDescent="0.3">
      <c r="A73" s="43">
        <v>4</v>
      </c>
      <c r="B73" s="43"/>
      <c r="C73" s="43"/>
      <c r="D73" s="43"/>
      <c r="E73" s="43"/>
      <c r="F73" s="43"/>
      <c r="G73" s="85" t="s">
        <v>125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111</v>
      </c>
      <c r="AA73" s="72"/>
      <c r="AB73" s="72"/>
      <c r="AC73" s="72"/>
      <c r="AD73" s="72"/>
      <c r="AE73" s="85" t="s">
        <v>126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200</v>
      </c>
      <c r="BF73" s="53"/>
      <c r="BG73" s="53"/>
      <c r="BH73" s="53"/>
      <c r="BI73" s="53"/>
      <c r="BJ73" s="53"/>
      <c r="BK73" s="53"/>
      <c r="BL73" s="53"/>
    </row>
    <row r="74" spans="1:79" x14ac:dyDescent="0.3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3">
      <c r="A76" s="116" t="s">
        <v>97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2" t="s">
        <v>99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3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3">
      <c r="A78" s="71" t="s">
        <v>3</v>
      </c>
      <c r="B78" s="71"/>
      <c r="C78" s="71"/>
      <c r="D78" s="71"/>
      <c r="E78" s="71"/>
      <c r="F78" s="71"/>
    </row>
    <row r="79" spans="1:79" ht="13.25" customHeight="1" x14ac:dyDescent="0.3">
      <c r="A79" s="113" t="s">
        <v>96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3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5" customHeight="1" x14ac:dyDescent="0.3">
      <c r="A82" s="116" t="s">
        <v>98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2" t="s">
        <v>100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3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3">
      <c r="A84" s="118">
        <v>44621</v>
      </c>
      <c r="B84" s="46"/>
      <c r="C84" s="46"/>
      <c r="D84" s="46"/>
      <c r="E84" s="46"/>
      <c r="F84" s="46"/>
      <c r="G84" s="46"/>
      <c r="H84" s="46"/>
    </row>
    <row r="85" spans="1:59" x14ac:dyDescent="0.3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3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9" priority="21" stopIfTrue="1" operator="equal">
      <formula>$G64</formula>
    </cfRule>
  </conditionalFormatting>
  <conditionalFormatting sqref="D49">
    <cfRule type="cellIs" dxfId="38" priority="22" stopIfTrue="1" operator="equal">
      <formula>$D48</formula>
    </cfRule>
  </conditionalFormatting>
  <conditionalFormatting sqref="A65:F65">
    <cfRule type="cellIs" dxfId="37" priority="23" stopIfTrue="1" operator="equal">
      <formula>0</formula>
    </cfRule>
  </conditionalFormatting>
  <conditionalFormatting sqref="D50">
    <cfRule type="cellIs" dxfId="36" priority="20" stopIfTrue="1" operator="equal">
      <formula>$D49</formula>
    </cfRule>
  </conditionalFormatting>
  <conditionalFormatting sqref="G66">
    <cfRule type="cellIs" dxfId="35" priority="17" stopIfTrue="1" operator="equal">
      <formula>$G65</formula>
    </cfRule>
  </conditionalFormatting>
  <conditionalFormatting sqref="A66:F66">
    <cfRule type="cellIs" dxfId="34" priority="18" stopIfTrue="1" operator="equal">
      <formula>0</formula>
    </cfRule>
  </conditionalFormatting>
  <conditionalFormatting sqref="G67">
    <cfRule type="cellIs" dxfId="33" priority="15" stopIfTrue="1" operator="equal">
      <formula>$G66</formula>
    </cfRule>
  </conditionalFormatting>
  <conditionalFormatting sqref="A67:F67">
    <cfRule type="cellIs" dxfId="32" priority="16" stopIfTrue="1" operator="equal">
      <formula>0</formula>
    </cfRule>
  </conditionalFormatting>
  <conditionalFormatting sqref="G68">
    <cfRule type="cellIs" dxfId="31" priority="13" stopIfTrue="1" operator="equal">
      <formula>$G67</formula>
    </cfRule>
  </conditionalFormatting>
  <conditionalFormatting sqref="A68:F68">
    <cfRule type="cellIs" dxfId="30" priority="14" stopIfTrue="1" operator="equal">
      <formula>0</formula>
    </cfRule>
  </conditionalFormatting>
  <conditionalFormatting sqref="G69">
    <cfRule type="cellIs" dxfId="29" priority="11" stopIfTrue="1" operator="equal">
      <formula>$G68</formula>
    </cfRule>
  </conditionalFormatting>
  <conditionalFormatting sqref="A69:F69">
    <cfRule type="cellIs" dxfId="28" priority="12" stopIfTrue="1" operator="equal">
      <formula>0</formula>
    </cfRule>
  </conditionalFormatting>
  <conditionalFormatting sqref="G70">
    <cfRule type="cellIs" dxfId="27" priority="9" stopIfTrue="1" operator="equal">
      <formula>$G69</formula>
    </cfRule>
  </conditionalFormatting>
  <conditionalFormatting sqref="A70:F70">
    <cfRule type="cellIs" dxfId="26" priority="10" stopIfTrue="1" operator="equal">
      <formula>0</formula>
    </cfRule>
  </conditionalFormatting>
  <conditionalFormatting sqref="G71">
    <cfRule type="cellIs" dxfId="25" priority="7" stopIfTrue="1" operator="equal">
      <formula>$G70</formula>
    </cfRule>
  </conditionalFormatting>
  <conditionalFormatting sqref="A71:F71">
    <cfRule type="cellIs" dxfId="24" priority="8" stopIfTrue="1" operator="equal">
      <formula>0</formula>
    </cfRule>
  </conditionalFormatting>
  <conditionalFormatting sqref="G72">
    <cfRule type="cellIs" dxfId="23" priority="5" stopIfTrue="1" operator="equal">
      <formula>$G71</formula>
    </cfRule>
  </conditionalFormatting>
  <conditionalFormatting sqref="A72:F72">
    <cfRule type="cellIs" dxfId="22" priority="6" stopIfTrue="1" operator="equal">
      <formula>0</formula>
    </cfRule>
  </conditionalFormatting>
  <conditionalFormatting sqref="G73">
    <cfRule type="cellIs" dxfId="21" priority="3" stopIfTrue="1" operator="equal">
      <formula>$G72</formula>
    </cfRule>
  </conditionalFormatting>
  <conditionalFormatting sqref="A73:F73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68" zoomScaleNormal="100" zoomScaleSheetLayoutView="100" workbookViewId="0">
      <selection activeCell="A84" sqref="A84:H84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 x14ac:dyDescent="0.3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3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25" customHeight="1" x14ac:dyDescent="0.3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3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3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" customHeight="1" x14ac:dyDescent="0.3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3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11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54</v>
      </c>
      <c r="B19" s="111" t="s">
        <v>148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150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151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149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161694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161694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3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5" customHeight="1" x14ac:dyDescent="0.3">
      <c r="A26" s="109" t="s">
        <v>146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3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 x14ac:dyDescent="0.3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3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6" customHeight="1" x14ac:dyDescent="0.3">
      <c r="A32" s="43">
        <v>1</v>
      </c>
      <c r="B32" s="43"/>
      <c r="C32" s="43"/>
      <c r="D32" s="43"/>
      <c r="E32" s="43"/>
      <c r="F32" s="43"/>
      <c r="G32" s="86" t="s">
        <v>132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3">
      <c r="A35" s="109" t="s">
        <v>147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3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 x14ac:dyDescent="0.3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3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" customHeight="1" x14ac:dyDescent="0.3">
      <c r="A41" s="43">
        <v>1</v>
      </c>
      <c r="B41" s="43"/>
      <c r="C41" s="43"/>
      <c r="D41" s="43"/>
      <c r="E41" s="43"/>
      <c r="F41" s="43"/>
      <c r="G41" s="86" t="s">
        <v>133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 x14ac:dyDescent="0.3">
      <c r="A49" s="43">
        <v>1</v>
      </c>
      <c r="B49" s="43"/>
      <c r="C49" s="43"/>
      <c r="D49" s="86" t="s">
        <v>134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161694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161694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161694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161694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3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3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5" customHeight="1" x14ac:dyDescent="0.3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3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3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3" customHeight="1" x14ac:dyDescent="0.3">
      <c r="A58" s="43">
        <v>1</v>
      </c>
      <c r="B58" s="43"/>
      <c r="C58" s="43"/>
      <c r="D58" s="86" t="s">
        <v>135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161694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161694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3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161694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161694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3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3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3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3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3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" customHeight="1" x14ac:dyDescent="0.3">
      <c r="A66" s="43">
        <v>1</v>
      </c>
      <c r="B66" s="43"/>
      <c r="C66" s="43"/>
      <c r="D66" s="43"/>
      <c r="E66" s="43"/>
      <c r="F66" s="43"/>
      <c r="G66" s="85" t="s">
        <v>136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85" t="s">
        <v>137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15745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15745</v>
      </c>
      <c r="BF66" s="53"/>
      <c r="BG66" s="53"/>
      <c r="BH66" s="53"/>
      <c r="BI66" s="53"/>
      <c r="BJ66" s="53"/>
      <c r="BK66" s="53"/>
      <c r="BL66" s="53"/>
    </row>
    <row r="67" spans="1:79" ht="39" customHeight="1" x14ac:dyDescent="0.3">
      <c r="A67" s="43">
        <v>2</v>
      </c>
      <c r="B67" s="43"/>
      <c r="C67" s="43"/>
      <c r="D67" s="43"/>
      <c r="E67" s="43"/>
      <c r="F67" s="43"/>
      <c r="G67" s="85" t="s">
        <v>138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85" t="s">
        <v>139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145949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145949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3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6" customHeight="1" x14ac:dyDescent="0.3">
      <c r="A69" s="43">
        <v>3</v>
      </c>
      <c r="B69" s="43"/>
      <c r="C69" s="43"/>
      <c r="D69" s="43"/>
      <c r="E69" s="43"/>
      <c r="F69" s="43"/>
      <c r="G69" s="85" t="s">
        <v>140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112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79" ht="26" customHeight="1" x14ac:dyDescent="0.3">
      <c r="A70" s="43">
        <v>4</v>
      </c>
      <c r="B70" s="43"/>
      <c r="C70" s="43"/>
      <c r="D70" s="43"/>
      <c r="E70" s="43"/>
      <c r="F70" s="43"/>
      <c r="G70" s="85" t="s">
        <v>141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85" t="s">
        <v>139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3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" customHeight="1" x14ac:dyDescent="0.3">
      <c r="A72" s="43">
        <v>5</v>
      </c>
      <c r="B72" s="43"/>
      <c r="C72" s="43"/>
      <c r="D72" s="43"/>
      <c r="E72" s="43"/>
      <c r="F72" s="43"/>
      <c r="G72" s="85" t="s">
        <v>142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74</v>
      </c>
      <c r="AA72" s="72"/>
      <c r="AB72" s="72"/>
      <c r="AC72" s="72"/>
      <c r="AD72" s="72"/>
      <c r="AE72" s="85" t="s">
        <v>143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36487.25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36487.25</v>
      </c>
      <c r="BF72" s="53"/>
      <c r="BG72" s="53"/>
      <c r="BH72" s="53"/>
      <c r="BI72" s="53"/>
      <c r="BJ72" s="53"/>
      <c r="BK72" s="53"/>
      <c r="BL72" s="53"/>
    </row>
    <row r="73" spans="1:79" ht="13" customHeight="1" x14ac:dyDescent="0.3">
      <c r="A73" s="43">
        <v>6</v>
      </c>
      <c r="B73" s="43"/>
      <c r="C73" s="43"/>
      <c r="D73" s="43"/>
      <c r="E73" s="43"/>
      <c r="F73" s="43"/>
      <c r="G73" s="85" t="s">
        <v>144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74</v>
      </c>
      <c r="AA73" s="72"/>
      <c r="AB73" s="72"/>
      <c r="AC73" s="72"/>
      <c r="AD73" s="72"/>
      <c r="AE73" s="85" t="s">
        <v>145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507.9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507.9</v>
      </c>
      <c r="BF73" s="53"/>
      <c r="BG73" s="53"/>
      <c r="BH73" s="53"/>
      <c r="BI73" s="53"/>
      <c r="BJ73" s="53"/>
      <c r="BK73" s="53"/>
      <c r="BL73" s="53"/>
    </row>
    <row r="74" spans="1:79" x14ac:dyDescent="0.3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3">
      <c r="A76" s="116" t="s">
        <v>97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2" t="s">
        <v>99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3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3">
      <c r="A78" s="71" t="s">
        <v>3</v>
      </c>
      <c r="B78" s="71"/>
      <c r="C78" s="71"/>
      <c r="D78" s="71"/>
      <c r="E78" s="71"/>
      <c r="F78" s="71"/>
    </row>
    <row r="79" spans="1:79" ht="13.25" customHeight="1" x14ac:dyDescent="0.3">
      <c r="A79" s="113" t="s">
        <v>96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3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5" customHeight="1" x14ac:dyDescent="0.3">
      <c r="A82" s="116" t="s">
        <v>98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2" t="s">
        <v>100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3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3">
      <c r="A84" s="118">
        <v>44621</v>
      </c>
      <c r="B84" s="46"/>
      <c r="C84" s="46"/>
      <c r="D84" s="46"/>
      <c r="E84" s="46"/>
      <c r="F84" s="46"/>
      <c r="G84" s="46"/>
      <c r="H84" s="46"/>
    </row>
    <row r="85" spans="1:59" x14ac:dyDescent="0.3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3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  <rowBreaks count="1" manualBreakCount="1"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КПК0210160</vt:lpstr>
      <vt:lpstr>КПК0216086</vt:lpstr>
      <vt:lpstr>КПК0217520</vt:lpstr>
      <vt:lpstr>КПК0210160!Область_печати</vt:lpstr>
      <vt:lpstr>КПК0216086!Область_печати</vt:lpstr>
      <vt:lpstr>КПК0217520!Область_печати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ГБ</cp:lastModifiedBy>
  <cp:lastPrinted>2022-03-02T12:14:03Z</cp:lastPrinted>
  <dcterms:created xsi:type="dcterms:W3CDTF">2016-08-15T09:54:21Z</dcterms:created>
  <dcterms:modified xsi:type="dcterms:W3CDTF">2022-03-02T12:37:20Z</dcterms:modified>
</cp:coreProperties>
</file>