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\Desktop\довідка\"/>
    </mc:Choice>
  </mc:AlternateContent>
  <bookViews>
    <workbookView xWindow="240" yWindow="180" windowWidth="18060" windowHeight="6990"/>
  </bookViews>
  <sheets>
    <sheet name="OBJALLPlan" sheetId="1" r:id="rId1"/>
  </sheets>
  <calcPr calcId="162913"/>
</workbook>
</file>

<file path=xl/calcChain.xml><?xml version="1.0" encoding="utf-8"?>
<calcChain xmlns="http://schemas.openxmlformats.org/spreadsheetml/2006/main">
  <c r="C66" i="1" l="1"/>
  <c r="C65" i="1" s="1"/>
  <c r="C64" i="1" s="1"/>
  <c r="C58" i="1"/>
  <c r="C57" i="1" s="1"/>
  <c r="C56" i="1" s="1"/>
  <c r="C55" i="1" l="1"/>
  <c r="C6" i="1" s="1"/>
  <c r="C5" i="1" s="1"/>
</calcChain>
</file>

<file path=xl/comments1.xml><?xml version="1.0" encoding="utf-8"?>
<comments xmlns="http://schemas.openxmlformats.org/spreadsheetml/2006/main">
  <authors>
    <author>Admin</author>
  </authors>
  <commentLis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замінити те що в дужках  на : (авторський нагляд, науково-технічний нагляд, утримання замовника, включаючи технічний нагляд, тощо)</t>
        </r>
      </text>
    </comment>
  </commentList>
</comments>
</file>

<file path=xl/sharedStrings.xml><?xml version="1.0" encoding="utf-8"?>
<sst xmlns="http://schemas.openxmlformats.org/spreadsheetml/2006/main" count="234" uniqueCount="60">
  <si>
    <t>№ з/п</t>
  </si>
  <si>
    <t xml:space="preserve">Назва об'єкта </t>
  </si>
  <si>
    <t>Обсяг фінансування</t>
  </si>
  <si>
    <t>Підрядник</t>
  </si>
  <si>
    <t xml:space="preserve">Номер та дата укладення договору </t>
  </si>
  <si>
    <t xml:space="preserve">Сума за договором на  поточний рік </t>
  </si>
  <si>
    <t>Виконано робіт за договором (наростаючим з початку року)</t>
  </si>
  <si>
    <t>Оплачено підряднику (наростаючим з початку року)</t>
  </si>
  <si>
    <t/>
  </si>
  <si>
    <t>Всього</t>
  </si>
  <si>
    <t>Капітальні видатки за КЕКВ 3210</t>
  </si>
  <si>
    <t>Дороги державного значення</t>
  </si>
  <si>
    <t>САД у Вінницькій області</t>
  </si>
  <si>
    <t>дороги державного значеня</t>
  </si>
  <si>
    <t>САД у Волинській області</t>
  </si>
  <si>
    <t>САД у Дніпропетровській області</t>
  </si>
  <si>
    <t>САД у Донецькій області</t>
  </si>
  <si>
    <t>САД у Житомирській області</t>
  </si>
  <si>
    <t>САД у Закарпатській області</t>
  </si>
  <si>
    <t>САД у Запорізькій області</t>
  </si>
  <si>
    <t>САД в Івано-Франківській області</t>
  </si>
  <si>
    <t>САД у Київській області</t>
  </si>
  <si>
    <t>САД у Кіровоградській області</t>
  </si>
  <si>
    <t>САД у Луганській області</t>
  </si>
  <si>
    <t>САД у Львівській області</t>
  </si>
  <si>
    <t>САД у Миколаївській області</t>
  </si>
  <si>
    <t>САД в Одеській області</t>
  </si>
  <si>
    <t>САД у Полтавській області</t>
  </si>
  <si>
    <t>САД у Рівненській області</t>
  </si>
  <si>
    <t>САД у Сумській області</t>
  </si>
  <si>
    <t>САД у Тернопільській області</t>
  </si>
  <si>
    <t>САД у Харківській області</t>
  </si>
  <si>
    <t>САД у Херсонській області</t>
  </si>
  <si>
    <t>САД у Хмельницькій області</t>
  </si>
  <si>
    <t>САД у Черкаській області</t>
  </si>
  <si>
    <t>САД у Чернівецькій області</t>
  </si>
  <si>
    <t>САД у Чернігівській області</t>
  </si>
  <si>
    <t>1.3</t>
  </si>
  <si>
    <t>Капітальний ремонт</t>
  </si>
  <si>
    <t>1.4</t>
  </si>
  <si>
    <t>Виконання будівельно-монтажних робіт</t>
  </si>
  <si>
    <t>1.4.1</t>
  </si>
  <si>
    <t>Н-07 Київ-Суми-Юнак.на м.Курськ на діл.км213+260-км218+320 (буд-мон роб)</t>
  </si>
  <si>
    <t>ТОВ "АВТОМАГІСТРАЛЬ-ПІВДЕНЬ"</t>
  </si>
  <si>
    <t>58К/ДД/3210/ЗФІ від 22.12.2018</t>
  </si>
  <si>
    <t>Н-07 Київ-Суми-Юнаківка на м.Курськ) на ділянці км 232+360 - км 244+000 будівельно-монтажні роботи</t>
  </si>
  <si>
    <t>9К-Д/3210 від 13.10.2020</t>
  </si>
  <si>
    <t>1.5</t>
  </si>
  <si>
    <t>Виконання інших заходів</t>
  </si>
  <si>
    <t>1.5.1</t>
  </si>
  <si>
    <t>58К-ДД/утр74 від 22.12.2020</t>
  </si>
  <si>
    <t>58К-ДД/утр75 від 22.12.2020</t>
  </si>
  <si>
    <t>Н-07 Київ-Суми-Юнаківка на м.Курськ) на ділянці км 232+360 - км 244+000 інші заходи (авторський нагляд, науково-технічний нагляд, утримання замовника, включаючи технічний нагляд, тощо)</t>
  </si>
  <si>
    <t>ТОВ "УКРДОРТРАНСПРОЕКТ"</t>
  </si>
  <si>
    <t>24/11 від 24.11.2020</t>
  </si>
  <si>
    <t>Н-07 Київ-Суми-Юнак.на м.Курськ на діл.км213+260-км218+320 (авторський нагляд, науково-технічний нагляд, утримання замовника, включаючи технічний нагляд, тощо)</t>
  </si>
  <si>
    <t>СФ</t>
  </si>
  <si>
    <t>ЗФ</t>
  </si>
  <si>
    <t>гривень</t>
  </si>
  <si>
    <t xml:space="preserve">Загальний фонд
Інформація щодо фінансування робіт з будівництва, реконструкції, ремонту та утримання автомобільних доріг загального користування в межах встановлених асигнувань на 2020 рік за КПКВК 3111830 "Приведення стану автомобільних доріг транспортного сполучення Київ-Суми-Харків (в межах Чернігівської та Сумської областей) до сучасних технічних вимог"  станом на 31.12.2020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</si>
</sst>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#,##0.00"/>
    <numFmt numFmtId="165" formatCode="[$-10419]#,##0.00;\(#,##0.00\)"/>
  </numFmts>
  <fonts count="9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4EDCF"/>
        <bgColor rgb="FFC4EDCF"/>
      </patternFill>
    </fill>
    <fill>
      <patternFill patternType="solid">
        <fgColor rgb="FFD0BEFF"/>
        <bgColor rgb="FFD0BEFF"/>
      </patternFill>
    </fill>
    <fill>
      <patternFill patternType="solid">
        <fgColor rgb="FFDAEDC3"/>
        <bgColor rgb="FFDAEDC3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000000"/>
      </top>
      <bottom style="thin">
        <color rgb="FFD3D3D3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 applyFont="1" applyFill="1" applyBorder="1"/>
    <xf numFmtId="0" fontId="1" fillId="3" borderId="1" xfId="1" applyNumberFormat="1" applyFont="1" applyFill="1" applyBorder="1" applyAlignment="1">
      <alignment vertical="top" wrapText="1" readingOrder="1"/>
    </xf>
    <xf numFmtId="164" fontId="1" fillId="3" borderId="1" xfId="1" applyNumberFormat="1" applyFont="1" applyFill="1" applyBorder="1" applyAlignment="1">
      <alignment horizontal="right" vertical="top" wrapText="1" readingOrder="1"/>
    </xf>
    <xf numFmtId="0" fontId="1" fillId="3" borderId="1" xfId="1" applyNumberFormat="1" applyFont="1" applyFill="1" applyBorder="1" applyAlignment="1">
      <alignment horizontal="center" vertical="top" wrapText="1" readingOrder="1"/>
    </xf>
    <xf numFmtId="164" fontId="2" fillId="4" borderId="1" xfId="1" applyNumberFormat="1" applyFont="1" applyFill="1" applyBorder="1" applyAlignment="1">
      <alignment horizontal="right" vertical="top" wrapText="1" readingOrder="1"/>
    </xf>
    <xf numFmtId="0" fontId="2" fillId="4" borderId="1" xfId="1" applyNumberFormat="1" applyFont="1" applyFill="1" applyBorder="1" applyAlignment="1">
      <alignment horizontal="center" vertical="top" wrapText="1" readingOrder="1"/>
    </xf>
    <xf numFmtId="0" fontId="2" fillId="4" borderId="1" xfId="1" applyNumberFormat="1" applyFont="1" applyFill="1" applyBorder="1" applyAlignment="1">
      <alignment horizontal="left" vertical="top" wrapText="1" readingOrder="1"/>
    </xf>
    <xf numFmtId="165" fontId="2" fillId="4" borderId="1" xfId="1" applyNumberFormat="1" applyFont="1" applyFill="1" applyBorder="1" applyAlignment="1">
      <alignment horizontal="right" vertical="top" wrapText="1" readingOrder="1"/>
    </xf>
    <xf numFmtId="165" fontId="1" fillId="3" borderId="1" xfId="1" applyNumberFormat="1" applyFont="1" applyFill="1" applyBorder="1" applyAlignment="1">
      <alignment horizontal="right" vertical="top" wrapText="1" readingOrder="1"/>
    </xf>
    <xf numFmtId="0" fontId="6" fillId="0" borderId="0" xfId="0" applyFont="1" applyFill="1" applyBorder="1"/>
    <xf numFmtId="0" fontId="1" fillId="2" borderId="1" xfId="1" applyNumberFormat="1" applyFont="1" applyFill="1" applyBorder="1" applyAlignment="1">
      <alignment horizontal="center" vertical="top" wrapText="1" readingOrder="1"/>
    </xf>
    <xf numFmtId="0" fontId="2" fillId="2" borderId="1" xfId="1" applyNumberFormat="1" applyFont="1" applyFill="1" applyBorder="1" applyAlignment="1">
      <alignment vertical="top" wrapText="1" readingOrder="1"/>
    </xf>
    <xf numFmtId="164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vertical="top" wrapText="1" readingOrder="1"/>
    </xf>
    <xf numFmtId="165" fontId="2" fillId="2" borderId="1" xfId="1" applyNumberFormat="1" applyFont="1" applyFill="1" applyBorder="1" applyAlignment="1">
      <alignment horizontal="right" vertical="top" wrapText="1" readingOrder="1"/>
    </xf>
    <xf numFmtId="0" fontId="1" fillId="2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left" vertical="top" wrapText="1" readingOrder="1"/>
    </xf>
    <xf numFmtId="164" fontId="1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horizontal="center" vertical="top" wrapText="1" readingOrder="1"/>
    </xf>
    <xf numFmtId="165" fontId="1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left" vertical="top" wrapText="1" readingOrder="1"/>
    </xf>
    <xf numFmtId="165" fontId="2" fillId="0" borderId="1" xfId="1" applyNumberFormat="1" applyFont="1" applyFill="1" applyBorder="1" applyAlignment="1">
      <alignment horizontal="right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164" fontId="2" fillId="0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left" vertical="top" wrapText="1" readingOrder="1"/>
    </xf>
    <xf numFmtId="164" fontId="1" fillId="4" borderId="1" xfId="1" applyNumberFormat="1" applyFont="1" applyFill="1" applyBorder="1" applyAlignment="1">
      <alignment horizontal="right" vertical="top" wrapText="1" readingOrder="1"/>
    </xf>
    <xf numFmtId="0" fontId="1" fillId="4" borderId="1" xfId="1" applyNumberFormat="1" applyFont="1" applyFill="1" applyBorder="1" applyAlignment="1">
      <alignment horizontal="center" vertical="top" wrapText="1" readingOrder="1"/>
    </xf>
    <xf numFmtId="165" fontId="1" fillId="4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left" vertical="top" wrapText="1" readingOrder="1"/>
    </xf>
    <xf numFmtId="164" fontId="1" fillId="5" borderId="1" xfId="1" applyNumberFormat="1" applyFont="1" applyFill="1" applyBorder="1" applyAlignment="1">
      <alignment horizontal="right" vertical="top" wrapText="1" readingOrder="1"/>
    </xf>
    <xf numFmtId="0" fontId="1" fillId="5" borderId="1" xfId="1" applyNumberFormat="1" applyFont="1" applyFill="1" applyBorder="1" applyAlignment="1">
      <alignment horizontal="center" vertical="top" wrapText="1" readingOrder="1"/>
    </xf>
    <xf numFmtId="165" fontId="1" fillId="5" borderId="1" xfId="1" applyNumberFormat="1" applyFont="1" applyFill="1" applyBorder="1" applyAlignment="1">
      <alignment horizontal="right" vertical="top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2" borderId="2" xfId="1" applyNumberFormat="1" applyFont="1" applyFill="1" applyBorder="1" applyAlignment="1">
      <alignment horizontal="center" vertical="top" wrapText="1" readingOrder="1"/>
    </xf>
    <xf numFmtId="0" fontId="1" fillId="2" borderId="2" xfId="1" applyNumberFormat="1" applyFont="1" applyFill="1" applyBorder="1" applyAlignment="1">
      <alignment vertical="top" wrapText="1" readingOrder="1"/>
    </xf>
    <xf numFmtId="0" fontId="1" fillId="3" borderId="2" xfId="1" applyNumberFormat="1" applyFont="1" applyFill="1" applyBorder="1" applyAlignment="1">
      <alignment horizontal="left" vertical="top" wrapText="1" readingOrder="1"/>
    </xf>
    <xf numFmtId="0" fontId="1" fillId="0" borderId="2" xfId="1" applyNumberFormat="1" applyFont="1" applyFill="1" applyBorder="1" applyAlignment="1">
      <alignment horizontal="left" vertical="top" wrapText="1" readingOrder="1"/>
    </xf>
    <xf numFmtId="0" fontId="2" fillId="0" borderId="2" xfId="1" applyNumberFormat="1" applyFont="1" applyFill="1" applyBorder="1" applyAlignment="1">
      <alignment horizontal="right" vertical="top" wrapText="1" readingOrder="1"/>
    </xf>
    <xf numFmtId="0" fontId="2" fillId="4" borderId="2" xfId="1" applyNumberFormat="1" applyFont="1" applyFill="1" applyBorder="1" applyAlignment="1">
      <alignment horizontal="left" vertical="top" wrapText="1" readingOrder="1"/>
    </xf>
    <xf numFmtId="0" fontId="1" fillId="4" borderId="2" xfId="1" applyNumberFormat="1" applyFont="1" applyFill="1" applyBorder="1" applyAlignment="1">
      <alignment horizontal="left" vertical="top" wrapText="1" readingOrder="1"/>
    </xf>
    <xf numFmtId="0" fontId="1" fillId="0" borderId="2" xfId="1" applyNumberFormat="1" applyFont="1" applyFill="1" applyBorder="1" applyAlignment="1">
      <alignment horizontal="right" vertical="top" wrapText="1" readingOrder="1"/>
    </xf>
    <xf numFmtId="0" fontId="2" fillId="0" borderId="3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4EDCF"/>
      <rgbColor rgb="00D3D3D3"/>
      <rgbColor rgb="00D0BEFF"/>
      <rgbColor rgb="00DAEDC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H72"/>
  <sheetViews>
    <sheetView showGridLines="0" tabSelected="1" zoomScaleNormal="100" workbookViewId="0">
      <pane xSplit="2" ySplit="4" topLeftCell="C5" activePane="bottomRight" state="frozen"/>
      <selection pane="topRight" activeCell="D1" sqref="D1"/>
      <selection pane="bottomLeft" activeCell="A9" sqref="A9"/>
      <selection pane="bottomRight" activeCell="A2" sqref="A2:H2"/>
    </sheetView>
  </sheetViews>
  <sheetFormatPr defaultColWidth="8.85546875" defaultRowHeight="12.75" outlineLevelRow="3" x14ac:dyDescent="0.2"/>
  <cols>
    <col min="1" max="1" width="3.5703125" style="9" customWidth="1"/>
    <col min="2" max="2" width="44" style="9" customWidth="1"/>
    <col min="3" max="3" width="18.28515625" style="9" customWidth="1"/>
    <col min="4" max="4" width="27.7109375" style="9" customWidth="1"/>
    <col min="5" max="5" width="13.42578125" style="9" customWidth="1"/>
    <col min="6" max="7" width="18.28515625" style="9" customWidth="1"/>
    <col min="8" max="8" width="15.140625" style="9" customWidth="1"/>
    <col min="9" max="9" width="6" style="9" customWidth="1"/>
    <col min="10" max="16384" width="8.85546875" style="9"/>
  </cols>
  <sheetData>
    <row r="1" spans="1:8" ht="17.45" customHeight="1" x14ac:dyDescent="0.2"/>
    <row r="2" spans="1:8" ht="65.45" customHeight="1" x14ac:dyDescent="0.2">
      <c r="A2" s="42" t="s">
        <v>59</v>
      </c>
      <c r="B2" s="43"/>
      <c r="C2" s="43"/>
      <c r="D2" s="43"/>
      <c r="E2" s="43"/>
      <c r="F2" s="43"/>
      <c r="G2" s="43"/>
      <c r="H2" s="43"/>
    </row>
    <row r="3" spans="1:8" ht="51" x14ac:dyDescent="0.2">
      <c r="A3" s="34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</row>
    <row r="4" spans="1:8" x14ac:dyDescent="0.2">
      <c r="A4" s="34"/>
      <c r="B4" s="10"/>
      <c r="C4" s="10"/>
      <c r="D4" s="10"/>
      <c r="E4" s="10"/>
      <c r="F4" s="10"/>
      <c r="G4" s="10"/>
      <c r="H4" s="15" t="s">
        <v>58</v>
      </c>
    </row>
    <row r="5" spans="1:8" x14ac:dyDescent="0.2">
      <c r="A5" s="35" t="s">
        <v>8</v>
      </c>
      <c r="B5" s="11" t="s">
        <v>9</v>
      </c>
      <c r="C5" s="12">
        <f>C6</f>
        <v>565776000</v>
      </c>
      <c r="D5" s="13" t="s">
        <v>8</v>
      </c>
      <c r="E5" s="10" t="s">
        <v>8</v>
      </c>
      <c r="F5" s="14">
        <v>165374860.72</v>
      </c>
      <c r="G5" s="14">
        <v>165374860.72</v>
      </c>
      <c r="H5" s="14">
        <v>165374860.72</v>
      </c>
    </row>
    <row r="6" spans="1:8" collapsed="1" x14ac:dyDescent="0.2">
      <c r="A6" s="36">
        <v>1</v>
      </c>
      <c r="B6" s="1" t="s">
        <v>10</v>
      </c>
      <c r="C6" s="2">
        <f>C55</f>
        <v>565776000</v>
      </c>
      <c r="D6" s="1" t="s">
        <v>8</v>
      </c>
      <c r="E6" s="3" t="s">
        <v>8</v>
      </c>
      <c r="F6" s="8">
        <v>165374860.72</v>
      </c>
      <c r="G6" s="8">
        <v>165374860.72</v>
      </c>
      <c r="H6" s="8">
        <v>165374860.72</v>
      </c>
    </row>
    <row r="7" spans="1:8" ht="13.9" hidden="1" customHeight="1" outlineLevel="1" collapsed="1" x14ac:dyDescent="0.2">
      <c r="A7" s="37">
        <v>1</v>
      </c>
      <c r="B7" s="16" t="s">
        <v>12</v>
      </c>
      <c r="C7" s="17">
        <v>0</v>
      </c>
      <c r="D7" s="16" t="s">
        <v>8</v>
      </c>
      <c r="E7" s="18" t="s">
        <v>8</v>
      </c>
      <c r="F7" s="19">
        <v>0</v>
      </c>
      <c r="G7" s="19">
        <v>0</v>
      </c>
      <c r="H7" s="19">
        <v>0</v>
      </c>
    </row>
    <row r="8" spans="1:8" ht="13.9" hidden="1" customHeight="1" outlineLevel="2" collapsed="1" x14ac:dyDescent="0.2">
      <c r="A8" s="38">
        <v>1</v>
      </c>
      <c r="B8" s="20" t="s">
        <v>13</v>
      </c>
      <c r="C8" s="21">
        <v>0</v>
      </c>
      <c r="D8" s="20" t="s">
        <v>8</v>
      </c>
      <c r="E8" s="22" t="s">
        <v>8</v>
      </c>
      <c r="F8" s="23">
        <v>0</v>
      </c>
      <c r="G8" s="23">
        <v>0</v>
      </c>
      <c r="H8" s="23">
        <v>0</v>
      </c>
    </row>
    <row r="9" spans="1:8" ht="13.9" hidden="1" customHeight="1" outlineLevel="1" collapsed="1" x14ac:dyDescent="0.2">
      <c r="A9" s="37">
        <v>2</v>
      </c>
      <c r="B9" s="16" t="s">
        <v>14</v>
      </c>
      <c r="C9" s="17">
        <v>0</v>
      </c>
      <c r="D9" s="16" t="s">
        <v>8</v>
      </c>
      <c r="E9" s="18" t="s">
        <v>8</v>
      </c>
      <c r="F9" s="19">
        <v>0</v>
      </c>
      <c r="G9" s="19">
        <v>0</v>
      </c>
      <c r="H9" s="19">
        <v>0</v>
      </c>
    </row>
    <row r="10" spans="1:8" ht="13.9" hidden="1" customHeight="1" outlineLevel="2" collapsed="1" x14ac:dyDescent="0.2">
      <c r="A10" s="38">
        <v>1</v>
      </c>
      <c r="B10" s="20" t="s">
        <v>13</v>
      </c>
      <c r="C10" s="21">
        <v>0</v>
      </c>
      <c r="D10" s="20" t="s">
        <v>8</v>
      </c>
      <c r="E10" s="22" t="s">
        <v>8</v>
      </c>
      <c r="F10" s="23">
        <v>0</v>
      </c>
      <c r="G10" s="23">
        <v>0</v>
      </c>
      <c r="H10" s="23">
        <v>0</v>
      </c>
    </row>
    <row r="11" spans="1:8" ht="13.9" hidden="1" customHeight="1" outlineLevel="1" collapsed="1" x14ac:dyDescent="0.2">
      <c r="A11" s="37">
        <v>3</v>
      </c>
      <c r="B11" s="16" t="s">
        <v>15</v>
      </c>
      <c r="C11" s="17">
        <v>0</v>
      </c>
      <c r="D11" s="16" t="s">
        <v>8</v>
      </c>
      <c r="E11" s="18" t="s">
        <v>8</v>
      </c>
      <c r="F11" s="19">
        <v>0</v>
      </c>
      <c r="G11" s="19">
        <v>0</v>
      </c>
      <c r="H11" s="19">
        <v>0</v>
      </c>
    </row>
    <row r="12" spans="1:8" ht="13.9" hidden="1" customHeight="1" outlineLevel="2" collapsed="1" x14ac:dyDescent="0.2">
      <c r="A12" s="38">
        <v>1</v>
      </c>
      <c r="B12" s="20" t="s">
        <v>13</v>
      </c>
      <c r="C12" s="21">
        <v>0</v>
      </c>
      <c r="D12" s="20" t="s">
        <v>8</v>
      </c>
      <c r="E12" s="22" t="s">
        <v>8</v>
      </c>
      <c r="F12" s="23">
        <v>0</v>
      </c>
      <c r="G12" s="23">
        <v>0</v>
      </c>
      <c r="H12" s="23">
        <v>0</v>
      </c>
    </row>
    <row r="13" spans="1:8" ht="13.9" hidden="1" customHeight="1" outlineLevel="1" collapsed="1" x14ac:dyDescent="0.2">
      <c r="A13" s="37">
        <v>4</v>
      </c>
      <c r="B13" s="16" t="s">
        <v>16</v>
      </c>
      <c r="C13" s="17">
        <v>0</v>
      </c>
      <c r="D13" s="16" t="s">
        <v>8</v>
      </c>
      <c r="E13" s="18" t="s">
        <v>8</v>
      </c>
      <c r="F13" s="19">
        <v>0</v>
      </c>
      <c r="G13" s="19">
        <v>0</v>
      </c>
      <c r="H13" s="19">
        <v>0</v>
      </c>
    </row>
    <row r="14" spans="1:8" ht="13.9" hidden="1" customHeight="1" outlineLevel="2" collapsed="1" x14ac:dyDescent="0.2">
      <c r="A14" s="38">
        <v>1</v>
      </c>
      <c r="B14" s="20" t="s">
        <v>13</v>
      </c>
      <c r="C14" s="21">
        <v>0</v>
      </c>
      <c r="D14" s="20" t="s">
        <v>8</v>
      </c>
      <c r="E14" s="22" t="s">
        <v>8</v>
      </c>
      <c r="F14" s="23">
        <v>0</v>
      </c>
      <c r="G14" s="23">
        <v>0</v>
      </c>
      <c r="H14" s="23">
        <v>0</v>
      </c>
    </row>
    <row r="15" spans="1:8" ht="13.9" hidden="1" customHeight="1" outlineLevel="1" collapsed="1" x14ac:dyDescent="0.2">
      <c r="A15" s="37">
        <v>5</v>
      </c>
      <c r="B15" s="16" t="s">
        <v>17</v>
      </c>
      <c r="C15" s="17">
        <v>0</v>
      </c>
      <c r="D15" s="16" t="s">
        <v>8</v>
      </c>
      <c r="E15" s="18" t="s">
        <v>8</v>
      </c>
      <c r="F15" s="19">
        <v>0</v>
      </c>
      <c r="G15" s="19">
        <v>0</v>
      </c>
      <c r="H15" s="19">
        <v>0</v>
      </c>
    </row>
    <row r="16" spans="1:8" ht="13.9" hidden="1" customHeight="1" outlineLevel="2" collapsed="1" x14ac:dyDescent="0.2">
      <c r="A16" s="38">
        <v>1</v>
      </c>
      <c r="B16" s="20" t="s">
        <v>13</v>
      </c>
      <c r="C16" s="21">
        <v>0</v>
      </c>
      <c r="D16" s="20" t="s">
        <v>8</v>
      </c>
      <c r="E16" s="22" t="s">
        <v>8</v>
      </c>
      <c r="F16" s="23">
        <v>0</v>
      </c>
      <c r="G16" s="23">
        <v>0</v>
      </c>
      <c r="H16" s="23">
        <v>0</v>
      </c>
    </row>
    <row r="17" spans="1:8" ht="13.9" hidden="1" customHeight="1" outlineLevel="1" collapsed="1" x14ac:dyDescent="0.2">
      <c r="A17" s="37">
        <v>6</v>
      </c>
      <c r="B17" s="16" t="s">
        <v>18</v>
      </c>
      <c r="C17" s="17">
        <v>0</v>
      </c>
      <c r="D17" s="16" t="s">
        <v>8</v>
      </c>
      <c r="E17" s="18" t="s">
        <v>8</v>
      </c>
      <c r="F17" s="19">
        <v>0</v>
      </c>
      <c r="G17" s="19">
        <v>0</v>
      </c>
      <c r="H17" s="19">
        <v>0</v>
      </c>
    </row>
    <row r="18" spans="1:8" ht="13.9" hidden="1" customHeight="1" outlineLevel="2" collapsed="1" x14ac:dyDescent="0.2">
      <c r="A18" s="38">
        <v>1</v>
      </c>
      <c r="B18" s="20" t="s">
        <v>13</v>
      </c>
      <c r="C18" s="21">
        <v>0</v>
      </c>
      <c r="D18" s="20" t="s">
        <v>8</v>
      </c>
      <c r="E18" s="22" t="s">
        <v>8</v>
      </c>
      <c r="F18" s="23">
        <v>0</v>
      </c>
      <c r="G18" s="23">
        <v>0</v>
      </c>
      <c r="H18" s="23">
        <v>0</v>
      </c>
    </row>
    <row r="19" spans="1:8" ht="13.9" hidden="1" customHeight="1" outlineLevel="1" collapsed="1" x14ac:dyDescent="0.2">
      <c r="A19" s="37">
        <v>7</v>
      </c>
      <c r="B19" s="16" t="s">
        <v>19</v>
      </c>
      <c r="C19" s="17">
        <v>0</v>
      </c>
      <c r="D19" s="16" t="s">
        <v>8</v>
      </c>
      <c r="E19" s="18" t="s">
        <v>8</v>
      </c>
      <c r="F19" s="19">
        <v>0</v>
      </c>
      <c r="G19" s="19">
        <v>0</v>
      </c>
      <c r="H19" s="19">
        <v>0</v>
      </c>
    </row>
    <row r="20" spans="1:8" ht="13.9" hidden="1" customHeight="1" outlineLevel="2" collapsed="1" x14ac:dyDescent="0.2">
      <c r="A20" s="38">
        <v>1</v>
      </c>
      <c r="B20" s="20" t="s">
        <v>13</v>
      </c>
      <c r="C20" s="21">
        <v>0</v>
      </c>
      <c r="D20" s="20" t="s">
        <v>8</v>
      </c>
      <c r="E20" s="22" t="s">
        <v>8</v>
      </c>
      <c r="F20" s="23">
        <v>0</v>
      </c>
      <c r="G20" s="23">
        <v>0</v>
      </c>
      <c r="H20" s="23">
        <v>0</v>
      </c>
    </row>
    <row r="21" spans="1:8" ht="13.9" hidden="1" customHeight="1" outlineLevel="1" collapsed="1" x14ac:dyDescent="0.2">
      <c r="A21" s="37">
        <v>8</v>
      </c>
      <c r="B21" s="16" t="s">
        <v>20</v>
      </c>
      <c r="C21" s="17">
        <v>0</v>
      </c>
      <c r="D21" s="16" t="s">
        <v>8</v>
      </c>
      <c r="E21" s="18" t="s">
        <v>8</v>
      </c>
      <c r="F21" s="19">
        <v>0</v>
      </c>
      <c r="G21" s="19">
        <v>0</v>
      </c>
      <c r="H21" s="19">
        <v>0</v>
      </c>
    </row>
    <row r="22" spans="1:8" ht="13.9" hidden="1" customHeight="1" outlineLevel="2" collapsed="1" x14ac:dyDescent="0.2">
      <c r="A22" s="38">
        <v>1</v>
      </c>
      <c r="B22" s="20" t="s">
        <v>13</v>
      </c>
      <c r="C22" s="21">
        <v>0</v>
      </c>
      <c r="D22" s="20" t="s">
        <v>8</v>
      </c>
      <c r="E22" s="22" t="s">
        <v>8</v>
      </c>
      <c r="F22" s="23">
        <v>0</v>
      </c>
      <c r="G22" s="23">
        <v>0</v>
      </c>
      <c r="H22" s="23">
        <v>0</v>
      </c>
    </row>
    <row r="23" spans="1:8" ht="13.9" hidden="1" customHeight="1" outlineLevel="1" collapsed="1" x14ac:dyDescent="0.2">
      <c r="A23" s="37">
        <v>9</v>
      </c>
      <c r="B23" s="16" t="s">
        <v>21</v>
      </c>
      <c r="C23" s="17">
        <v>0</v>
      </c>
      <c r="D23" s="16" t="s">
        <v>8</v>
      </c>
      <c r="E23" s="18" t="s">
        <v>8</v>
      </c>
      <c r="F23" s="19">
        <v>0</v>
      </c>
      <c r="G23" s="19">
        <v>0</v>
      </c>
      <c r="H23" s="19">
        <v>0</v>
      </c>
    </row>
    <row r="24" spans="1:8" ht="13.9" hidden="1" customHeight="1" outlineLevel="2" collapsed="1" x14ac:dyDescent="0.2">
      <c r="A24" s="38">
        <v>1</v>
      </c>
      <c r="B24" s="20" t="s">
        <v>13</v>
      </c>
      <c r="C24" s="21">
        <v>0</v>
      </c>
      <c r="D24" s="20" t="s">
        <v>8</v>
      </c>
      <c r="E24" s="22" t="s">
        <v>8</v>
      </c>
      <c r="F24" s="23">
        <v>0</v>
      </c>
      <c r="G24" s="23">
        <v>0</v>
      </c>
      <c r="H24" s="23">
        <v>0</v>
      </c>
    </row>
    <row r="25" spans="1:8" ht="13.9" hidden="1" customHeight="1" outlineLevel="1" collapsed="1" x14ac:dyDescent="0.2">
      <c r="A25" s="37">
        <v>10</v>
      </c>
      <c r="B25" s="16" t="s">
        <v>22</v>
      </c>
      <c r="C25" s="17">
        <v>0</v>
      </c>
      <c r="D25" s="16" t="s">
        <v>8</v>
      </c>
      <c r="E25" s="18" t="s">
        <v>8</v>
      </c>
      <c r="F25" s="19">
        <v>0</v>
      </c>
      <c r="G25" s="19">
        <v>0</v>
      </c>
      <c r="H25" s="19">
        <v>0</v>
      </c>
    </row>
    <row r="26" spans="1:8" ht="13.9" hidden="1" customHeight="1" outlineLevel="2" collapsed="1" x14ac:dyDescent="0.2">
      <c r="A26" s="38">
        <v>1</v>
      </c>
      <c r="B26" s="20" t="s">
        <v>13</v>
      </c>
      <c r="C26" s="21">
        <v>0</v>
      </c>
      <c r="D26" s="20" t="s">
        <v>8</v>
      </c>
      <c r="E26" s="22" t="s">
        <v>8</v>
      </c>
      <c r="F26" s="23">
        <v>0</v>
      </c>
      <c r="G26" s="23">
        <v>0</v>
      </c>
      <c r="H26" s="23">
        <v>0</v>
      </c>
    </row>
    <row r="27" spans="1:8" ht="13.9" hidden="1" customHeight="1" outlineLevel="1" collapsed="1" x14ac:dyDescent="0.2">
      <c r="A27" s="37">
        <v>11</v>
      </c>
      <c r="B27" s="16" t="s">
        <v>23</v>
      </c>
      <c r="C27" s="17">
        <v>0</v>
      </c>
      <c r="D27" s="16" t="s">
        <v>8</v>
      </c>
      <c r="E27" s="18" t="s">
        <v>8</v>
      </c>
      <c r="F27" s="19">
        <v>0</v>
      </c>
      <c r="G27" s="19">
        <v>0</v>
      </c>
      <c r="H27" s="19">
        <v>0</v>
      </c>
    </row>
    <row r="28" spans="1:8" ht="13.9" hidden="1" customHeight="1" outlineLevel="2" collapsed="1" x14ac:dyDescent="0.2">
      <c r="A28" s="38">
        <v>1</v>
      </c>
      <c r="B28" s="20" t="s">
        <v>13</v>
      </c>
      <c r="C28" s="21">
        <v>0</v>
      </c>
      <c r="D28" s="20" t="s">
        <v>8</v>
      </c>
      <c r="E28" s="22" t="s">
        <v>8</v>
      </c>
      <c r="F28" s="23">
        <v>0</v>
      </c>
      <c r="G28" s="23">
        <v>0</v>
      </c>
      <c r="H28" s="23">
        <v>0</v>
      </c>
    </row>
    <row r="29" spans="1:8" ht="13.9" hidden="1" customHeight="1" outlineLevel="1" collapsed="1" x14ac:dyDescent="0.2">
      <c r="A29" s="37">
        <v>12</v>
      </c>
      <c r="B29" s="16" t="s">
        <v>24</v>
      </c>
      <c r="C29" s="17">
        <v>0</v>
      </c>
      <c r="D29" s="16" t="s">
        <v>8</v>
      </c>
      <c r="E29" s="18" t="s">
        <v>8</v>
      </c>
      <c r="F29" s="19">
        <v>0</v>
      </c>
      <c r="G29" s="19">
        <v>0</v>
      </c>
      <c r="H29" s="19">
        <v>0</v>
      </c>
    </row>
    <row r="30" spans="1:8" ht="13.9" hidden="1" customHeight="1" outlineLevel="2" collapsed="1" x14ac:dyDescent="0.2">
      <c r="A30" s="38">
        <v>1</v>
      </c>
      <c r="B30" s="20" t="s">
        <v>13</v>
      </c>
      <c r="C30" s="21">
        <v>0</v>
      </c>
      <c r="D30" s="20" t="s">
        <v>8</v>
      </c>
      <c r="E30" s="22" t="s">
        <v>8</v>
      </c>
      <c r="F30" s="23">
        <v>0</v>
      </c>
      <c r="G30" s="23">
        <v>0</v>
      </c>
      <c r="H30" s="23">
        <v>0</v>
      </c>
    </row>
    <row r="31" spans="1:8" ht="13.9" hidden="1" customHeight="1" outlineLevel="1" collapsed="1" x14ac:dyDescent="0.2">
      <c r="A31" s="37">
        <v>13</v>
      </c>
      <c r="B31" s="16" t="s">
        <v>25</v>
      </c>
      <c r="C31" s="17">
        <v>0</v>
      </c>
      <c r="D31" s="16" t="s">
        <v>8</v>
      </c>
      <c r="E31" s="18" t="s">
        <v>8</v>
      </c>
      <c r="F31" s="19">
        <v>0</v>
      </c>
      <c r="G31" s="19">
        <v>0</v>
      </c>
      <c r="H31" s="19">
        <v>0</v>
      </c>
    </row>
    <row r="32" spans="1:8" ht="13.9" hidden="1" customHeight="1" outlineLevel="2" collapsed="1" x14ac:dyDescent="0.2">
      <c r="A32" s="38">
        <v>1</v>
      </c>
      <c r="B32" s="20" t="s">
        <v>13</v>
      </c>
      <c r="C32" s="21">
        <v>0</v>
      </c>
      <c r="D32" s="20" t="s">
        <v>8</v>
      </c>
      <c r="E32" s="22" t="s">
        <v>8</v>
      </c>
      <c r="F32" s="23">
        <v>0</v>
      </c>
      <c r="G32" s="23">
        <v>0</v>
      </c>
      <c r="H32" s="23">
        <v>0</v>
      </c>
    </row>
    <row r="33" spans="1:8" ht="13.9" hidden="1" customHeight="1" outlineLevel="1" collapsed="1" x14ac:dyDescent="0.2">
      <c r="A33" s="37">
        <v>14</v>
      </c>
      <c r="B33" s="16" t="s">
        <v>26</v>
      </c>
      <c r="C33" s="17">
        <v>0</v>
      </c>
      <c r="D33" s="16" t="s">
        <v>8</v>
      </c>
      <c r="E33" s="18" t="s">
        <v>8</v>
      </c>
      <c r="F33" s="19">
        <v>0</v>
      </c>
      <c r="G33" s="19">
        <v>0</v>
      </c>
      <c r="H33" s="19">
        <v>0</v>
      </c>
    </row>
    <row r="34" spans="1:8" ht="13.9" hidden="1" customHeight="1" outlineLevel="2" collapsed="1" x14ac:dyDescent="0.2">
      <c r="A34" s="38">
        <v>1</v>
      </c>
      <c r="B34" s="20" t="s">
        <v>13</v>
      </c>
      <c r="C34" s="21">
        <v>0</v>
      </c>
      <c r="D34" s="20" t="s">
        <v>8</v>
      </c>
      <c r="E34" s="22" t="s">
        <v>8</v>
      </c>
      <c r="F34" s="23">
        <v>0</v>
      </c>
      <c r="G34" s="23">
        <v>0</v>
      </c>
      <c r="H34" s="23">
        <v>0</v>
      </c>
    </row>
    <row r="35" spans="1:8" ht="13.9" hidden="1" customHeight="1" outlineLevel="1" collapsed="1" x14ac:dyDescent="0.2">
      <c r="A35" s="37">
        <v>15</v>
      </c>
      <c r="B35" s="16" t="s">
        <v>27</v>
      </c>
      <c r="C35" s="17">
        <v>0</v>
      </c>
      <c r="D35" s="16" t="s">
        <v>8</v>
      </c>
      <c r="E35" s="18" t="s">
        <v>8</v>
      </c>
      <c r="F35" s="19">
        <v>0</v>
      </c>
      <c r="G35" s="19">
        <v>0</v>
      </c>
      <c r="H35" s="19">
        <v>0</v>
      </c>
    </row>
    <row r="36" spans="1:8" ht="13.9" hidden="1" customHeight="1" outlineLevel="2" collapsed="1" x14ac:dyDescent="0.2">
      <c r="A36" s="38">
        <v>1</v>
      </c>
      <c r="B36" s="20" t="s">
        <v>13</v>
      </c>
      <c r="C36" s="21">
        <v>0</v>
      </c>
      <c r="D36" s="20" t="s">
        <v>8</v>
      </c>
      <c r="E36" s="22" t="s">
        <v>8</v>
      </c>
      <c r="F36" s="23">
        <v>0</v>
      </c>
      <c r="G36" s="23">
        <v>0</v>
      </c>
      <c r="H36" s="23">
        <v>0</v>
      </c>
    </row>
    <row r="37" spans="1:8" ht="13.9" hidden="1" customHeight="1" outlineLevel="1" collapsed="1" x14ac:dyDescent="0.2">
      <c r="A37" s="37">
        <v>16</v>
      </c>
      <c r="B37" s="16" t="s">
        <v>28</v>
      </c>
      <c r="C37" s="17">
        <v>0</v>
      </c>
      <c r="D37" s="16" t="s">
        <v>8</v>
      </c>
      <c r="E37" s="18" t="s">
        <v>8</v>
      </c>
      <c r="F37" s="19">
        <v>0</v>
      </c>
      <c r="G37" s="19">
        <v>0</v>
      </c>
      <c r="H37" s="19">
        <v>0</v>
      </c>
    </row>
    <row r="38" spans="1:8" ht="13.9" hidden="1" customHeight="1" outlineLevel="2" collapsed="1" x14ac:dyDescent="0.2">
      <c r="A38" s="38">
        <v>1</v>
      </c>
      <c r="B38" s="20" t="s">
        <v>13</v>
      </c>
      <c r="C38" s="21">
        <v>0</v>
      </c>
      <c r="D38" s="20" t="s">
        <v>8</v>
      </c>
      <c r="E38" s="22" t="s">
        <v>8</v>
      </c>
      <c r="F38" s="23">
        <v>0</v>
      </c>
      <c r="G38" s="23">
        <v>0</v>
      </c>
      <c r="H38" s="23">
        <v>0</v>
      </c>
    </row>
    <row r="39" spans="1:8" ht="13.9" hidden="1" customHeight="1" outlineLevel="1" collapsed="1" x14ac:dyDescent="0.2">
      <c r="A39" s="37">
        <v>17</v>
      </c>
      <c r="B39" s="16" t="s">
        <v>29</v>
      </c>
      <c r="C39" s="17">
        <v>0</v>
      </c>
      <c r="D39" s="16" t="s">
        <v>8</v>
      </c>
      <c r="E39" s="18" t="s">
        <v>8</v>
      </c>
      <c r="F39" s="19">
        <v>0</v>
      </c>
      <c r="G39" s="19">
        <v>0</v>
      </c>
      <c r="H39" s="19">
        <v>0</v>
      </c>
    </row>
    <row r="40" spans="1:8" ht="13.9" hidden="1" customHeight="1" outlineLevel="2" collapsed="1" x14ac:dyDescent="0.2">
      <c r="A40" s="38">
        <v>1</v>
      </c>
      <c r="B40" s="20" t="s">
        <v>13</v>
      </c>
      <c r="C40" s="21">
        <v>0</v>
      </c>
      <c r="D40" s="20" t="s">
        <v>8</v>
      </c>
      <c r="E40" s="22" t="s">
        <v>8</v>
      </c>
      <c r="F40" s="23">
        <v>0</v>
      </c>
      <c r="G40" s="23">
        <v>0</v>
      </c>
      <c r="H40" s="23">
        <v>0</v>
      </c>
    </row>
    <row r="41" spans="1:8" ht="13.9" hidden="1" customHeight="1" outlineLevel="1" collapsed="1" x14ac:dyDescent="0.2">
      <c r="A41" s="37">
        <v>18</v>
      </c>
      <c r="B41" s="16" t="s">
        <v>30</v>
      </c>
      <c r="C41" s="17">
        <v>0</v>
      </c>
      <c r="D41" s="16" t="s">
        <v>8</v>
      </c>
      <c r="E41" s="18" t="s">
        <v>8</v>
      </c>
      <c r="F41" s="19">
        <v>0</v>
      </c>
      <c r="G41" s="19">
        <v>0</v>
      </c>
      <c r="H41" s="19">
        <v>0</v>
      </c>
    </row>
    <row r="42" spans="1:8" ht="13.9" hidden="1" customHeight="1" outlineLevel="2" collapsed="1" x14ac:dyDescent="0.2">
      <c r="A42" s="38">
        <v>1</v>
      </c>
      <c r="B42" s="20" t="s">
        <v>13</v>
      </c>
      <c r="C42" s="21">
        <v>0</v>
      </c>
      <c r="D42" s="20" t="s">
        <v>8</v>
      </c>
      <c r="E42" s="22" t="s">
        <v>8</v>
      </c>
      <c r="F42" s="23">
        <v>0</v>
      </c>
      <c r="G42" s="23">
        <v>0</v>
      </c>
      <c r="H42" s="23">
        <v>0</v>
      </c>
    </row>
    <row r="43" spans="1:8" ht="13.9" hidden="1" customHeight="1" outlineLevel="1" collapsed="1" x14ac:dyDescent="0.2">
      <c r="A43" s="37">
        <v>19</v>
      </c>
      <c r="B43" s="16" t="s">
        <v>31</v>
      </c>
      <c r="C43" s="17">
        <v>0</v>
      </c>
      <c r="D43" s="16" t="s">
        <v>8</v>
      </c>
      <c r="E43" s="18" t="s">
        <v>8</v>
      </c>
      <c r="F43" s="19">
        <v>0</v>
      </c>
      <c r="G43" s="19">
        <v>0</v>
      </c>
      <c r="H43" s="19">
        <v>0</v>
      </c>
    </row>
    <row r="44" spans="1:8" ht="13.9" hidden="1" customHeight="1" outlineLevel="2" collapsed="1" x14ac:dyDescent="0.2">
      <c r="A44" s="38">
        <v>1</v>
      </c>
      <c r="B44" s="20" t="s">
        <v>13</v>
      </c>
      <c r="C44" s="21">
        <v>0</v>
      </c>
      <c r="D44" s="20" t="s">
        <v>8</v>
      </c>
      <c r="E44" s="22" t="s">
        <v>8</v>
      </c>
      <c r="F44" s="23">
        <v>0</v>
      </c>
      <c r="G44" s="23">
        <v>0</v>
      </c>
      <c r="H44" s="23">
        <v>0</v>
      </c>
    </row>
    <row r="45" spans="1:8" ht="13.9" hidden="1" customHeight="1" outlineLevel="1" collapsed="1" x14ac:dyDescent="0.2">
      <c r="A45" s="37">
        <v>20</v>
      </c>
      <c r="B45" s="16" t="s">
        <v>32</v>
      </c>
      <c r="C45" s="17">
        <v>0</v>
      </c>
      <c r="D45" s="16" t="s">
        <v>8</v>
      </c>
      <c r="E45" s="18" t="s">
        <v>8</v>
      </c>
      <c r="F45" s="19">
        <v>0</v>
      </c>
      <c r="G45" s="19">
        <v>0</v>
      </c>
      <c r="H45" s="19">
        <v>0</v>
      </c>
    </row>
    <row r="46" spans="1:8" ht="13.9" hidden="1" customHeight="1" outlineLevel="2" collapsed="1" x14ac:dyDescent="0.2">
      <c r="A46" s="38">
        <v>1</v>
      </c>
      <c r="B46" s="20" t="s">
        <v>13</v>
      </c>
      <c r="C46" s="21">
        <v>0</v>
      </c>
      <c r="D46" s="20" t="s">
        <v>8</v>
      </c>
      <c r="E46" s="22" t="s">
        <v>8</v>
      </c>
      <c r="F46" s="23">
        <v>0</v>
      </c>
      <c r="G46" s="23">
        <v>0</v>
      </c>
      <c r="H46" s="23">
        <v>0</v>
      </c>
    </row>
    <row r="47" spans="1:8" ht="13.9" hidden="1" customHeight="1" outlineLevel="1" collapsed="1" x14ac:dyDescent="0.2">
      <c r="A47" s="37">
        <v>21</v>
      </c>
      <c r="B47" s="16" t="s">
        <v>33</v>
      </c>
      <c r="C47" s="17">
        <v>0</v>
      </c>
      <c r="D47" s="16" t="s">
        <v>8</v>
      </c>
      <c r="E47" s="18" t="s">
        <v>8</v>
      </c>
      <c r="F47" s="19">
        <v>0</v>
      </c>
      <c r="G47" s="19">
        <v>0</v>
      </c>
      <c r="H47" s="19">
        <v>0</v>
      </c>
    </row>
    <row r="48" spans="1:8" ht="13.9" hidden="1" customHeight="1" outlineLevel="2" collapsed="1" x14ac:dyDescent="0.2">
      <c r="A48" s="38">
        <v>1</v>
      </c>
      <c r="B48" s="20" t="s">
        <v>13</v>
      </c>
      <c r="C48" s="21">
        <v>0</v>
      </c>
      <c r="D48" s="20" t="s">
        <v>8</v>
      </c>
      <c r="E48" s="22" t="s">
        <v>8</v>
      </c>
      <c r="F48" s="23">
        <v>0</v>
      </c>
      <c r="G48" s="23">
        <v>0</v>
      </c>
      <c r="H48" s="23">
        <v>0</v>
      </c>
    </row>
    <row r="49" spans="1:8" ht="13.9" hidden="1" customHeight="1" outlineLevel="1" collapsed="1" x14ac:dyDescent="0.2">
      <c r="A49" s="37">
        <v>22</v>
      </c>
      <c r="B49" s="16" t="s">
        <v>34</v>
      </c>
      <c r="C49" s="17">
        <v>0</v>
      </c>
      <c r="D49" s="16" t="s">
        <v>8</v>
      </c>
      <c r="E49" s="18" t="s">
        <v>8</v>
      </c>
      <c r="F49" s="19">
        <v>0</v>
      </c>
      <c r="G49" s="19">
        <v>0</v>
      </c>
      <c r="H49" s="19">
        <v>0</v>
      </c>
    </row>
    <row r="50" spans="1:8" ht="13.9" hidden="1" customHeight="1" outlineLevel="2" collapsed="1" x14ac:dyDescent="0.2">
      <c r="A50" s="38">
        <v>1</v>
      </c>
      <c r="B50" s="20" t="s">
        <v>13</v>
      </c>
      <c r="C50" s="21">
        <v>0</v>
      </c>
      <c r="D50" s="20" t="s">
        <v>8</v>
      </c>
      <c r="E50" s="22" t="s">
        <v>8</v>
      </c>
      <c r="F50" s="23">
        <v>0</v>
      </c>
      <c r="G50" s="23">
        <v>0</v>
      </c>
      <c r="H50" s="23">
        <v>0</v>
      </c>
    </row>
    <row r="51" spans="1:8" ht="13.9" hidden="1" customHeight="1" outlineLevel="1" collapsed="1" x14ac:dyDescent="0.2">
      <c r="A51" s="37">
        <v>23</v>
      </c>
      <c r="B51" s="16" t="s">
        <v>35</v>
      </c>
      <c r="C51" s="17">
        <v>0</v>
      </c>
      <c r="D51" s="16" t="s">
        <v>8</v>
      </c>
      <c r="E51" s="18" t="s">
        <v>8</v>
      </c>
      <c r="F51" s="19">
        <v>0</v>
      </c>
      <c r="G51" s="19">
        <v>0</v>
      </c>
      <c r="H51" s="19">
        <v>0</v>
      </c>
    </row>
    <row r="52" spans="1:8" ht="13.9" hidden="1" customHeight="1" outlineLevel="2" collapsed="1" x14ac:dyDescent="0.2">
      <c r="A52" s="38">
        <v>1</v>
      </c>
      <c r="B52" s="20" t="s">
        <v>13</v>
      </c>
      <c r="C52" s="21">
        <v>0</v>
      </c>
      <c r="D52" s="20" t="s">
        <v>8</v>
      </c>
      <c r="E52" s="22" t="s">
        <v>8</v>
      </c>
      <c r="F52" s="23">
        <v>0</v>
      </c>
      <c r="G52" s="23">
        <v>0</v>
      </c>
      <c r="H52" s="23">
        <v>0</v>
      </c>
    </row>
    <row r="53" spans="1:8" ht="13.9" hidden="1" customHeight="1" outlineLevel="1" collapsed="1" x14ac:dyDescent="0.2">
      <c r="A53" s="37">
        <v>24</v>
      </c>
      <c r="B53" s="16" t="s">
        <v>36</v>
      </c>
      <c r="C53" s="17">
        <v>0</v>
      </c>
      <c r="D53" s="16" t="s">
        <v>8</v>
      </c>
      <c r="E53" s="18" t="s">
        <v>8</v>
      </c>
      <c r="F53" s="19">
        <v>0</v>
      </c>
      <c r="G53" s="19">
        <v>0</v>
      </c>
      <c r="H53" s="19">
        <v>0</v>
      </c>
    </row>
    <row r="54" spans="1:8" ht="13.9" hidden="1" customHeight="1" outlineLevel="2" collapsed="1" x14ac:dyDescent="0.2">
      <c r="A54" s="38">
        <v>1</v>
      </c>
      <c r="B54" s="20" t="s">
        <v>13</v>
      </c>
      <c r="C54" s="21">
        <v>0</v>
      </c>
      <c r="D54" s="20" t="s">
        <v>8</v>
      </c>
      <c r="E54" s="22" t="s">
        <v>8</v>
      </c>
      <c r="F54" s="23">
        <v>0</v>
      </c>
      <c r="G54" s="23">
        <v>0</v>
      </c>
      <c r="H54" s="23">
        <v>0</v>
      </c>
    </row>
    <row r="55" spans="1:8" ht="13.9" customHeight="1" x14ac:dyDescent="0.2">
      <c r="A55" s="39" t="s">
        <v>37</v>
      </c>
      <c r="B55" s="6" t="s">
        <v>38</v>
      </c>
      <c r="C55" s="4">
        <f>C56+C64</f>
        <v>565776000</v>
      </c>
      <c r="D55" s="5" t="s">
        <v>8</v>
      </c>
      <c r="E55" s="5" t="s">
        <v>8</v>
      </c>
      <c r="F55" s="7">
        <v>0</v>
      </c>
      <c r="G55" s="7">
        <v>0</v>
      </c>
      <c r="H55" s="7">
        <v>0</v>
      </c>
    </row>
    <row r="56" spans="1:8" ht="13.9" customHeight="1" x14ac:dyDescent="0.2">
      <c r="A56" s="39" t="s">
        <v>39</v>
      </c>
      <c r="B56" s="6" t="s">
        <v>40</v>
      </c>
      <c r="C56" s="4">
        <f>C57</f>
        <v>554537400</v>
      </c>
      <c r="D56" s="5" t="s">
        <v>8</v>
      </c>
      <c r="E56" s="5" t="s">
        <v>8</v>
      </c>
      <c r="F56" s="7">
        <v>162537400</v>
      </c>
      <c r="G56" s="7">
        <v>162537400</v>
      </c>
      <c r="H56" s="7">
        <v>162537400</v>
      </c>
    </row>
    <row r="57" spans="1:8" ht="13.9" customHeight="1" collapsed="1" x14ac:dyDescent="0.2">
      <c r="A57" s="40" t="s">
        <v>41</v>
      </c>
      <c r="B57" s="24" t="s">
        <v>11</v>
      </c>
      <c r="C57" s="25">
        <f>C58</f>
        <v>554537400</v>
      </c>
      <c r="D57" s="26" t="s">
        <v>8</v>
      </c>
      <c r="E57" s="26" t="s">
        <v>8</v>
      </c>
      <c r="F57" s="27">
        <v>162537400</v>
      </c>
      <c r="G57" s="27">
        <v>162537400</v>
      </c>
      <c r="H57" s="27">
        <v>162537400</v>
      </c>
    </row>
    <row r="58" spans="1:8" ht="13.9" hidden="1" customHeight="1" outlineLevel="1" x14ac:dyDescent="0.2">
      <c r="A58" s="37">
        <v>17</v>
      </c>
      <c r="B58" s="28" t="s">
        <v>29</v>
      </c>
      <c r="C58" s="29">
        <f>162537400+C63</f>
        <v>554537400</v>
      </c>
      <c r="D58" s="28" t="s">
        <v>8</v>
      </c>
      <c r="E58" s="30" t="s">
        <v>8</v>
      </c>
      <c r="F58" s="31">
        <v>162537400</v>
      </c>
      <c r="G58" s="31">
        <v>162537400</v>
      </c>
      <c r="H58" s="31">
        <v>162537400</v>
      </c>
    </row>
    <row r="59" spans="1:8" ht="26.45" hidden="1" customHeight="1" outlineLevel="2" x14ac:dyDescent="0.2">
      <c r="A59" s="33" t="s">
        <v>57</v>
      </c>
      <c r="B59" s="20" t="s">
        <v>42</v>
      </c>
      <c r="C59" s="21">
        <v>145100400</v>
      </c>
      <c r="D59" s="20" t="s">
        <v>8</v>
      </c>
      <c r="E59" s="22" t="s">
        <v>8</v>
      </c>
      <c r="F59" s="23">
        <v>145100400</v>
      </c>
      <c r="G59" s="23">
        <v>145100400</v>
      </c>
      <c r="H59" s="23">
        <v>145100400</v>
      </c>
    </row>
    <row r="60" spans="1:8" ht="33.4" hidden="1" customHeight="1" outlineLevel="3" collapsed="1" x14ac:dyDescent="0.2">
      <c r="A60" s="41" t="s">
        <v>8</v>
      </c>
      <c r="B60" s="16" t="s">
        <v>42</v>
      </c>
      <c r="C60" s="16" t="s">
        <v>8</v>
      </c>
      <c r="D60" s="16" t="s">
        <v>43</v>
      </c>
      <c r="E60" s="18" t="s">
        <v>44</v>
      </c>
      <c r="F60" s="19">
        <v>145100400</v>
      </c>
      <c r="G60" s="19">
        <v>145100400</v>
      </c>
      <c r="H60" s="19">
        <v>145100400</v>
      </c>
    </row>
    <row r="61" spans="1:8" ht="39.6" hidden="1" customHeight="1" outlineLevel="2" x14ac:dyDescent="0.2">
      <c r="A61" s="33" t="s">
        <v>57</v>
      </c>
      <c r="B61" s="20" t="s">
        <v>45</v>
      </c>
      <c r="C61" s="21">
        <v>17437000</v>
      </c>
      <c r="D61" s="20" t="s">
        <v>8</v>
      </c>
      <c r="E61" s="22" t="s">
        <v>8</v>
      </c>
      <c r="F61" s="23">
        <v>17437000</v>
      </c>
      <c r="G61" s="23">
        <v>17437000</v>
      </c>
      <c r="H61" s="23">
        <v>17437000</v>
      </c>
    </row>
    <row r="62" spans="1:8" ht="36" hidden="1" customHeight="1" outlineLevel="3" collapsed="1" x14ac:dyDescent="0.2">
      <c r="A62" s="41" t="s">
        <v>8</v>
      </c>
      <c r="B62" s="16" t="s">
        <v>45</v>
      </c>
      <c r="C62" s="16" t="s">
        <v>8</v>
      </c>
      <c r="D62" s="16" t="s">
        <v>43</v>
      </c>
      <c r="E62" s="18" t="s">
        <v>46</v>
      </c>
      <c r="F62" s="19">
        <v>17437000</v>
      </c>
      <c r="G62" s="19">
        <v>17437000</v>
      </c>
      <c r="H62" s="19">
        <v>17437000</v>
      </c>
    </row>
    <row r="63" spans="1:8" ht="39.6" hidden="1" customHeight="1" outlineLevel="2" x14ac:dyDescent="0.2">
      <c r="A63" s="33" t="s">
        <v>56</v>
      </c>
      <c r="B63" s="20" t="s">
        <v>45</v>
      </c>
      <c r="C63" s="21">
        <v>392000000</v>
      </c>
      <c r="D63" s="20"/>
      <c r="E63" s="22"/>
      <c r="F63" s="23"/>
      <c r="G63" s="23"/>
      <c r="H63" s="23"/>
    </row>
    <row r="64" spans="1:8" ht="13.9" customHeight="1" x14ac:dyDescent="0.2">
      <c r="A64" s="39" t="s">
        <v>47</v>
      </c>
      <c r="B64" s="6" t="s">
        <v>48</v>
      </c>
      <c r="C64" s="4">
        <f>C65</f>
        <v>11238600</v>
      </c>
      <c r="D64" s="5" t="s">
        <v>8</v>
      </c>
      <c r="E64" s="5" t="s">
        <v>8</v>
      </c>
      <c r="F64" s="7">
        <v>2837460.72</v>
      </c>
      <c r="G64" s="7">
        <v>2837460.72</v>
      </c>
      <c r="H64" s="7">
        <v>2837460.72</v>
      </c>
    </row>
    <row r="65" spans="1:8" ht="13.9" customHeight="1" collapsed="1" x14ac:dyDescent="0.2">
      <c r="A65" s="40" t="s">
        <v>49</v>
      </c>
      <c r="B65" s="24" t="s">
        <v>11</v>
      </c>
      <c r="C65" s="25">
        <f>C66</f>
        <v>11238600</v>
      </c>
      <c r="D65" s="26" t="s">
        <v>8</v>
      </c>
      <c r="E65" s="26" t="s">
        <v>8</v>
      </c>
      <c r="F65" s="27">
        <v>2837460.72</v>
      </c>
      <c r="G65" s="27">
        <v>2837460.72</v>
      </c>
      <c r="H65" s="27">
        <v>2837460.72</v>
      </c>
    </row>
    <row r="66" spans="1:8" ht="13.9" hidden="1" customHeight="1" outlineLevel="1" x14ac:dyDescent="0.2">
      <c r="A66" s="37">
        <v>17</v>
      </c>
      <c r="B66" s="28" t="s">
        <v>29</v>
      </c>
      <c r="C66" s="29">
        <f>3238600+C72</f>
        <v>11238600</v>
      </c>
      <c r="D66" s="28" t="s">
        <v>8</v>
      </c>
      <c r="E66" s="30" t="s">
        <v>8</v>
      </c>
      <c r="F66" s="31">
        <v>2837460.72</v>
      </c>
      <c r="G66" s="31">
        <v>2837460.72</v>
      </c>
      <c r="H66" s="31">
        <v>2837460.72</v>
      </c>
    </row>
    <row r="67" spans="1:8" ht="56.65" hidden="1" customHeight="1" outlineLevel="2" x14ac:dyDescent="0.2">
      <c r="A67" s="33" t="s">
        <v>57</v>
      </c>
      <c r="B67" s="32" t="s">
        <v>55</v>
      </c>
      <c r="C67" s="21">
        <v>3093600</v>
      </c>
      <c r="D67" s="20" t="s">
        <v>8</v>
      </c>
      <c r="E67" s="22" t="s">
        <v>8</v>
      </c>
      <c r="F67" s="23">
        <v>2830980.72</v>
      </c>
      <c r="G67" s="23">
        <v>2830980.72</v>
      </c>
      <c r="H67" s="23">
        <v>2830980.72</v>
      </c>
    </row>
    <row r="68" spans="1:8" ht="26.45" hidden="1" customHeight="1" outlineLevel="3" collapsed="1" x14ac:dyDescent="0.2">
      <c r="A68" s="41" t="s">
        <v>8</v>
      </c>
      <c r="B68" s="16" t="s">
        <v>42</v>
      </c>
      <c r="C68" s="16" t="s">
        <v>8</v>
      </c>
      <c r="D68" s="16" t="s">
        <v>29</v>
      </c>
      <c r="E68" s="18" t="s">
        <v>50</v>
      </c>
      <c r="F68" s="19">
        <v>1898294.6</v>
      </c>
      <c r="G68" s="19">
        <v>1898294.6</v>
      </c>
      <c r="H68" s="19">
        <v>1898294.6</v>
      </c>
    </row>
    <row r="69" spans="1:8" ht="26.45" hidden="1" customHeight="1" outlineLevel="3" collapsed="1" x14ac:dyDescent="0.2">
      <c r="A69" s="41" t="s">
        <v>8</v>
      </c>
      <c r="B69" s="16" t="s">
        <v>42</v>
      </c>
      <c r="C69" s="16" t="s">
        <v>8</v>
      </c>
      <c r="D69" s="16" t="s">
        <v>29</v>
      </c>
      <c r="E69" s="18" t="s">
        <v>51</v>
      </c>
      <c r="F69" s="19">
        <v>932686.12</v>
      </c>
      <c r="G69" s="19">
        <v>932686.12</v>
      </c>
      <c r="H69" s="19">
        <v>932686.12</v>
      </c>
    </row>
    <row r="70" spans="1:8" ht="66" hidden="1" customHeight="1" outlineLevel="2" x14ac:dyDescent="0.2">
      <c r="A70" s="33" t="s">
        <v>57</v>
      </c>
      <c r="B70" s="20" t="s">
        <v>52</v>
      </c>
      <c r="C70" s="21">
        <v>145000</v>
      </c>
      <c r="D70" s="20" t="s">
        <v>8</v>
      </c>
      <c r="E70" s="22" t="s">
        <v>8</v>
      </c>
      <c r="F70" s="23">
        <v>6480</v>
      </c>
      <c r="G70" s="23">
        <v>6480</v>
      </c>
      <c r="H70" s="23">
        <v>6480</v>
      </c>
    </row>
    <row r="71" spans="1:8" ht="49.9" hidden="1" customHeight="1" outlineLevel="3" collapsed="1" x14ac:dyDescent="0.2">
      <c r="A71" s="41" t="s">
        <v>8</v>
      </c>
      <c r="B71" s="16" t="s">
        <v>52</v>
      </c>
      <c r="C71" s="16" t="s">
        <v>8</v>
      </c>
      <c r="D71" s="16" t="s">
        <v>53</v>
      </c>
      <c r="E71" s="18" t="s">
        <v>54</v>
      </c>
      <c r="F71" s="19">
        <v>6480</v>
      </c>
      <c r="G71" s="19">
        <v>6480</v>
      </c>
      <c r="H71" s="19">
        <v>6480</v>
      </c>
    </row>
    <row r="72" spans="1:8" ht="66" hidden="1" customHeight="1" outlineLevel="2" x14ac:dyDescent="0.2">
      <c r="A72" s="33" t="s">
        <v>56</v>
      </c>
      <c r="B72" s="20" t="s">
        <v>52</v>
      </c>
      <c r="C72" s="21">
        <v>8000000</v>
      </c>
      <c r="D72" s="20" t="s">
        <v>8</v>
      </c>
      <c r="E72" s="22" t="s">
        <v>8</v>
      </c>
      <c r="F72" s="23">
        <v>0</v>
      </c>
      <c r="G72" s="23">
        <v>0</v>
      </c>
      <c r="H72" s="23">
        <v>0</v>
      </c>
    </row>
  </sheetData>
  <mergeCells count="1">
    <mergeCell ref="A2:H2"/>
  </mergeCells>
  <pageMargins left="0.39370078740157483" right="0.39370078740157483" top="0.39370078740157483" bottom="0.39370078740157483" header="0.39370078740157483" footer="0.39370078740157483"/>
  <pageSetup paperSize="9" scale="8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OBJALLPlan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 Тетяна Станіславівна</dc:creator>
  <cp:lastModifiedBy>21</cp:lastModifiedBy>
  <cp:lastPrinted>2021-03-30T12:37:48Z</cp:lastPrinted>
  <dcterms:created xsi:type="dcterms:W3CDTF">2021-01-18T15:13:36Z</dcterms:created>
  <dcterms:modified xsi:type="dcterms:W3CDTF">2021-03-30T14:29:14Z</dcterms:modified>
</cp:coreProperties>
</file>