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<sst xmlns="http://schemas.openxmlformats.org/spreadsheetml/2006/main" count="545">
  <si>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</si>
  <si>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</si>
  <si>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</si>
  <si>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</si>
  <si>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</si>
  <si>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</si>
  <si>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</si>
  <si>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</si>
  <si>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</si>
  <si>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</si>
  <si>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</si>
  <si>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</si>
  <si>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</si>
  <si>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</si>
  <si>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</si>
  <si>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</si>
  <si>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</si>
  <si>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</si>
  <si>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</si>
  <si>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</si>
  <si>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</si>
  <si>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</si>
  <si>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</si>
  <si>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</si>
  <si>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</si>
  <si>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</si>
  <si>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</si>
  <si>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</si>
  <si>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</si>
  <si>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</si>
  <si>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</si>
  <si>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</si>
  <si>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</si>
  <si>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</si>
  <si>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</si>
  <si>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</si>
  <si>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</si>
  <si>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</si>
  <si>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</si>
  <si>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</si>
  <si>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</si>
  <si>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</si>
  <si>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</si>
  <si>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</si>
  <si>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</si>
  <si>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</si>
  <si>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</si>
  <si>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</si>
  <si>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</si>
  <si>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</si>
  <si>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</si>
  <si>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</si>
  <si>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</si>
  <si>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</si>
  <si>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</si>
  <si>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</si>
  <si>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</si>
  <si>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</si>
  <si>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</si>
  <si>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</si>
  <si>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</si>
  <si>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</si>
  <si>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</si>
  <si>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</si>
  <si>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</si>
  <si>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</si>
  <si>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</si>
  <si>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</si>
  <si>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</si>
  <si>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</si>
  <si>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</si>
  <si>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</si>
  <si>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</si>
  <si>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</si>
  <si>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</si>
  <si>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</si>
  <si>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</si>
  <si>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</si>
  <si>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</si>
  <si>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</si>
  <si>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</si>
  <si>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</si>
  <si>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</si>
  <si>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</si>
  <si>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</si>
  <si>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</si>
  <si>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</si>
  <si>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</si>
  <si>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2495680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</si>
  <si>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</si>
  <si>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</si>
  <si>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</si>
  <si>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</si>
  <si>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</si>
  <si>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</si>
  <si>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</si>
  <si>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</si>
  <si>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</si>
  <si>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</si>
  <si>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</si>
  <si>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</si>
  <si>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</si>
  <si>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</si>
  <si>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</si>
  <si>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</si>
  <si>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</si>
  <si>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</si>
  <si>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</si>
  <si>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</si>
  <si>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</si>
  <si>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</si>
  <si>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</si>
  <si>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</si>
  <si>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</si>
  <si>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</si>
  <si>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</si>
  <si>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</si>
  <si>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</si>
  <si>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</si>
  <si>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</si>
  <si>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</si>
  <si>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</si>
  <si>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</si>
  <si>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</si>
  <si>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</si>
  <si>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</si>
  <si>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</si>
  <si>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</si>
  <si>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</si>
  <si>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</si>
  <si>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</si>
  <si>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</si>
  <si>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</si>
  <si>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</si>
  <si>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</si>
  <si>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</si>
  <si>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</si>
  <si>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</si>
  <si>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</si>
  <si>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</si>
  <si>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</si>
  <si>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</si>
  <si>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</si>
  <si>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</si>
  <si>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</si>
  <si>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</si>
  <si>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</si>
  <si>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</si>
  <si>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</si>
  <si>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</si>
  <si>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</si>
  <si>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</si>
  <si>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</si>
  <si>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</si>
  <si>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</si>
  <si>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</si>
  <si>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</si>
  <si>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</si>
  <si>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</si>
  <si>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</si>
  <si>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</si>
  <si>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</si>
  <si>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</si>
  <si>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</si>
  <si>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</si>
  <si>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</si>
  <si>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</si>
  <si>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</si>
  <si>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</si>
  <si>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</si>
  <si>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</si>
  <si>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</si>
  <si>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</si>
  <si>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</si>
  <si>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</si>
  <si>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</si>
  <si>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</si>
  <si>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</si>
  <si>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</si>
  <si>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</si>
  <si>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</si>
  <si>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</si>
  <si>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</si>
  <si>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</si>
  <si>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</si>
  <si>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</si>
  <si>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</si>
  <si>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</si>
  <si>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</si>
  <si>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</si>
  <si>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</si>
  <si>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</si>
  <si>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</si>
  <si>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</si>
  <si>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</si>
  <si>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</si>
  <si>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</si>
  <si>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</si>
  <si>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</si>
  <si>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</si>
  <si>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</si>
  <si>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</si>
  <si>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</si>
  <si>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</si>
  <si>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</si>
  <si>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</si>
  <si>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</si>
  <si>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</si>
  <si>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</si>
  <si>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</si>
  <si>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</si>
  <si>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</si>
  <si>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</si>
  <si>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</si>
  <si>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</si>
  <si>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</si>
  <si>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</si>
  <si>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</si>
  <si>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</si>
  <si>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</si>
  <si>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</si>
  <si>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</si>
  <si>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</si>
  <si>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</si>
  <si>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</si>
  <si>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</si>
  <si>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</si>
  <si>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</si>
  <si>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</si>
  <si>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</si>
  <si>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</si>
  <si>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</si>
  <si>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</si>
  <si>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</si>
  <si>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</si>
  <si>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</si>
  <si>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</si>
  <si>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</si>
  <si>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</si>
  <si>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</si>
  <si>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</si>
  <si>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</si>
  <si>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</si>
  <si>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</si>
  <si>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</si>
  <si>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</si>
  <si>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</si>
  <si>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</si>
  <si>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</si>
  <si>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</si>
  <si>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</si>
  <si>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</si>
  <si>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</si>
  <si>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</si>
  <si>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</si>
  <si>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</si>
  <si>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</si>
  <si>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</si>
  <si>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</si>
  <si>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</si>
  <si>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</si>
  <si>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</si>
  <si>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</si>
  <si>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</si>
  <si>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</si>
  <si>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</si>
  <si>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</si>
  <si>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</si>
  <si>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</si>
  <si>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</si>
  <si>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</si>
  <si>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</si>
  <si>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</si>
  <si>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</si>
  <si>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</si>
  <si>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</si>
  <si>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</si>
  <si>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</si>
  <si>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</si>
  <si>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</si>
  <si>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</si>
  <si>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</si>
  <si>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</si>
  <si>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</si>
  <si>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</si>
  <si>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</si>
  <si>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</si>
  <si>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</si>
  <si>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</si>
  <si>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</si>
  <si>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</si>
  <si>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</si>
  <si>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</si>
  <si>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</si>
  <si>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</si>
  <si>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</si>
  <si>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</si>
  <si>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</si>
  <si>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</si>
  <si>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</si>
  <si>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</si>
  <si>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</si>
  <si>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</si>
  <si>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</si>
  <si>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</si>
  <si>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</si>
  <si>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</si>
  <si>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</si>
  <si>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</si>
  <si>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</si>
  <si>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</si>
  <si>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</si>
  <si>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</si>
  <si>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</si>
  <si>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</si>
  <si>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</si>
  <si>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</si>
  <si>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</si>
  <si>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</si>
  <si>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</si>
  <si>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</si>
  <si>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</si>
  <si>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</si>
  <si>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</si>
  <si>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</si>
  <si>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</si>
  <si>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</si>
  <si>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</si>
  <si>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</si>
  <si>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</si>
  <si>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</si>
  <si>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</si>
  <si>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</si>
  <si>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</si>
  <si>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</si>
  <si>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</si>
  <si>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</si>
  <si>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</si>
  <si>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</si>
  <si>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</si>
  <si>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</si>
  <si>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</si>
  <si>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</si>
  <si>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</si>
  <si>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</si>
  <si>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</si>
  <si>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</si>
  <si>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</si>
  <si>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</si>
  <si>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</si>
  <si>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</si>
  <si>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</si>
  <si>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</si>
  <si>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</si>
  <si>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</si>
  <si>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</si>
  <si>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</si>
  <si>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</si>
  <si>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</si>
  <si>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</si>
  <si>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</si>
  <si>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</si>
  <si>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</si>
  <si>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</si>
  <si>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</si>
  <si>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</si>
  <si>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</si>
  <si>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</si>
  <si>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</si>
  <si>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</si>
  <si>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</si>
  <si>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</si>
  <si>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</si>
  <si>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</si>
  <si>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</si>
  <si>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</si>
  <si>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</si>
  <si>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</si>
  <si>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</si>
  <si>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</si>
  <si>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</si>
  <si>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</si>
  <si>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</si>
  <si>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</si>
  <si>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</si>
  <si>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</si>
  <si>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</si>
  <si>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</si>
  <si>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</si>
  <si>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</si>
  <si>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</si>
  <si>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</si>
  <si>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</si>
  <si>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</si>
  <si>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</si>
  <si>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</si>
  <si>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</si>
  <si>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</si>
  <si>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</si>
  <si>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</si>
  <si>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</si>
  <si>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</si>
  <si>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</si>
  <si>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</si>
  <si>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</si>
  <si>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</si>
  <si>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</si>
  <si>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</si>
  <si>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</si>
  <si>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</si>
  <si>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</si>
  <si>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</si>
  <si>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</si>
  <si>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</si>
  <si>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</si>
  <si>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</si>
  <si>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</si>
  <si>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</si>
  <si>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</si>
  <si>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</si>
  <si>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</si>
  <si>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</si>
  <si>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</si>
  <si>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</si>
  <si>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</si>
  <si>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</si>
  <si>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</si>
  <si>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</si>
  <si>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</si>
  <si>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</si>
  <si>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</si>
  <si>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</si>
  <si>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</si>
  <si>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</si>
  <si>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</si>
  <si>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</si>
  <si>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</si>
  <si>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</si>
  <si>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</si>
  <si>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</si>
  <si>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2495680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2495680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2495680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</si>
  <si>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</si>
  <si>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</si>
  <si>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</si>
  <si>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2495680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</si>
  <si>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</si>
  <si>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</si>
  <si>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</si>
  <si>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</si>
  <si>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2495680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</si>
  <si>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2495680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</si>
  <si>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</si>
  <si>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</si>
  <si>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</si>
  <si>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</si>
  <si>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</si>
  <si>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</si>
  <si>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</si>
  <si>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</si>
  <si>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2495680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24956807E-203"/>
        <sz val="14"/>
      </rPr>
      <t xml:space="preserve">,
</t>
    </r>
    <r>
      <rPr>
        <rFont val="Times New Roman"/>
        <charset val="204"/>
        <family val="1"/>
        <color auto="1" tint="8.9613022495680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</si>
  <si>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</si>
  <si>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</si>
  <si>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</si>
  <si>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2495680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</si>
  <si>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</si>
  <si>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</si>
  <si>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</si>
  <si>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</si>
  <si>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</si>
  <si>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</si>
  <si>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геодезії, картографії та кадастру в Західному регіоні "Західгеодезкартографія"</t>
  </si>
  <si>
    <t>04609689</t>
  </si>
  <si>
    <t>Державне підприємство</t>
  </si>
  <si>
    <t>ЛЬВІВСЬКА</t>
  </si>
  <si>
    <t>4610137200</t>
  </si>
  <si>
    <t>Державна служба України з питань геодезії, картографії та кадастру</t>
  </si>
  <si>
    <t>28604</t>
  </si>
  <si>
    <t>ГЕОДЕЗИЧНА СЛУЖБА</t>
  </si>
  <si>
    <t>85200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</si>
  <si>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</si>
  <si>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</si>
  <si>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</si>
  <si>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>вулиця Б. Хмельницького, буд. 120, м. ЛЬВІВ, ЛЬВІВСЬКА обл., 79024</t>
  </si>
  <si>
    <t>2520321</t>
  </si>
  <si>
    <t>КРАСІЛЬНИЙ ЄВГЕН КОСТЯНТИНОВИЧ</t>
  </si>
  <si>
    <t>голова комісії з реорганізації</t>
  </si>
  <si>
    <t>за Рік 2020</t>
  </si>
  <si>
    <t>Чистий дохід виконано в сумі 36,2 тис.грн (В зв"язку з реорганізацією-завершення розпочатих робіт в 2019р.В 2,3,4 кварталах підприємство не працювало)</t>
  </si>
  <si>
    <t>Собівартість реалізованої продукції та послуг склала 93,6 тис.грн.В 1 кварталі доплачували донарахування ЄСВ на суму різниці між ростом мінімальної зарплати та фактично нарахованої зарплати.Всі працівники звільнені.</t>
  </si>
  <si>
    <t/>
  </si>
  <si>
    <t>Виробничі примішення опалювали ел.енергією,зросли ціни на ел.енергію.Вартість квт/год дорівнює 2,52грн.</t>
  </si>
  <si>
    <t>Нарахована зарплата ,індексація працівникам.</t>
  </si>
  <si>
    <t>Нараховано ЄСВ (22%) до фонду зарплати.</t>
  </si>
  <si>
    <t>Витрати на зв"язок та почтові витрати.</t>
  </si>
  <si>
    <t>Нарахована зарплата ,індексація зарплати.</t>
  </si>
  <si>
    <t>Витрати на послуги банку.</t>
  </si>
  <si>
    <t>Виконані роботи сторонніми оргонізаціями</t>
  </si>
  <si>
    <t>1018/1</t>
  </si>
  <si>
    <t xml:space="preserve">Резерв відпусток</t>
  </si>
  <si>
    <t>1018/2</t>
  </si>
  <si>
    <t>Доплата ЄСВ на суму різниці між розміром мінімальної зарплати та фактично нарахованої зарплати</t>
  </si>
  <si>
    <t>1018/3</t>
  </si>
  <si>
    <t>Доплата ЄСВ на суму різниці між ростом мінімальної зарплати та фактично нарахованої зарплати.</t>
  </si>
  <si>
    <t>податок на землю</t>
  </si>
  <si>
    <t>1018/4</t>
  </si>
  <si>
    <t>податок на нерухомість</t>
  </si>
  <si>
    <t>1018/5</t>
  </si>
  <si>
    <t>розрахунково-касове обслуговування</t>
  </si>
  <si>
    <t>1051/001</t>
  </si>
  <si>
    <t>від операційної оренди активів</t>
  </si>
  <si>
    <t>1073/001</t>
  </si>
  <si>
    <t>Поступила оплата за місця для стоянки машин</t>
  </si>
  <si>
    <t>списання безнадійної дебіторської заборгованості</t>
  </si>
  <si>
    <t>1086/001</t>
  </si>
  <si>
    <t>списання інвентаря</t>
  </si>
  <si>
    <t>1086/1</t>
  </si>
  <si>
    <t>штрафи,пеня за несвоєчасну сплату ЄСВ,податків</t>
  </si>
  <si>
    <t>1086/2</t>
  </si>
  <si>
    <t>Нараховано ДПІ у Львіськ.обл.сума штрафної санкції за несвоєчасну оплату ПДВ.</t>
  </si>
  <si>
    <t>від реалізації основних засобів та необоротних активів</t>
  </si>
  <si>
    <t>1152/001</t>
  </si>
  <si>
    <t>військовий збір</t>
  </si>
  <si>
    <t>2119/1</t>
  </si>
  <si>
    <t>Податок на нерухоме майно</t>
  </si>
  <si>
    <t>2124/1</t>
  </si>
  <si>
    <t>Відшкодування виплат із ФССзТВП</t>
  </si>
  <si>
    <t>3040/1</t>
  </si>
  <si>
    <t>За місця для стоянки машин</t>
  </si>
  <si>
    <t>3070/1</t>
  </si>
  <si>
    <t>реалізація інструменту</t>
  </si>
  <si>
    <t>3070/2</t>
  </si>
  <si>
    <t>єдиний внесок на загальнообов'язкове державне соціальне страхування</t>
  </si>
  <si>
    <t>3157/001</t>
  </si>
  <si>
    <t>3157/002</t>
  </si>
  <si>
    <t>податок на нерухоме майно</t>
  </si>
  <si>
    <t>3157/003</t>
  </si>
  <si>
    <t>Подкаток на землю</t>
  </si>
  <si>
    <t>3157/1</t>
  </si>
  <si>
    <t>Кошти фонду соціального страхування (лікарняні)</t>
  </si>
  <si>
    <t>3170/1</t>
  </si>
  <si>
    <t>до фінансового плану на 2020 рік</t>
  </si>
  <si>
    <t>ДП "Західгеодезкартографія"</t>
  </si>
  <si>
    <t>71.12 Діяльність у сфері інжинірингу, геології та геодезії, надання послуг технічного консультування в цих сферах</t>
  </si>
  <si>
    <t>Геодезичні роботи</t>
  </si>
  <si>
    <t>Землевпорядні роботи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</si>
</sst>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2495680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24956807E-203"/>
      <sz val="10"/>
      <scheme val="none"/>
    </font>
    <font>
      <name val="Times New Roman"/>
      <charset val="204"/>
      <family val="1"/>
      <b/>
      <color auto="1" tint="8.96130224956807E-203"/>
      <sz val="14"/>
      <scheme val="none"/>
    </font>
    <font>
      <name val="Times New Roman"/>
      <charset val="204"/>
      <family val="1"/>
      <color auto="1" tint="8.96130224956807E-203"/>
      <sz val="14"/>
      <scheme val="none"/>
    </font>
    <font>
      <name val="Times New Roman"/>
      <charset val="204"/>
      <family val="1"/>
      <color auto="1" tint="8.96130224956807E-203"/>
      <sz val="14"/>
      <u/>
      <scheme val="none"/>
    </font>
    <font>
      <name val="Times New Roman"/>
      <charset val="204"/>
      <family val="1"/>
      <i/>
      <color auto="1" tint="8.96130224956807E-203"/>
      <sz val="14"/>
      <scheme val="none"/>
    </font>
    <font>
      <name val="Times New Roman"/>
      <charset val="204"/>
      <family val="1"/>
      <b/>
      <i/>
      <color auto="1" tint="8.96130224956807E-203"/>
      <sz val="14"/>
      <scheme val="none"/>
    </font>
    <font>
      <name val="Times New Roman"/>
      <charset val="204"/>
      <family val="1"/>
      <color auto="1" tint="8.96130224956807E-203"/>
      <sz val="13"/>
      <scheme val="none"/>
    </font>
    <font>
      <name val="Times New Roman"/>
      <charset val="204"/>
      <family val="1"/>
      <b/>
      <color auto="1" tint="8.96130224956807E-203"/>
      <sz val="13"/>
      <scheme val="none"/>
    </font>
    <font>
      <name val="Times New Roman"/>
      <charset val="204"/>
      <family val="1"/>
      <color auto="1" tint="8.96130224956807E-203"/>
      <sz val="12"/>
      <scheme val="none"/>
    </font>
    <font>
      <name val="Arial"/>
      <family val="2"/>
      <color auto="1" tint="8.96130224956807E-203"/>
      <sz val="8"/>
      <scheme val="none"/>
    </font>
    <font>
      <name val="Times New Roman"/>
      <charset val="204"/>
      <family val="1"/>
      <color auto="1" tint="8.96130224956807E-203"/>
      <sz val="10"/>
      <scheme val="none"/>
    </font>
    <font>
      <name val="Arial"/>
      <charset val="204"/>
      <family val="2"/>
      <color auto="1" tint="8.96130224956807E-203"/>
      <sz val="10"/>
      <scheme val="none"/>
    </font>
    <font>
      <name val="Arial Cyr"/>
      <charset val="204"/>
      <family val="2"/>
      <color auto="1" tint="8.96130224956807E-203"/>
      <sz val="10"/>
      <scheme val="none"/>
    </font>
    <font>
      <name val="Arial Cyr"/>
      <charset val="204"/>
      <color auto="1" tint="8.9613022495680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2495680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24956807E-203"/>
      <sz val="12"/>
      <scheme val="none"/>
    </font>
    <font>
      <name val="FreeSet"/>
      <family val="2"/>
      <color auto="1" tint="8.9613022495680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2495680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2495680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2495680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2495680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2495680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2495680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2495680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2495680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2495680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24956807E-203"/>
      <sz val="10"/>
      <scheme val="none"/>
    </font>
    <font>
      <name val="Petersburg"/>
      <color auto="1" tint="8.9613022495680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644.6</v>
      </c>
      <c r="D34" s="173">
        <v>36.2</v>
      </c>
      <c r="E34" s="173">
        <v>36.2</v>
      </c>
      <c r="F34" s="173">
        <v>36.2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-663</v>
      </c>
      <c r="D35" s="165">
        <v>-160.7</v>
      </c>
      <c r="E35" s="165">
        <v>-160.7</v>
      </c>
      <c r="F35" s="165">
        <v>-160.7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-18.4</v>
      </c>
      <c r="D36" s="166">
        <v>-124.5</v>
      </c>
      <c r="E36" s="166">
        <v>-124.5</v>
      </c>
      <c r="F36" s="166">
        <v>-124.5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-239.1</v>
      </c>
      <c r="D37" s="165">
        <v>-19.8</v>
      </c>
      <c r="E37" s="165">
        <v>-19.8</v>
      </c>
      <c r="F37" s="165">
        <v>-19.8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130.2</v>
      </c>
      <c r="D44" s="174">
        <v>17.4</v>
      </c>
      <c r="E44" s="174">
        <v>17.4</v>
      </c>
      <c r="F44" s="174">
        <v>17.4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-155.2</v>
      </c>
      <c r="D47" s="165">
        <v>-0.9</v>
      </c>
      <c r="E47" s="165">
        <v>-0.9</v>
      </c>
      <c r="F47" s="165">
        <v>-0.9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-8.6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-282.5</v>
      </c>
      <c r="D50" s="166">
        <v>-127.8</v>
      </c>
      <c r="E50" s="166">
        <v>-127.8</v>
      </c>
      <c r="F50" s="166">
        <v>-127.8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-265.1</v>
      </c>
      <c r="D51" s="167">
        <v>-127.8</v>
      </c>
      <c r="E51" s="167">
        <v>-127.8</v>
      </c>
      <c r="F51" s="167">
        <v>-127.8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-353</v>
      </c>
      <c r="G52" s="173">
        <v>0</v>
      </c>
      <c r="H52" s="173">
        <v>100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0.4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-282.1</v>
      </c>
      <c r="D61" s="166">
        <v>-127.8</v>
      </c>
      <c r="E61" s="166">
        <v>-127.8</v>
      </c>
      <c r="F61" s="166">
        <v>-127.8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-282.1</v>
      </c>
      <c r="D66" s="166">
        <v>-127.8</v>
      </c>
      <c r="E66" s="166">
        <v>-127.8</v>
      </c>
      <c r="F66" s="166">
        <v>-127.8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-282.1</v>
      </c>
      <c r="D68" s="165">
        <v>-127.8</v>
      </c>
      <c r="E68" s="165">
        <v>-127.8</v>
      </c>
      <c r="F68" s="165">
        <v>-127.8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775.2</v>
      </c>
      <c r="D69" s="175">
        <v>53.6</v>
      </c>
      <c r="E69" s="175">
        <v>53.6</v>
      </c>
      <c r="F69" s="175">
        <v>53.6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-1057.3</v>
      </c>
      <c r="D70" s="169">
        <v>-181.4</v>
      </c>
      <c r="E70" s="169">
        <v>-181.4</v>
      </c>
      <c r="F70" s="169">
        <v>-181.4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73.2</v>
      </c>
      <c r="D73" s="174">
        <v>16.6</v>
      </c>
      <c r="E73" s="174">
        <v>16.6</v>
      </c>
      <c r="F73" s="174">
        <v>16.6</v>
      </c>
      <c r="G73" s="174">
        <v>0</v>
      </c>
      <c r="H73" s="174">
        <v>100</v>
      </c>
    </row>
    <row r="74" s="5" customFormat="1" ht="20.1" customHeight="1">
      <c r="A74" s="8" t="s">
        <v>193</v>
      </c>
      <c r="B74" s="40">
        <v>1401</v>
      </c>
      <c r="C74" s="174">
        <v>3.8</v>
      </c>
      <c r="D74" s="174">
        <v>0.1</v>
      </c>
      <c r="E74" s="174">
        <v>0.1</v>
      </c>
      <c r="F74" s="174">
        <v>0.1</v>
      </c>
      <c r="G74" s="174">
        <v>0</v>
      </c>
      <c r="H74" s="174">
        <v>100</v>
      </c>
    </row>
    <row r="75" s="5" customFormat="1" ht="20.1" customHeight="1">
      <c r="A75" s="8" t="s">
        <v>28</v>
      </c>
      <c r="B75" s="40">
        <v>1402</v>
      </c>
      <c r="C75" s="174">
        <v>69.4</v>
      </c>
      <c r="D75" s="174">
        <v>16.5</v>
      </c>
      <c r="E75" s="174">
        <v>16.5</v>
      </c>
      <c r="F75" s="174">
        <v>16.5</v>
      </c>
      <c r="G75" s="174">
        <v>0</v>
      </c>
      <c r="H75" s="174">
        <v>100</v>
      </c>
    </row>
    <row r="76" s="5" customFormat="1" ht="20.1" customHeight="1">
      <c r="A76" s="8" t="s">
        <v>5</v>
      </c>
      <c r="B76" s="13">
        <v>1410</v>
      </c>
      <c r="C76" s="174">
        <v>494.6</v>
      </c>
      <c r="D76" s="174">
        <v>47.9</v>
      </c>
      <c r="E76" s="174">
        <v>47.9</v>
      </c>
      <c r="F76" s="174">
        <v>47.9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108.8</v>
      </c>
      <c r="D77" s="174">
        <v>10.5</v>
      </c>
      <c r="E77" s="174">
        <v>10.5</v>
      </c>
      <c r="F77" s="174">
        <v>10.5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8.8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371.9</v>
      </c>
      <c r="D79" s="174">
        <v>106.4</v>
      </c>
      <c r="E79" s="174">
        <v>106.4</v>
      </c>
      <c r="F79" s="174">
        <v>106.4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1057.3</v>
      </c>
      <c r="D80" s="176">
        <v>181.4</v>
      </c>
      <c r="E80" s="176">
        <v>181.4</v>
      </c>
      <c r="F80" s="176">
        <v>181.4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-506</v>
      </c>
      <c r="D83" s="165">
        <v>-788.1</v>
      </c>
      <c r="E83" s="165">
        <v>-788.1</v>
      </c>
      <c r="F83" s="165">
        <v>-788.1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-282.1</v>
      </c>
      <c r="D84" s="165">
        <v>-127.8</v>
      </c>
      <c r="E84" s="165">
        <v>-127.8</v>
      </c>
      <c r="F84" s="165">
        <v>-127.8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-788.1</v>
      </c>
      <c r="D94" s="171">
        <v>-915.9</v>
      </c>
      <c r="E94" s="171">
        <v>-915.9</v>
      </c>
      <c r="F94" s="171">
        <v>-915.9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190.5</v>
      </c>
      <c r="D96" s="177">
        <v>3.8</v>
      </c>
      <c r="E96" s="177">
        <v>3.8</v>
      </c>
      <c r="F96" s="177">
        <v>3.8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6.4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155</v>
      </c>
      <c r="D98" s="178">
        <v>3.1</v>
      </c>
      <c r="E98" s="178">
        <v>3.1</v>
      </c>
      <c r="F98" s="178">
        <v>3.1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21.7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128.1</v>
      </c>
      <c r="D104" s="173">
        <v>5.5</v>
      </c>
      <c r="E104" s="173">
        <v>5.5</v>
      </c>
      <c r="F104" s="173">
        <v>5.5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195</v>
      </c>
      <c r="D105" s="173">
        <v>12.7</v>
      </c>
      <c r="E105" s="173">
        <v>12.7</v>
      </c>
      <c r="F105" s="173">
        <v>12.7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195</v>
      </c>
      <c r="D107" s="174">
        <v>12.7</v>
      </c>
      <c r="E107" s="174">
        <v>12.7</v>
      </c>
      <c r="F107" s="174">
        <v>12.7</v>
      </c>
      <c r="G107" s="178">
        <v>0</v>
      </c>
      <c r="H107" s="174">
        <v>100</v>
      </c>
    </row>
    <row r="108" s="5" customFormat="1" ht="22.5" customHeight="1" thickBot="1">
      <c r="A108" s="89" t="s">
        <v>343</v>
      </c>
      <c r="B108" s="151">
        <v>2200</v>
      </c>
      <c r="C108" s="173">
        <v>513.6</v>
      </c>
      <c r="D108" s="173">
        <v>22</v>
      </c>
      <c r="E108" s="173">
        <v>22</v>
      </c>
      <c r="F108" s="173">
        <v>22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162</v>
      </c>
      <c r="D110" s="173">
        <v>12.2</v>
      </c>
      <c r="E110" s="173">
        <v>12.2</v>
      </c>
      <c r="F110" s="173">
        <v>12.2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2.5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-149.8</v>
      </c>
      <c r="D112" s="174">
        <v>-12</v>
      </c>
      <c r="E112" s="174">
        <v>-12</v>
      </c>
      <c r="F112" s="174">
        <v>-12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12.2</v>
      </c>
      <c r="D116" s="176">
        <v>0.2</v>
      </c>
      <c r="E116" s="176">
        <v>0.2</v>
      </c>
      <c r="F116" s="176">
        <v>0.2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-43.8</v>
      </c>
      <c r="D131" s="181">
        <v>-353</v>
      </c>
      <c r="E131" s="91">
        <v>-353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-78.5</v>
      </c>
      <c r="D132" s="181">
        <v>-37.9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-142.6</v>
      </c>
      <c r="D133" s="182">
        <v>-182.6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1.2</v>
      </c>
      <c r="D134" s="183">
        <v>0.3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313.9</v>
      </c>
      <c r="D137" s="174">
        <v>313.9</v>
      </c>
      <c r="E137" s="91">
        <v>0</v>
      </c>
      <c r="F137" s="91" t="s">
        <v>357</v>
      </c>
      <c r="G137" s="178">
        <v>0</v>
      </c>
      <c r="H137" s="174">
        <v>100</v>
      </c>
    </row>
    <row r="138" s="5" customFormat="1" ht="20.1" customHeight="1">
      <c r="A138" s="120" t="s">
        <v>306</v>
      </c>
      <c r="B138" s="121">
        <v>6001</v>
      </c>
      <c r="C138" s="185">
        <v>313.9</v>
      </c>
      <c r="D138" s="185">
        <v>313.9</v>
      </c>
      <c r="E138" s="91">
        <v>0</v>
      </c>
      <c r="F138" s="91" t="s">
        <v>357</v>
      </c>
      <c r="G138" s="178">
        <v>0</v>
      </c>
      <c r="H138" s="174">
        <v>100</v>
      </c>
    </row>
    <row r="139" s="5" customFormat="1" ht="20.1" customHeight="1">
      <c r="A139" s="120" t="s">
        <v>307</v>
      </c>
      <c r="B139" s="121">
        <v>6002</v>
      </c>
      <c r="C139" s="174">
        <v>1739.9</v>
      </c>
      <c r="D139" s="174">
        <v>1739.9</v>
      </c>
      <c r="E139" s="91">
        <v>0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1426</v>
      </c>
      <c r="D140" s="174">
        <v>1426</v>
      </c>
      <c r="E140" s="91">
        <v>0</v>
      </c>
      <c r="F140" s="91" t="s">
        <v>357</v>
      </c>
      <c r="G140" s="178">
        <v>0</v>
      </c>
      <c r="H140" s="174">
        <v>100</v>
      </c>
    </row>
    <row r="141" s="5" customFormat="1" ht="20.1" customHeight="1">
      <c r="A141" s="90" t="s">
        <v>309</v>
      </c>
      <c r="B141" s="6">
        <v>6010</v>
      </c>
      <c r="C141" s="174">
        <v>45.4</v>
      </c>
      <c r="D141" s="174">
        <v>23.3</v>
      </c>
      <c r="E141" s="91">
        <v>0</v>
      </c>
      <c r="F141" s="91" t="s">
        <v>357</v>
      </c>
      <c r="G141" s="178">
        <v>-22.1</v>
      </c>
      <c r="H141" s="174">
        <v>51.3</v>
      </c>
    </row>
    <row r="142" s="5" customFormat="1">
      <c r="A142" s="90" t="s">
        <v>310</v>
      </c>
      <c r="B142" s="6">
        <v>6011</v>
      </c>
      <c r="C142" s="174">
        <v>12.2</v>
      </c>
      <c r="D142" s="174">
        <v>0.2</v>
      </c>
      <c r="E142" s="91">
        <v>0</v>
      </c>
      <c r="F142" s="91" t="s">
        <v>357</v>
      </c>
      <c r="G142" s="178">
        <v>-12</v>
      </c>
      <c r="H142" s="174">
        <v>1.6</v>
      </c>
    </row>
    <row r="143" s="5" customFormat="1" ht="20.1" customHeight="1">
      <c r="A143" s="89" t="s">
        <v>185</v>
      </c>
      <c r="B143" s="135">
        <v>6020</v>
      </c>
      <c r="C143" s="173">
        <v>359.3</v>
      </c>
      <c r="D143" s="173">
        <v>337.2</v>
      </c>
      <c r="E143" s="91">
        <v>0</v>
      </c>
      <c r="F143" s="158" t="s">
        <v>357</v>
      </c>
      <c r="G143" s="177">
        <v>-22.1</v>
      </c>
      <c r="H143" s="173">
        <v>93.8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161.5</v>
      </c>
      <c r="D145" s="174">
        <v>267.2</v>
      </c>
      <c r="E145" s="91">
        <v>0</v>
      </c>
      <c r="F145" s="91" t="s">
        <v>357</v>
      </c>
      <c r="G145" s="178">
        <v>105.7</v>
      </c>
      <c r="H145" s="174">
        <v>165.4</v>
      </c>
    </row>
    <row r="146" s="5" customFormat="1" ht="20.1" customHeight="1">
      <c r="A146" s="89" t="s">
        <v>186</v>
      </c>
      <c r="B146" s="135">
        <v>6050</v>
      </c>
      <c r="C146" s="186">
        <v>161.5</v>
      </c>
      <c r="D146" s="186">
        <v>267.2</v>
      </c>
      <c r="E146" s="91">
        <v>0</v>
      </c>
      <c r="F146" s="158" t="s">
        <v>357</v>
      </c>
      <c r="G146" s="177">
        <v>105.7</v>
      </c>
      <c r="H146" s="173">
        <v>165.4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197.8</v>
      </c>
      <c r="D149" s="173">
        <v>70</v>
      </c>
      <c r="E149" s="91">
        <v>0</v>
      </c>
      <c r="F149" s="158" t="s">
        <v>357</v>
      </c>
      <c r="G149" s="177">
        <v>-127.8</v>
      </c>
      <c r="H149" s="173">
        <v>35.4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19</v>
      </c>
      <c r="D160" s="192" t="s">
        <v>357</v>
      </c>
      <c r="E160" s="191">
        <v>5</v>
      </c>
      <c r="F160" s="191">
        <v>5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2</v>
      </c>
      <c r="F164" s="193">
        <v>2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14</v>
      </c>
      <c r="D165" s="194" t="s">
        <v>357</v>
      </c>
      <c r="E165" s="193">
        <v>3</v>
      </c>
      <c r="F165" s="193">
        <v>3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494.6</v>
      </c>
      <c r="D166" s="177" t="s">
        <v>357</v>
      </c>
      <c r="E166" s="176">
        <v>47.9</v>
      </c>
      <c r="F166" s="176">
        <v>47.9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2169.3</v>
      </c>
      <c r="D167" s="177" t="s">
        <v>357</v>
      </c>
      <c r="E167" s="177">
        <v>798.3</v>
      </c>
      <c r="F167" s="177">
        <v>798.3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2041.7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3285.4</v>
      </c>
      <c r="D171" s="178" t="s">
        <v>357</v>
      </c>
      <c r="E171" s="174">
        <v>1525</v>
      </c>
      <c r="F171" s="174">
        <v>1525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1859.5</v>
      </c>
      <c r="D172" s="178" t="s">
        <v>357</v>
      </c>
      <c r="E172" s="174">
        <v>313.9</v>
      </c>
      <c r="F172" s="174">
        <v>313.9</v>
      </c>
      <c r="G172" s="178">
        <v>0</v>
      </c>
      <c r="H172" s="174">
        <v>100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4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644.6</v>
      </c>
      <c r="D7" s="177">
        <v>36.2</v>
      </c>
      <c r="E7" s="177">
        <v>36.2</v>
      </c>
      <c r="F7" s="177">
        <v>36.2</v>
      </c>
      <c r="G7" s="177">
        <v>0</v>
      </c>
      <c r="H7" s="197">
        <v>100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-663</v>
      </c>
      <c r="D8" s="196">
        <v>-160.7</v>
      </c>
      <c r="E8" s="196">
        <v>-160.7</v>
      </c>
      <c r="F8" s="196">
        <v>-160.7</v>
      </c>
      <c r="G8" s="178">
        <v>0</v>
      </c>
      <c r="H8" s="198">
        <v>100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-3.8</v>
      </c>
      <c r="D9" s="172">
        <v>-0.1</v>
      </c>
      <c r="E9" s="172">
        <v>-0.1</v>
      </c>
      <c r="F9" s="172">
        <v>-0.1</v>
      </c>
      <c r="G9" s="178">
        <v>0</v>
      </c>
      <c r="H9" s="198">
        <v>100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-28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489</v>
      </c>
    </row>
    <row r="11" s="2" customFormat="1" ht="20.1" customHeight="1">
      <c r="A11" s="8" t="s">
        <v>370</v>
      </c>
      <c r="B11" s="7">
        <v>1013</v>
      </c>
      <c r="C11" s="172">
        <v>-41.4</v>
      </c>
      <c r="D11" s="172">
        <v>-16.5</v>
      </c>
      <c r="E11" s="172">
        <v>-16.5</v>
      </c>
      <c r="F11" s="172">
        <v>-16.5</v>
      </c>
      <c r="G11" s="178">
        <v>0</v>
      </c>
      <c r="H11" s="198">
        <v>100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-304.1</v>
      </c>
      <c r="D12" s="172">
        <v>-33.7</v>
      </c>
      <c r="E12" s="172">
        <v>-33.7</v>
      </c>
      <c r="F12" s="172">
        <v>-33.7</v>
      </c>
      <c r="G12" s="178">
        <v>0</v>
      </c>
      <c r="H12" s="198">
        <v>100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-66.9</v>
      </c>
      <c r="D13" s="172">
        <v>-7.4</v>
      </c>
      <c r="E13" s="172">
        <v>-7.4</v>
      </c>
      <c r="F13" s="172">
        <v>-7.4</v>
      </c>
      <c r="G13" s="178">
        <v>0</v>
      </c>
      <c r="H13" s="198">
        <v>100</v>
      </c>
      <c r="I13" s="94" t="s">
        <v>492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489</v>
      </c>
    </row>
    <row r="15" s="2" customFormat="1" ht="20.1" customHeight="1">
      <c r="A15" s="8" t="s">
        <v>372</v>
      </c>
      <c r="B15" s="7">
        <v>1017</v>
      </c>
      <c r="C15" s="172">
        <v>-8.8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489</v>
      </c>
    </row>
    <row r="16" s="2" customFormat="1" ht="20.1" customHeight="1">
      <c r="A16" s="8" t="s">
        <v>373</v>
      </c>
      <c r="B16" s="7">
        <v>1018</v>
      </c>
      <c r="C16" s="172">
        <v>-210</v>
      </c>
      <c r="D16" s="172">
        <v>-103</v>
      </c>
      <c r="E16" s="172">
        <v>-103</v>
      </c>
      <c r="F16" s="172">
        <v>-103</v>
      </c>
      <c r="G16" s="178">
        <v>0</v>
      </c>
      <c r="H16" s="198">
        <v>100</v>
      </c>
      <c r="I16" s="94" t="s">
        <v>489</v>
      </c>
    </row>
    <row r="17" s="2" customFormat="1" ht="20.1" customHeight="1">
      <c r="A17" s="8" t="s">
        <v>489</v>
      </c>
      <c r="B17" s="7" t="s">
        <v>489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489</v>
      </c>
    </row>
    <row r="18" s="2" customFormat="1" ht="20.1" customHeight="1">
      <c r="A18" s="8" t="s">
        <v>496</v>
      </c>
      <c r="B18" s="7" t="s">
        <v>497</v>
      </c>
      <c r="C18" s="172">
        <v>-86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489</v>
      </c>
    </row>
    <row r="19" s="2" customFormat="1" ht="20.1" customHeight="1">
      <c r="A19" s="8" t="s">
        <v>498</v>
      </c>
      <c r="B19" s="7" t="s">
        <v>499</v>
      </c>
      <c r="C19" s="172">
        <v>-66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489</v>
      </c>
    </row>
    <row r="20" s="2" customFormat="1" ht="20.1" customHeight="1">
      <c r="A20" s="8" t="s">
        <v>500</v>
      </c>
      <c r="B20" s="7" t="s">
        <v>501</v>
      </c>
      <c r="C20" s="172">
        <v>-58</v>
      </c>
      <c r="D20" s="172">
        <v>-2.4</v>
      </c>
      <c r="E20" s="172">
        <v>-2.4</v>
      </c>
      <c r="F20" s="172">
        <v>-2.4</v>
      </c>
      <c r="G20" s="178">
        <v>0</v>
      </c>
      <c r="H20" s="198">
        <v>100</v>
      </c>
      <c r="I20" s="94" t="s">
        <v>502</v>
      </c>
    </row>
    <row r="21" s="2" customFormat="1" ht="20.1" customHeight="1">
      <c r="A21" s="8" t="s">
        <v>503</v>
      </c>
      <c r="B21" s="7" t="s">
        <v>504</v>
      </c>
      <c r="C21" s="172">
        <v>0</v>
      </c>
      <c r="D21" s="172">
        <v>-50.1</v>
      </c>
      <c r="E21" s="172">
        <v>-50.1</v>
      </c>
      <c r="F21" s="172">
        <v>-50.1</v>
      </c>
      <c r="G21" s="178">
        <v>0</v>
      </c>
      <c r="H21" s="198">
        <v>100</v>
      </c>
      <c r="I21" s="94" t="s">
        <v>489</v>
      </c>
    </row>
    <row r="22" s="2" customFormat="1" ht="20.1" customHeight="1">
      <c r="A22" s="8" t="s">
        <v>505</v>
      </c>
      <c r="B22" s="7" t="s">
        <v>506</v>
      </c>
      <c r="C22" s="172">
        <v>0</v>
      </c>
      <c r="D22" s="172">
        <v>-50.5</v>
      </c>
      <c r="E22" s="172">
        <v>-50.5</v>
      </c>
      <c r="F22" s="172">
        <v>-50.5</v>
      </c>
      <c r="G22" s="178">
        <v>0</v>
      </c>
      <c r="H22" s="198">
        <v>100</v>
      </c>
      <c r="I22" s="94" t="s">
        <v>489</v>
      </c>
    </row>
    <row r="23" s="5" customFormat="1" ht="20.1" customHeight="1">
      <c r="A23" s="10" t="s">
        <v>24</v>
      </c>
      <c r="B23" s="11">
        <v>1020</v>
      </c>
      <c r="C23" s="166">
        <v>-18.4</v>
      </c>
      <c r="D23" s="166">
        <v>-124.5</v>
      </c>
      <c r="E23" s="166">
        <v>-124.5</v>
      </c>
      <c r="F23" s="166">
        <v>-124.5</v>
      </c>
      <c r="G23" s="177">
        <v>0</v>
      </c>
      <c r="H23" s="197">
        <v>100</v>
      </c>
      <c r="I23" s="96" t="s">
        <v>489</v>
      </c>
    </row>
    <row r="24" ht="20.1" customHeight="1">
      <c r="A24" s="8" t="s">
        <v>154</v>
      </c>
      <c r="B24" s="9">
        <v>1030</v>
      </c>
      <c r="C24" s="196">
        <v>-239.1</v>
      </c>
      <c r="D24" s="196">
        <v>-19.8</v>
      </c>
      <c r="E24" s="196">
        <v>-19.8</v>
      </c>
      <c r="F24" s="196">
        <v>-19.8</v>
      </c>
      <c r="G24" s="178">
        <v>0</v>
      </c>
      <c r="H24" s="198">
        <v>100</v>
      </c>
      <c r="I24" s="95" t="s">
        <v>489</v>
      </c>
    </row>
    <row r="25" ht="20.1" customHeight="1">
      <c r="A25" s="8" t="s">
        <v>93</v>
      </c>
      <c r="B25" s="9">
        <v>1031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489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489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489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489</v>
      </c>
    </row>
    <row r="29" ht="20.1" customHeight="1">
      <c r="A29" s="8" t="s">
        <v>23</v>
      </c>
      <c r="B29" s="9">
        <v>1035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489</v>
      </c>
    </row>
    <row r="30" s="2" customFormat="1" ht="20.1" customHeight="1">
      <c r="A30" s="8" t="s">
        <v>33</v>
      </c>
      <c r="B30" s="9">
        <v>1036</v>
      </c>
      <c r="C30" s="172">
        <v>-3.7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489</v>
      </c>
    </row>
    <row r="31" s="2" customFormat="1" ht="20.1" customHeight="1">
      <c r="A31" s="8" t="s">
        <v>34</v>
      </c>
      <c r="B31" s="9">
        <v>1037</v>
      </c>
      <c r="C31" s="172">
        <v>-3</v>
      </c>
      <c r="D31" s="172">
        <v>-1.9</v>
      </c>
      <c r="E31" s="172">
        <v>-1.9</v>
      </c>
      <c r="F31" s="172">
        <v>-1.9</v>
      </c>
      <c r="G31" s="178">
        <v>0</v>
      </c>
      <c r="H31" s="198">
        <v>100</v>
      </c>
      <c r="I31" s="95" t="s">
        <v>493</v>
      </c>
    </row>
    <row r="32" s="2" customFormat="1" ht="20.1" customHeight="1">
      <c r="A32" s="8" t="s">
        <v>35</v>
      </c>
      <c r="B32" s="9">
        <v>1038</v>
      </c>
      <c r="C32" s="172">
        <v>-190.5</v>
      </c>
      <c r="D32" s="172">
        <v>-14.2</v>
      </c>
      <c r="E32" s="172">
        <v>-14.2</v>
      </c>
      <c r="F32" s="172">
        <v>-14.2</v>
      </c>
      <c r="G32" s="178">
        <v>0</v>
      </c>
      <c r="H32" s="198">
        <v>100</v>
      </c>
      <c r="I32" s="95" t="s">
        <v>494</v>
      </c>
    </row>
    <row r="33" s="2" customFormat="1" ht="20.1" customHeight="1">
      <c r="A33" s="8" t="s">
        <v>36</v>
      </c>
      <c r="B33" s="9">
        <v>1039</v>
      </c>
      <c r="C33" s="172">
        <v>-41.9</v>
      </c>
      <c r="D33" s="172">
        <v>-3.1</v>
      </c>
      <c r="E33" s="172">
        <v>-3.1</v>
      </c>
      <c r="F33" s="172">
        <v>-3.1</v>
      </c>
      <c r="G33" s="178">
        <v>0</v>
      </c>
      <c r="H33" s="198">
        <v>100</v>
      </c>
      <c r="I33" s="95" t="s">
        <v>492</v>
      </c>
    </row>
    <row r="34" s="2" customFormat="1" ht="42.75" customHeight="1">
      <c r="A34" s="8" t="s">
        <v>37</v>
      </c>
      <c r="B34" s="9">
        <v>1040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489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489</v>
      </c>
    </row>
    <row r="36" s="2" customFormat="1" ht="20.1" customHeight="1">
      <c r="A36" s="8" t="s">
        <v>39</v>
      </c>
      <c r="B36" s="9">
        <v>1042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489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489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489</v>
      </c>
    </row>
    <row r="39" s="2" customFormat="1" ht="20.1" customHeight="1">
      <c r="A39" s="8" t="s">
        <v>56</v>
      </c>
      <c r="B39" s="9">
        <v>1045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489</v>
      </c>
    </row>
    <row r="40" s="2" customFormat="1" ht="20.1" customHeight="1">
      <c r="A40" s="8" t="s">
        <v>42</v>
      </c>
      <c r="B40" s="9">
        <v>1046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489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489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489</v>
      </c>
    </row>
    <row r="43" s="2" customFormat="1" ht="20.1" customHeight="1">
      <c r="A43" s="8" t="s">
        <v>45</v>
      </c>
      <c r="B43" s="9">
        <v>1049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489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489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489</v>
      </c>
    </row>
    <row r="46" s="2" customFormat="1" ht="20.1" customHeight="1">
      <c r="A46" s="8" t="s">
        <v>96</v>
      </c>
      <c r="B46" s="9">
        <v>1051</v>
      </c>
      <c r="C46" s="172">
        <v>0</v>
      </c>
      <c r="D46" s="172">
        <v>-0.6</v>
      </c>
      <c r="E46" s="172">
        <v>-0.6</v>
      </c>
      <c r="F46" s="172">
        <v>-0.6</v>
      </c>
      <c r="G46" s="178">
        <v>0</v>
      </c>
      <c r="H46" s="198">
        <v>100</v>
      </c>
      <c r="I46" s="95" t="s">
        <v>495</v>
      </c>
    </row>
    <row r="47" s="2" customFormat="1" ht="20.1" customHeight="1">
      <c r="A47" s="8" t="s">
        <v>507</v>
      </c>
      <c r="B47" s="9" t="s">
        <v>508</v>
      </c>
      <c r="C47" s="172">
        <v>0</v>
      </c>
      <c r="D47" s="172">
        <v>-0.6</v>
      </c>
      <c r="E47" s="172">
        <v>-0.6</v>
      </c>
      <c r="F47" s="172">
        <v>-0.6</v>
      </c>
      <c r="G47" s="178">
        <v>0</v>
      </c>
      <c r="H47" s="198">
        <v>100</v>
      </c>
      <c r="I47" s="95" t="s">
        <v>489</v>
      </c>
    </row>
    <row r="48" s="2" customFormat="1" ht="20.1" customHeight="1">
      <c r="A48" s="8" t="s">
        <v>489</v>
      </c>
      <c r="B48" s="9" t="s">
        <v>489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489</v>
      </c>
    </row>
    <row r="49" ht="20.1" customHeight="1">
      <c r="A49" s="8" t="s">
        <v>155</v>
      </c>
      <c r="B49" s="9">
        <v>1060</v>
      </c>
      <c r="C49" s="196">
        <v>0</v>
      </c>
      <c r="D49" s="196">
        <v>0</v>
      </c>
      <c r="E49" s="196">
        <v>0</v>
      </c>
      <c r="F49" s="196">
        <v>0</v>
      </c>
      <c r="G49" s="178">
        <v>0</v>
      </c>
      <c r="H49" s="198">
        <v>0</v>
      </c>
      <c r="I49" s="95" t="s">
        <v>489</v>
      </c>
    </row>
    <row r="50" s="2" customFormat="1" ht="20.1" customHeight="1">
      <c r="A50" s="8" t="s">
        <v>131</v>
      </c>
      <c r="B50" s="9">
        <v>1061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489</v>
      </c>
    </row>
    <row r="51" s="2" customFormat="1" ht="20.1" customHeight="1">
      <c r="A51" s="8" t="s">
        <v>132</v>
      </c>
      <c r="B51" s="9">
        <v>1062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489</v>
      </c>
    </row>
    <row r="52" s="2" customFormat="1" ht="20.1" customHeight="1">
      <c r="A52" s="8" t="s">
        <v>35</v>
      </c>
      <c r="B52" s="9">
        <v>1063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489</v>
      </c>
    </row>
    <row r="53" s="2" customFormat="1" ht="20.1" customHeight="1">
      <c r="A53" s="8" t="s">
        <v>36</v>
      </c>
      <c r="B53" s="9">
        <v>1064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489</v>
      </c>
    </row>
    <row r="54" s="2" customFormat="1" ht="20.1" customHeight="1">
      <c r="A54" s="8" t="s">
        <v>55</v>
      </c>
      <c r="B54" s="9">
        <v>1065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489</v>
      </c>
    </row>
    <row r="55" s="2" customFormat="1" ht="20.1" customHeight="1">
      <c r="A55" s="8" t="s">
        <v>70</v>
      </c>
      <c r="B55" s="9">
        <v>1066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489</v>
      </c>
    </row>
    <row r="56" s="2" customFormat="1" ht="20.1" customHeight="1">
      <c r="A56" s="8" t="s">
        <v>105</v>
      </c>
      <c r="B56" s="9">
        <v>1067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489</v>
      </c>
    </row>
    <row r="57" s="2" customFormat="1" ht="20.1" customHeight="1">
      <c r="A57" s="8" t="s">
        <v>489</v>
      </c>
      <c r="B57" s="9" t="s">
        <v>489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489</v>
      </c>
    </row>
    <row r="58" s="2" customFormat="1" ht="20.1" customHeight="1">
      <c r="A58" s="8" t="s">
        <v>489</v>
      </c>
      <c r="B58" s="9" t="s">
        <v>489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489</v>
      </c>
    </row>
    <row r="59" s="2" customFormat="1" ht="20.1" customHeight="1">
      <c r="A59" s="8" t="s">
        <v>248</v>
      </c>
      <c r="B59" s="9">
        <v>1070</v>
      </c>
      <c r="C59" s="185">
        <v>130.2</v>
      </c>
      <c r="D59" s="185">
        <v>17.4</v>
      </c>
      <c r="E59" s="185">
        <v>17.4</v>
      </c>
      <c r="F59" s="185">
        <v>17.4</v>
      </c>
      <c r="G59" s="178">
        <v>0</v>
      </c>
      <c r="H59" s="198">
        <v>100</v>
      </c>
      <c r="I59" s="95" t="s">
        <v>489</v>
      </c>
    </row>
    <row r="60" s="2" customFormat="1" ht="20.1" customHeight="1">
      <c r="A60" s="8" t="s">
        <v>151</v>
      </c>
      <c r="B60" s="9">
        <v>1071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489</v>
      </c>
    </row>
    <row r="61" s="2" customFormat="1" ht="20.1" customHeight="1">
      <c r="A61" s="8" t="s">
        <v>272</v>
      </c>
      <c r="B61" s="9">
        <v>1072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489</v>
      </c>
    </row>
    <row r="62" s="2" customFormat="1" ht="20.1" customHeight="1">
      <c r="A62" s="8" t="s">
        <v>489</v>
      </c>
      <c r="B62" s="9" t="s">
        <v>489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489</v>
      </c>
    </row>
    <row r="63" s="2" customFormat="1" ht="20.1" customHeight="1">
      <c r="A63" s="8" t="s">
        <v>249</v>
      </c>
      <c r="B63" s="9">
        <v>1073</v>
      </c>
      <c r="C63" s="178">
        <v>130.2</v>
      </c>
      <c r="D63" s="178">
        <v>17.4</v>
      </c>
      <c r="E63" s="178">
        <v>17.4</v>
      </c>
      <c r="F63" s="178">
        <v>17.4</v>
      </c>
      <c r="G63" s="178">
        <v>0</v>
      </c>
      <c r="H63" s="198">
        <v>100</v>
      </c>
      <c r="I63" s="95" t="s">
        <v>489</v>
      </c>
    </row>
    <row r="64" s="2" customFormat="1" ht="20.1" customHeight="1">
      <c r="A64" s="8" t="s">
        <v>509</v>
      </c>
      <c r="B64" s="9" t="s">
        <v>510</v>
      </c>
      <c r="C64" s="178">
        <v>130.2</v>
      </c>
      <c r="D64" s="178">
        <v>17.4</v>
      </c>
      <c r="E64" s="178">
        <v>17.4</v>
      </c>
      <c r="F64" s="178">
        <v>17.4</v>
      </c>
      <c r="G64" s="178">
        <v>0</v>
      </c>
      <c r="H64" s="198">
        <v>100</v>
      </c>
      <c r="I64" s="95" t="s">
        <v>511</v>
      </c>
    </row>
    <row r="65" s="2" customFormat="1" ht="20.1" customHeight="1">
      <c r="A65" s="8" t="s">
        <v>489</v>
      </c>
      <c r="B65" s="9" t="s">
        <v>489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489</v>
      </c>
    </row>
    <row r="66" s="2" customFormat="1" ht="20.1" customHeight="1">
      <c r="A66" s="92" t="s">
        <v>71</v>
      </c>
      <c r="B66" s="9">
        <v>1080</v>
      </c>
      <c r="C66" s="196">
        <v>-155.2</v>
      </c>
      <c r="D66" s="196">
        <v>-0.9</v>
      </c>
      <c r="E66" s="196">
        <v>-0.9</v>
      </c>
      <c r="F66" s="196">
        <v>-0.9</v>
      </c>
      <c r="G66" s="178">
        <v>0</v>
      </c>
      <c r="H66" s="198">
        <v>100</v>
      </c>
      <c r="I66" s="95" t="s">
        <v>489</v>
      </c>
    </row>
    <row r="67" s="2" customFormat="1" ht="20.1" customHeight="1">
      <c r="A67" s="8" t="s">
        <v>151</v>
      </c>
      <c r="B67" s="9">
        <v>1081</v>
      </c>
      <c r="C67" s="172">
        <v>-8.6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489</v>
      </c>
    </row>
    <row r="68" s="2" customFormat="1" ht="20.1" customHeight="1">
      <c r="A68" s="8" t="s">
        <v>355</v>
      </c>
      <c r="B68" s="9">
        <v>1082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489</v>
      </c>
    </row>
    <row r="69" s="2" customFormat="1" ht="20.1" customHeight="1">
      <c r="A69" s="8" t="s">
        <v>489</v>
      </c>
      <c r="B69" s="9" t="s">
        <v>489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489</v>
      </c>
    </row>
    <row r="70" s="2" customFormat="1" ht="20.1" customHeight="1">
      <c r="A70" s="8" t="s">
        <v>62</v>
      </c>
      <c r="B70" s="9">
        <v>1083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489</v>
      </c>
    </row>
    <row r="71" s="2" customFormat="1" ht="20.1" customHeight="1">
      <c r="A71" s="8" t="s">
        <v>47</v>
      </c>
      <c r="B71" s="9">
        <v>1084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489</v>
      </c>
    </row>
    <row r="72" s="2" customFormat="1" ht="20.1" customHeight="1">
      <c r="A72" s="8" t="s">
        <v>53</v>
      </c>
      <c r="B72" s="9">
        <v>1085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489</v>
      </c>
    </row>
    <row r="73" s="2" customFormat="1" ht="20.1" customHeight="1">
      <c r="A73" s="8" t="s">
        <v>179</v>
      </c>
      <c r="B73" s="9">
        <v>1086</v>
      </c>
      <c r="C73" s="172">
        <v>-146.6</v>
      </c>
      <c r="D73" s="172">
        <v>-0.9</v>
      </c>
      <c r="E73" s="172">
        <v>-0.9</v>
      </c>
      <c r="F73" s="172">
        <v>-0.9</v>
      </c>
      <c r="G73" s="178">
        <v>0</v>
      </c>
      <c r="H73" s="198">
        <v>100</v>
      </c>
      <c r="I73" s="95" t="s">
        <v>489</v>
      </c>
    </row>
    <row r="74" s="2" customFormat="1" ht="20.1" customHeight="1">
      <c r="A74" s="8" t="s">
        <v>512</v>
      </c>
      <c r="B74" s="9" t="s">
        <v>513</v>
      </c>
      <c r="C74" s="172">
        <v>-125.9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489</v>
      </c>
    </row>
    <row r="75" s="2" customFormat="1" ht="20.1" customHeight="1">
      <c r="A75" s="8" t="s">
        <v>514</v>
      </c>
      <c r="B75" s="9" t="s">
        <v>515</v>
      </c>
      <c r="C75" s="172">
        <v>-5.6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489</v>
      </c>
    </row>
    <row r="76" s="2" customFormat="1" ht="20.1" customHeight="1">
      <c r="A76" s="8" t="s">
        <v>516</v>
      </c>
      <c r="B76" s="9" t="s">
        <v>517</v>
      </c>
      <c r="C76" s="172">
        <v>-15.1</v>
      </c>
      <c r="D76" s="172">
        <v>-0.9</v>
      </c>
      <c r="E76" s="172">
        <v>-0.9</v>
      </c>
      <c r="F76" s="172">
        <v>-0.9</v>
      </c>
      <c r="G76" s="178">
        <v>0</v>
      </c>
      <c r="H76" s="198">
        <v>100</v>
      </c>
      <c r="I76" s="95" t="s">
        <v>518</v>
      </c>
    </row>
    <row r="77" s="5" customFormat="1" ht="20.1" customHeight="1">
      <c r="A77" s="10" t="s">
        <v>4</v>
      </c>
      <c r="B77" s="11">
        <v>1100</v>
      </c>
      <c r="C77" s="166">
        <v>-282.5</v>
      </c>
      <c r="D77" s="166">
        <v>-127.8</v>
      </c>
      <c r="E77" s="166">
        <v>-127.8</v>
      </c>
      <c r="F77" s="166">
        <v>-127.8</v>
      </c>
      <c r="G77" s="177">
        <v>0</v>
      </c>
      <c r="H77" s="197">
        <v>100</v>
      </c>
      <c r="I77" s="96" t="s">
        <v>489</v>
      </c>
    </row>
    <row r="78" ht="20.1" customHeight="1">
      <c r="A78" s="8" t="s">
        <v>94</v>
      </c>
      <c r="B78" s="9">
        <v>1110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489</v>
      </c>
    </row>
    <row r="79" ht="20.1" customHeight="1">
      <c r="A79" s="8" t="s">
        <v>489</v>
      </c>
      <c r="B79" s="9" t="s">
        <v>489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489</v>
      </c>
    </row>
    <row r="80" ht="20.1" customHeight="1">
      <c r="A80" s="8" t="s">
        <v>98</v>
      </c>
      <c r="B80" s="9">
        <v>1120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489</v>
      </c>
    </row>
    <row r="81" ht="20.1" customHeight="1">
      <c r="A81" s="8" t="s">
        <v>489</v>
      </c>
      <c r="B81" s="9" t="s">
        <v>489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489</v>
      </c>
    </row>
    <row r="82" ht="20.1" customHeight="1">
      <c r="A82" s="8" t="s">
        <v>95</v>
      </c>
      <c r="B82" s="9">
        <v>1130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489</v>
      </c>
    </row>
    <row r="83" ht="20.1" customHeight="1">
      <c r="A83" s="8" t="s">
        <v>489</v>
      </c>
      <c r="B83" s="9" t="s">
        <v>489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489</v>
      </c>
    </row>
    <row r="84" ht="20.1" customHeight="1">
      <c r="A84" s="8" t="s">
        <v>489</v>
      </c>
      <c r="B84" s="9" t="s">
        <v>489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489</v>
      </c>
    </row>
    <row r="85" ht="20.1" customHeight="1">
      <c r="A85" s="8" t="s">
        <v>97</v>
      </c>
      <c r="B85" s="9">
        <v>1140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489</v>
      </c>
    </row>
    <row r="86" ht="20.1" customHeight="1">
      <c r="A86" s="8" t="s">
        <v>489</v>
      </c>
      <c r="B86" s="9" t="s">
        <v>489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489</v>
      </c>
    </row>
    <row r="87" ht="20.1" customHeight="1">
      <c r="A87" s="8" t="s">
        <v>250</v>
      </c>
      <c r="B87" s="9">
        <v>1150</v>
      </c>
      <c r="C87" s="185">
        <v>0.4</v>
      </c>
      <c r="D87" s="185">
        <v>0</v>
      </c>
      <c r="E87" s="185">
        <v>0</v>
      </c>
      <c r="F87" s="185">
        <v>0</v>
      </c>
      <c r="G87" s="178">
        <v>0</v>
      </c>
      <c r="H87" s="198">
        <v>0</v>
      </c>
      <c r="I87" s="95" t="s">
        <v>489</v>
      </c>
    </row>
    <row r="88" ht="20.1" customHeight="1">
      <c r="A88" s="8" t="s">
        <v>151</v>
      </c>
      <c r="B88" s="9">
        <v>1151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489</v>
      </c>
    </row>
    <row r="89" ht="20.1" customHeight="1">
      <c r="A89" s="8" t="s">
        <v>251</v>
      </c>
      <c r="B89" s="9">
        <v>1152</v>
      </c>
      <c r="C89" s="178">
        <v>0.4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489</v>
      </c>
    </row>
    <row r="90" ht="20.1" customHeight="1">
      <c r="A90" s="8" t="s">
        <v>519</v>
      </c>
      <c r="B90" s="9" t="s">
        <v>520</v>
      </c>
      <c r="C90" s="178">
        <v>0.4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489</v>
      </c>
    </row>
    <row r="91" ht="20.1" customHeight="1">
      <c r="A91" s="8" t="s">
        <v>489</v>
      </c>
      <c r="B91" s="9" t="s">
        <v>489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489</v>
      </c>
    </row>
    <row r="92" ht="20.1" customHeight="1">
      <c r="A92" s="8" t="s">
        <v>252</v>
      </c>
      <c r="B92" s="9">
        <v>1160</v>
      </c>
      <c r="C92" s="196">
        <v>0</v>
      </c>
      <c r="D92" s="196">
        <v>0</v>
      </c>
      <c r="E92" s="196">
        <v>0</v>
      </c>
      <c r="F92" s="196">
        <v>0</v>
      </c>
      <c r="G92" s="178">
        <v>0</v>
      </c>
      <c r="H92" s="198">
        <v>0</v>
      </c>
      <c r="I92" s="95" t="s">
        <v>489</v>
      </c>
    </row>
    <row r="93" ht="20.1" customHeight="1">
      <c r="A93" s="8" t="s">
        <v>151</v>
      </c>
      <c r="B93" s="9">
        <v>1161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489</v>
      </c>
    </row>
    <row r="94" ht="20.1" customHeight="1">
      <c r="A94" s="8" t="s">
        <v>104</v>
      </c>
      <c r="B94" s="9">
        <v>1162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489</v>
      </c>
    </row>
    <row r="95" ht="20.1" customHeight="1">
      <c r="A95" s="8" t="s">
        <v>489</v>
      </c>
      <c r="B95" s="9" t="s">
        <v>489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489</v>
      </c>
    </row>
    <row r="96" ht="20.1" customHeight="1">
      <c r="A96" s="8" t="s">
        <v>489</v>
      </c>
      <c r="B96" s="9" t="s">
        <v>489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489</v>
      </c>
    </row>
    <row r="97" s="5" customFormat="1" ht="20.1" customHeight="1">
      <c r="A97" s="10" t="s">
        <v>83</v>
      </c>
      <c r="B97" s="11">
        <v>1170</v>
      </c>
      <c r="C97" s="166">
        <v>-282.1</v>
      </c>
      <c r="D97" s="166">
        <v>-127.8</v>
      </c>
      <c r="E97" s="166">
        <v>-127.8</v>
      </c>
      <c r="F97" s="166">
        <v>-127.8</v>
      </c>
      <c r="G97" s="177">
        <v>0</v>
      </c>
      <c r="H97" s="197">
        <v>100</v>
      </c>
      <c r="I97" s="96" t="s">
        <v>489</v>
      </c>
    </row>
    <row r="98" ht="20.1" customHeight="1">
      <c r="A98" s="8" t="s">
        <v>243</v>
      </c>
      <c r="B98" s="7">
        <v>1180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489</v>
      </c>
    </row>
    <row r="99" ht="20.1" customHeight="1">
      <c r="A99" s="8" t="s">
        <v>244</v>
      </c>
      <c r="B99" s="7">
        <v>1181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489</v>
      </c>
    </row>
    <row r="100" ht="20.1" customHeight="1">
      <c r="A100" s="8" t="s">
        <v>245</v>
      </c>
      <c r="B100" s="9">
        <v>1190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489</v>
      </c>
    </row>
    <row r="101" ht="20.1" customHeight="1">
      <c r="A101" s="8" t="s">
        <v>246</v>
      </c>
      <c r="B101" s="6">
        <v>1191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489</v>
      </c>
    </row>
    <row r="102" s="5" customFormat="1" ht="20.1" customHeight="1">
      <c r="A102" s="10" t="s">
        <v>265</v>
      </c>
      <c r="B102" s="11">
        <v>1200</v>
      </c>
      <c r="C102" s="176">
        <v>-282.1</v>
      </c>
      <c r="D102" s="176">
        <v>-127.8</v>
      </c>
      <c r="E102" s="176">
        <v>-127.8</v>
      </c>
      <c r="F102" s="176">
        <v>-127.8</v>
      </c>
      <c r="G102" s="177">
        <v>0</v>
      </c>
      <c r="H102" s="197">
        <v>100</v>
      </c>
      <c r="I102" s="96" t="s">
        <v>489</v>
      </c>
    </row>
    <row r="103" ht="20.1" customHeight="1">
      <c r="A103" s="8" t="s">
        <v>25</v>
      </c>
      <c r="B103" s="6">
        <v>1201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4" t="s">
        <v>489</v>
      </c>
    </row>
    <row r="104" ht="20.1" customHeight="1">
      <c r="A104" s="8" t="s">
        <v>26</v>
      </c>
      <c r="B104" s="6">
        <v>1202</v>
      </c>
      <c r="C104" s="172">
        <v>-282.1</v>
      </c>
      <c r="D104" s="172">
        <v>-127.8</v>
      </c>
      <c r="E104" s="172">
        <v>-127.8</v>
      </c>
      <c r="F104" s="172">
        <v>-127.8</v>
      </c>
      <c r="G104" s="178">
        <v>0</v>
      </c>
      <c r="H104" s="198">
        <v>100</v>
      </c>
      <c r="I104" s="94" t="s">
        <v>489</v>
      </c>
    </row>
    <row r="105" s="5" customFormat="1" ht="20.1" customHeight="1">
      <c r="A105" s="10" t="s">
        <v>19</v>
      </c>
      <c r="B105" s="11">
        <v>1210</v>
      </c>
      <c r="C105" s="175">
        <v>775.2</v>
      </c>
      <c r="D105" s="175">
        <v>53.6</v>
      </c>
      <c r="E105" s="175">
        <v>53.6</v>
      </c>
      <c r="F105" s="175">
        <v>53.6</v>
      </c>
      <c r="G105" s="177">
        <v>0</v>
      </c>
      <c r="H105" s="197">
        <v>100</v>
      </c>
      <c r="I105" s="96" t="s">
        <v>489</v>
      </c>
    </row>
    <row r="106" s="5" customFormat="1" ht="20.1" customHeight="1">
      <c r="A106" s="10" t="s">
        <v>101</v>
      </c>
      <c r="B106" s="11">
        <v>1220</v>
      </c>
      <c r="C106" s="169">
        <v>-1057.3</v>
      </c>
      <c r="D106" s="169">
        <v>-181.4</v>
      </c>
      <c r="E106" s="169">
        <v>-181.4</v>
      </c>
      <c r="F106" s="169">
        <v>-181.4</v>
      </c>
      <c r="G106" s="177">
        <v>0</v>
      </c>
      <c r="H106" s="197">
        <v>100</v>
      </c>
      <c r="I106" s="96" t="s">
        <v>489</v>
      </c>
    </row>
    <row r="107" ht="20.1" customHeight="1">
      <c r="A107" s="8" t="s">
        <v>180</v>
      </c>
      <c r="B107" s="9">
        <v>1230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489</v>
      </c>
    </row>
    <row r="108" ht="24.95" customHeight="1">
      <c r="A108" s="245" t="s">
        <v>124</v>
      </c>
      <c r="B108" s="245"/>
      <c r="C108" s="245"/>
      <c r="D108" s="245"/>
      <c r="E108" s="245"/>
      <c r="F108" s="245"/>
      <c r="G108" s="245"/>
      <c r="H108" s="245"/>
      <c r="I108" s="245"/>
    </row>
    <row r="109" ht="20.1" customHeight="1">
      <c r="A109" s="8" t="s">
        <v>191</v>
      </c>
      <c r="B109" s="9">
        <v>1300</v>
      </c>
      <c r="C109" s="185">
        <v>-282.5</v>
      </c>
      <c r="D109" s="185">
        <v>-127.8</v>
      </c>
      <c r="E109" s="185">
        <v>-127.8</v>
      </c>
      <c r="F109" s="185">
        <v>-127.8</v>
      </c>
      <c r="G109" s="178">
        <v>0</v>
      </c>
      <c r="H109" s="198">
        <v>100</v>
      </c>
      <c r="I109" s="95" t="s">
        <v>489</v>
      </c>
    </row>
    <row r="110" ht="20.1" customHeight="1">
      <c r="A110" s="8" t="s">
        <v>317</v>
      </c>
      <c r="B110" s="9">
        <v>1301</v>
      </c>
      <c r="C110" s="185">
        <v>8.8</v>
      </c>
      <c r="D110" s="185">
        <v>0</v>
      </c>
      <c r="E110" s="185">
        <v>0</v>
      </c>
      <c r="F110" s="185">
        <v>0</v>
      </c>
      <c r="G110" s="178">
        <v>0</v>
      </c>
      <c r="H110" s="198">
        <v>0</v>
      </c>
      <c r="I110" s="95" t="s">
        <v>489</v>
      </c>
    </row>
    <row r="111" ht="20.1" customHeight="1">
      <c r="A111" s="8" t="s">
        <v>318</v>
      </c>
      <c r="B111" s="9">
        <v>1302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  <c r="I111" s="95" t="s">
        <v>489</v>
      </c>
    </row>
    <row r="112" ht="20.1" customHeight="1">
      <c r="A112" s="8" t="s">
        <v>319</v>
      </c>
      <c r="B112" s="9">
        <v>1303</v>
      </c>
      <c r="C112" s="196">
        <v>-8.6</v>
      </c>
      <c r="D112" s="196">
        <v>0</v>
      </c>
      <c r="E112" s="196">
        <v>0</v>
      </c>
      <c r="F112" s="196">
        <v>0</v>
      </c>
      <c r="G112" s="178">
        <v>0</v>
      </c>
      <c r="H112" s="198">
        <v>0</v>
      </c>
      <c r="I112" s="95" t="s">
        <v>489</v>
      </c>
    </row>
    <row r="113" ht="20.1" customHeight="1">
      <c r="A113" s="8" t="s">
        <v>320</v>
      </c>
      <c r="B113" s="9">
        <v>1304</v>
      </c>
      <c r="C113" s="185">
        <v>0</v>
      </c>
      <c r="D113" s="185">
        <v>0</v>
      </c>
      <c r="E113" s="185">
        <v>0</v>
      </c>
      <c r="F113" s="185">
        <v>0</v>
      </c>
      <c r="G113" s="178">
        <v>0</v>
      </c>
      <c r="H113" s="198">
        <v>0</v>
      </c>
      <c r="I113" s="95" t="s">
        <v>489</v>
      </c>
    </row>
    <row r="114" ht="20.25" customHeight="1">
      <c r="A114" s="8" t="s">
        <v>321</v>
      </c>
      <c r="B114" s="9">
        <v>1305</v>
      </c>
      <c r="C114" s="196">
        <v>0</v>
      </c>
      <c r="D114" s="196">
        <v>0</v>
      </c>
      <c r="E114" s="196">
        <v>0</v>
      </c>
      <c r="F114" s="196">
        <v>0</v>
      </c>
      <c r="G114" s="178">
        <v>0</v>
      </c>
      <c r="H114" s="198">
        <v>0</v>
      </c>
      <c r="I114" s="95" t="s">
        <v>489</v>
      </c>
    </row>
    <row r="115" s="5" customFormat="1" ht="20.1" customHeight="1">
      <c r="A115" s="10" t="s">
        <v>118</v>
      </c>
      <c r="B115" s="11">
        <v>1310</v>
      </c>
      <c r="C115" s="168" t="e">
        <f>C109+C110-C111-C112-C113-C114</f>
        <v>#VALUE!</v>
      </c>
      <c r="D115" s="168" t="e">
        <f>D109+D110-D111-D112-D113-D114</f>
        <v>#VALUE!</v>
      </c>
      <c r="E115" s="168" t="e">
        <f>E109+E110-E111-E112-E113-E114</f>
        <v>#VALUE!</v>
      </c>
      <c r="F115" s="168" t="e">
        <f>F109+F110-F111-F112-F113-F114</f>
        <v>#VALUE!</v>
      </c>
      <c r="G115" s="177" t="e">
        <f>F115-E115</f>
        <v>#VALUE!</v>
      </c>
      <c r="H115" s="197" t="e">
        <f>(F115/E115)*100</f>
        <v>#VALUE!</v>
      </c>
      <c r="I115" s="96"/>
    </row>
    <row r="116" s="5" customFormat="1" ht="20.1" customHeight="1">
      <c r="A116" s="232" t="s">
        <v>158</v>
      </c>
      <c r="B116" s="233"/>
      <c r="C116" s="233">
        <v>-265.1</v>
      </c>
      <c r="D116" s="233">
        <v>-127.8</v>
      </c>
      <c r="E116" s="233">
        <v>-127.8</v>
      </c>
      <c r="F116" s="233">
        <v>-127.8</v>
      </c>
      <c r="G116" s="233">
        <v>0</v>
      </c>
      <c r="H116" s="233">
        <v>100</v>
      </c>
      <c r="I116" s="234" t="s">
        <v>489</v>
      </c>
    </row>
    <row r="117" s="5" customFormat="1" ht="20.1" customHeight="1">
      <c r="A117" s="8" t="s">
        <v>192</v>
      </c>
      <c r="B117" s="9">
        <v>1400</v>
      </c>
      <c r="C117" s="178">
        <v>73.2</v>
      </c>
      <c r="D117" s="178">
        <v>16.6</v>
      </c>
      <c r="E117" s="178">
        <v>16.6</v>
      </c>
      <c r="F117" s="178">
        <v>16.6</v>
      </c>
      <c r="G117" s="178">
        <v>0</v>
      </c>
      <c r="H117" s="198">
        <v>100</v>
      </c>
      <c r="I117" s="95" t="s">
        <v>489</v>
      </c>
    </row>
    <row r="118" s="5" customFormat="1" ht="20.1" customHeight="1">
      <c r="A118" s="8" t="s">
        <v>193</v>
      </c>
      <c r="B118" s="40">
        <v>1401</v>
      </c>
      <c r="C118" s="178">
        <v>3.8</v>
      </c>
      <c r="D118" s="178">
        <v>0.1</v>
      </c>
      <c r="E118" s="178">
        <v>0.1</v>
      </c>
      <c r="F118" s="178">
        <v>0.1</v>
      </c>
      <c r="G118" s="178">
        <v>0</v>
      </c>
      <c r="H118" s="198">
        <v>100</v>
      </c>
      <c r="I118" s="94" t="s">
        <v>489</v>
      </c>
    </row>
    <row r="119" s="5" customFormat="1" ht="20.1" customHeight="1">
      <c r="A119" s="8" t="s">
        <v>28</v>
      </c>
      <c r="B119" s="40">
        <v>1402</v>
      </c>
      <c r="C119" s="178">
        <v>69.4</v>
      </c>
      <c r="D119" s="178">
        <v>16.5</v>
      </c>
      <c r="E119" s="178">
        <v>16.5</v>
      </c>
      <c r="F119" s="178">
        <v>16.5</v>
      </c>
      <c r="G119" s="178">
        <v>0</v>
      </c>
      <c r="H119" s="198">
        <v>100</v>
      </c>
      <c r="I119" s="94" t="s">
        <v>489</v>
      </c>
    </row>
    <row r="120" s="5" customFormat="1" ht="20.1" customHeight="1">
      <c r="A120" s="8" t="s">
        <v>5</v>
      </c>
      <c r="B120" s="13">
        <v>1410</v>
      </c>
      <c r="C120" s="178">
        <v>494.6</v>
      </c>
      <c r="D120" s="178">
        <v>47.9</v>
      </c>
      <c r="E120" s="178">
        <v>47.9</v>
      </c>
      <c r="F120" s="178">
        <v>47.9</v>
      </c>
      <c r="G120" s="178">
        <v>0</v>
      </c>
      <c r="H120" s="198">
        <v>100</v>
      </c>
      <c r="I120" s="95" t="s">
        <v>489</v>
      </c>
    </row>
    <row r="121" s="5" customFormat="1" ht="20.1" customHeight="1">
      <c r="A121" s="8" t="s">
        <v>6</v>
      </c>
      <c r="B121" s="13">
        <v>1420</v>
      </c>
      <c r="C121" s="178">
        <v>108.8</v>
      </c>
      <c r="D121" s="178">
        <v>10.5</v>
      </c>
      <c r="E121" s="178">
        <v>10.5</v>
      </c>
      <c r="F121" s="178">
        <v>10.5</v>
      </c>
      <c r="G121" s="178">
        <v>0</v>
      </c>
      <c r="H121" s="198">
        <v>100</v>
      </c>
      <c r="I121" s="95" t="s">
        <v>489</v>
      </c>
    </row>
    <row r="122" s="5" customFormat="1" ht="20.1" customHeight="1">
      <c r="A122" s="8" t="s">
        <v>7</v>
      </c>
      <c r="B122" s="13">
        <v>1430</v>
      </c>
      <c r="C122" s="178">
        <v>8.8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489</v>
      </c>
    </row>
    <row r="123" s="5" customFormat="1" ht="20.1" customHeight="1">
      <c r="A123" s="8" t="s">
        <v>29</v>
      </c>
      <c r="B123" s="13">
        <v>1440</v>
      </c>
      <c r="C123" s="178">
        <v>371.9</v>
      </c>
      <c r="D123" s="178">
        <v>106.4</v>
      </c>
      <c r="E123" s="178">
        <v>106.4</v>
      </c>
      <c r="F123" s="178">
        <v>106.4</v>
      </c>
      <c r="G123" s="178">
        <v>0</v>
      </c>
      <c r="H123" s="198">
        <v>100</v>
      </c>
      <c r="I123" s="95" t="s">
        <v>489</v>
      </c>
    </row>
    <row r="124" s="5" customFormat="1">
      <c r="A124" s="10" t="s">
        <v>49</v>
      </c>
      <c r="B124" s="51">
        <v>1450</v>
      </c>
      <c r="C124" s="186">
        <v>1057.3</v>
      </c>
      <c r="D124" s="186">
        <v>181.4</v>
      </c>
      <c r="E124" s="186">
        <v>181.4</v>
      </c>
      <c r="F124" s="186">
        <v>181.4</v>
      </c>
      <c r="G124" s="177">
        <v>0</v>
      </c>
      <c r="H124" s="197">
        <v>100</v>
      </c>
      <c r="I124" s="96" t="s">
        <v>489</v>
      </c>
    </row>
    <row r="125" s="5" customFormat="1">
      <c r="A125" s="59"/>
      <c r="B125" s="69"/>
      <c r="C125" s="69"/>
      <c r="D125" s="69"/>
      <c r="E125" s="69"/>
      <c r="F125" s="69"/>
      <c r="G125" s="69"/>
      <c r="H125" s="69"/>
      <c r="I125" s="69"/>
    </row>
    <row r="126" s="5" customFormat="1">
      <c r="A126" s="59"/>
      <c r="B126" s="69"/>
      <c r="C126" s="69"/>
      <c r="D126" s="69"/>
      <c r="E126" s="69"/>
      <c r="F126" s="69"/>
      <c r="G126" s="69"/>
      <c r="H126" s="69"/>
      <c r="I126" s="69"/>
    </row>
    <row r="127">
      <c r="A127" s="27"/>
    </row>
    <row r="128" ht="27.75" customHeight="1">
      <c r="A128" s="45" t="s">
        <v>485</v>
      </c>
      <c r="B128" s="1"/>
      <c r="C128" s="242" t="s">
        <v>90</v>
      </c>
      <c r="D128" s="242"/>
      <c r="E128" s="83"/>
      <c r="F128" s="222" t="s">
        <v>484</v>
      </c>
      <c r="G128" s="222"/>
      <c r="H128" s="222"/>
      <c r="I128" s="3"/>
    </row>
    <row r="129" s="2" customFormat="1">
      <c r="A129" s="214" t="s">
        <v>465</v>
      </c>
      <c r="B129" s="3"/>
      <c r="C129" s="222" t="s">
        <v>466</v>
      </c>
      <c r="D129" s="222"/>
      <c r="E129" s="3"/>
      <c r="F129" s="221" t="s">
        <v>86</v>
      </c>
      <c r="G129" s="221"/>
      <c r="H129" s="221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</sheetData>
  <mergeCells>
    <mergeCell ref="A6:I6"/>
    <mergeCell ref="A108:I108"/>
    <mergeCell ref="C129:D129"/>
    <mergeCell ref="F129:H129"/>
    <mergeCell ref="C128:D128"/>
    <mergeCell ref="F128:H128"/>
    <mergeCell ref="A1:I1"/>
    <mergeCell ref="A116:I116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-282.1</v>
      </c>
      <c r="D7" s="199">
        <v>-127.8</v>
      </c>
      <c r="E7" s="199">
        <v>-127.8</v>
      </c>
      <c r="F7" s="199">
        <v>-127.8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-506</v>
      </c>
      <c r="D8" s="172">
        <v>-788.1</v>
      </c>
      <c r="E8" s="172">
        <v>-788.1</v>
      </c>
      <c r="F8" s="172">
        <v>-788.1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489</v>
      </c>
      <c r="B16" s="6" t="s">
        <v>489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489</v>
      </c>
      <c r="B19" s="6" t="s">
        <v>489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489</v>
      </c>
      <c r="B20" s="6" t="s">
        <v>489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489</v>
      </c>
      <c r="B22" s="6" t="s">
        <v>489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489</v>
      </c>
      <c r="B23" s="6" t="s">
        <v>489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-788.1</v>
      </c>
      <c r="D24" s="171">
        <v>-915.9</v>
      </c>
      <c r="E24" s="171">
        <v>-915.9</v>
      </c>
      <c r="F24" s="171">
        <v>-915.9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190.5</v>
      </c>
      <c r="D26" s="176">
        <v>3.8</v>
      </c>
      <c r="E26" s="176">
        <v>3.8</v>
      </c>
      <c r="F26" s="176">
        <v>3.8</v>
      </c>
      <c r="G26" s="177">
        <v>0</v>
      </c>
      <c r="H26" s="197">
        <v>100</v>
      </c>
    </row>
    <row r="27">
      <c r="A27" s="8" t="s">
        <v>258</v>
      </c>
      <c r="B27" s="6">
        <v>2111</v>
      </c>
      <c r="C27" s="178">
        <v>6.4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155</v>
      </c>
      <c r="D28" s="178">
        <v>3.1</v>
      </c>
      <c r="E28" s="178">
        <v>3.1</v>
      </c>
      <c r="F28" s="178">
        <v>3.1</v>
      </c>
      <c r="G28" s="178">
        <v>0</v>
      </c>
      <c r="H28" s="198">
        <v>100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21.7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7.4</v>
      </c>
      <c r="D35" s="178">
        <v>0.7</v>
      </c>
      <c r="E35" s="178">
        <v>0.7</v>
      </c>
      <c r="F35" s="178">
        <v>0.7</v>
      </c>
      <c r="G35" s="178">
        <v>0</v>
      </c>
      <c r="H35" s="198">
        <v>100</v>
      </c>
    </row>
    <row r="36" ht="20.1" customHeight="1">
      <c r="A36" s="47" t="s">
        <v>489</v>
      </c>
      <c r="B36" s="53" t="s">
        <v>489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521</v>
      </c>
      <c r="B37" s="53" t="s">
        <v>522</v>
      </c>
      <c r="C37" s="178">
        <v>7.4</v>
      </c>
      <c r="D37" s="178">
        <v>0.7</v>
      </c>
      <c r="E37" s="178">
        <v>0.7</v>
      </c>
      <c r="F37" s="178">
        <v>0.7</v>
      </c>
      <c r="G37" s="178">
        <v>0</v>
      </c>
      <c r="H37" s="198">
        <v>100</v>
      </c>
    </row>
    <row r="38" s="48" customFormat="1" ht="37.5">
      <c r="A38" s="74" t="s">
        <v>346</v>
      </c>
      <c r="B38" s="60">
        <v>2120</v>
      </c>
      <c r="C38" s="176">
        <v>128.1</v>
      </c>
      <c r="D38" s="176">
        <v>5.5</v>
      </c>
      <c r="E38" s="176">
        <v>5.5</v>
      </c>
      <c r="F38" s="176">
        <v>5.5</v>
      </c>
      <c r="G38" s="177">
        <v>0</v>
      </c>
      <c r="H38" s="197">
        <v>100</v>
      </c>
    </row>
    <row r="39" ht="20.1" customHeight="1">
      <c r="A39" s="47" t="s">
        <v>73</v>
      </c>
      <c r="B39" s="53">
        <v>2121</v>
      </c>
      <c r="C39" s="178">
        <v>72.9</v>
      </c>
      <c r="D39" s="178">
        <v>5.5</v>
      </c>
      <c r="E39" s="178">
        <v>5.5</v>
      </c>
      <c r="F39" s="178">
        <v>5.5</v>
      </c>
      <c r="G39" s="178">
        <v>0</v>
      </c>
      <c r="H39" s="198">
        <v>100</v>
      </c>
    </row>
    <row r="40" ht="20.1" customHeight="1">
      <c r="A40" s="47" t="s">
        <v>347</v>
      </c>
      <c r="B40" s="53">
        <v>2122</v>
      </c>
      <c r="C40" s="178">
        <v>10.2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45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489</v>
      </c>
      <c r="B43" s="53" t="s">
        <v>489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523</v>
      </c>
      <c r="B44" s="53" t="s">
        <v>524</v>
      </c>
      <c r="C44" s="178">
        <v>45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195</v>
      </c>
      <c r="D45" s="176">
        <v>12.7</v>
      </c>
      <c r="E45" s="176">
        <v>12.7</v>
      </c>
      <c r="F45" s="176">
        <v>12.7</v>
      </c>
      <c r="G45" s="177">
        <v>0</v>
      </c>
      <c r="H45" s="197">
        <v>100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195</v>
      </c>
      <c r="D48" s="178">
        <v>12.7</v>
      </c>
      <c r="E48" s="178">
        <v>12.7</v>
      </c>
      <c r="F48" s="178">
        <v>12.7</v>
      </c>
      <c r="G48" s="178">
        <v>0</v>
      </c>
      <c r="H48" s="198">
        <v>100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489</v>
      </c>
      <c r="B50" s="53" t="s">
        <v>489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489</v>
      </c>
      <c r="B51" s="60" t="s">
        <v>489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489</v>
      </c>
      <c r="B55" s="53" t="s">
        <v>489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513.6</v>
      </c>
      <c r="D56" s="176">
        <v>22</v>
      </c>
      <c r="E56" s="176">
        <v>22</v>
      </c>
      <c r="F56" s="176">
        <v>22</v>
      </c>
      <c r="G56" s="177">
        <v>0</v>
      </c>
      <c r="H56" s="197">
        <v>100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7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932.9</v>
      </c>
      <c r="D7" s="176">
        <v>73.7</v>
      </c>
      <c r="E7" s="176">
        <v>73.7</v>
      </c>
      <c r="F7" s="176">
        <v>73.7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773.5</v>
      </c>
      <c r="D8" s="178">
        <v>52.8</v>
      </c>
      <c r="E8" s="178">
        <v>52.8</v>
      </c>
      <c r="F8" s="178">
        <v>52.8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2.5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489</v>
      </c>
      <c r="B12" s="9" t="s">
        <v>489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525</v>
      </c>
      <c r="B13" s="9" t="s">
        <v>526</v>
      </c>
      <c r="C13" s="178">
        <v>2.5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156.9</v>
      </c>
      <c r="D19" s="178">
        <v>20.9</v>
      </c>
      <c r="E19" s="178">
        <v>20.9</v>
      </c>
      <c r="F19" s="178">
        <v>20.9</v>
      </c>
      <c r="G19" s="178">
        <v>0</v>
      </c>
      <c r="H19" s="198">
        <v>100</v>
      </c>
    </row>
    <row r="20" ht="18" customHeight="1">
      <c r="A20" s="8" t="s">
        <v>489</v>
      </c>
      <c r="B20" s="9" t="s">
        <v>489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527</v>
      </c>
      <c r="B21" s="9" t="s">
        <v>528</v>
      </c>
      <c r="C21" s="178">
        <v>156.4</v>
      </c>
      <c r="D21" s="178">
        <v>20.9</v>
      </c>
      <c r="E21" s="178">
        <v>20.9</v>
      </c>
      <c r="F21" s="178">
        <v>20.9</v>
      </c>
      <c r="G21" s="178">
        <v>0</v>
      </c>
      <c r="H21" s="198">
        <v>100</v>
      </c>
    </row>
    <row r="22" ht="18" customHeight="1">
      <c r="A22" s="8" t="s">
        <v>529</v>
      </c>
      <c r="B22" s="9" t="s">
        <v>530</v>
      </c>
      <c r="C22" s="178">
        <v>0.5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20.1" customHeight="1">
      <c r="A23" s="10" t="s">
        <v>395</v>
      </c>
      <c r="B23" s="11">
        <v>3100</v>
      </c>
      <c r="C23" s="166">
        <v>-1082.7</v>
      </c>
      <c r="D23" s="166">
        <v>-85.7</v>
      </c>
      <c r="E23" s="166">
        <v>-85.7</v>
      </c>
      <c r="F23" s="166">
        <v>-85.7</v>
      </c>
      <c r="G23" s="177">
        <v>0</v>
      </c>
      <c r="H23" s="197">
        <v>100</v>
      </c>
    </row>
    <row r="24" ht="18" customHeight="1">
      <c r="A24" s="8" t="s">
        <v>256</v>
      </c>
      <c r="B24" s="9">
        <v>3110</v>
      </c>
      <c r="C24" s="172">
        <v>-91.6</v>
      </c>
      <c r="D24" s="172">
        <v>-25.2</v>
      </c>
      <c r="E24" s="172">
        <v>-25.2</v>
      </c>
      <c r="F24" s="172">
        <v>-25.2</v>
      </c>
      <c r="G24" s="178">
        <v>0</v>
      </c>
      <c r="H24" s="198">
        <v>100</v>
      </c>
    </row>
    <row r="25" ht="18" customHeight="1">
      <c r="A25" s="8" t="s">
        <v>257</v>
      </c>
      <c r="B25" s="9">
        <v>3120</v>
      </c>
      <c r="C25" s="172">
        <v>-475</v>
      </c>
      <c r="D25" s="172">
        <v>-38.5</v>
      </c>
      <c r="E25" s="172">
        <v>-38.5</v>
      </c>
      <c r="F25" s="172">
        <v>-38.5</v>
      </c>
      <c r="G25" s="178">
        <v>0</v>
      </c>
      <c r="H25" s="198">
        <v>100</v>
      </c>
    </row>
    <row r="26" ht="18" customHeight="1">
      <c r="A26" s="8" t="s">
        <v>6</v>
      </c>
      <c r="B26" s="9">
        <v>3130</v>
      </c>
      <c r="C26" s="172">
        <v>-104</v>
      </c>
      <c r="D26" s="172">
        <v>-12.8</v>
      </c>
      <c r="E26" s="172">
        <v>-12.8</v>
      </c>
      <c r="F26" s="172">
        <v>-12.8</v>
      </c>
      <c r="G26" s="178">
        <v>0</v>
      </c>
      <c r="H26" s="198">
        <v>100</v>
      </c>
    </row>
    <row r="27" ht="18" customHeight="1">
      <c r="A27" s="8" t="s">
        <v>80</v>
      </c>
      <c r="B27" s="9">
        <v>3140</v>
      </c>
      <c r="C27" s="196">
        <v>0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409.6</v>
      </c>
      <c r="D31" s="196">
        <v>9.2</v>
      </c>
      <c r="E31" s="196">
        <v>9.2</v>
      </c>
      <c r="F31" s="196">
        <v>9.2</v>
      </c>
      <c r="G31" s="178">
        <v>0</v>
      </c>
      <c r="H31" s="198">
        <v>100</v>
      </c>
    </row>
    <row r="32" ht="18" customHeight="1">
      <c r="A32" s="8" t="s">
        <v>258</v>
      </c>
      <c r="B32" s="6">
        <v>3151</v>
      </c>
      <c r="C32" s="172">
        <v>-6.4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259</v>
      </c>
      <c r="B33" s="6">
        <v>3152</v>
      </c>
      <c r="C33" s="172">
        <v>-155</v>
      </c>
      <c r="D33" s="172">
        <v>-3.1</v>
      </c>
      <c r="E33" s="172">
        <v>-3.1</v>
      </c>
      <c r="F33" s="172">
        <v>-3.1</v>
      </c>
      <c r="G33" s="178">
        <v>0</v>
      </c>
      <c r="H33" s="198">
        <v>100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-72.9</v>
      </c>
      <c r="D36" s="172">
        <v>-5.4</v>
      </c>
      <c r="E36" s="172">
        <v>-5.4</v>
      </c>
      <c r="F36" s="172">
        <v>-5.4</v>
      </c>
      <c r="G36" s="178">
        <v>0</v>
      </c>
      <c r="H36" s="198">
        <v>100</v>
      </c>
    </row>
    <row r="37" ht="18" customHeight="1">
      <c r="A37" s="8" t="s">
        <v>396</v>
      </c>
      <c r="B37" s="6">
        <v>3156</v>
      </c>
      <c r="C37" s="196">
        <v>-21.7</v>
      </c>
      <c r="D37" s="196">
        <v>0</v>
      </c>
      <c r="E37" s="196">
        <v>0</v>
      </c>
      <c r="F37" s="196">
        <v>0</v>
      </c>
      <c r="G37" s="178">
        <v>0</v>
      </c>
      <c r="H37" s="198">
        <v>0</v>
      </c>
    </row>
    <row r="38" ht="38.25" customHeight="1">
      <c r="A38" s="8" t="s">
        <v>339</v>
      </c>
      <c r="B38" s="6" t="s">
        <v>433</v>
      </c>
      <c r="C38" s="172">
        <v>-21.7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-153.6</v>
      </c>
      <c r="D40" s="172">
        <v>-0.7</v>
      </c>
      <c r="E40" s="172">
        <v>-0.7</v>
      </c>
      <c r="F40" s="172">
        <v>-0.7</v>
      </c>
      <c r="G40" s="178">
        <v>0</v>
      </c>
      <c r="H40" s="198">
        <v>100</v>
      </c>
    </row>
    <row r="41" ht="18" customHeight="1">
      <c r="A41" s="8" t="s">
        <v>531</v>
      </c>
      <c r="B41" s="6" t="s">
        <v>532</v>
      </c>
      <c r="C41" s="172">
        <v>-91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521</v>
      </c>
      <c r="B42" s="6" t="s">
        <v>533</v>
      </c>
      <c r="C42" s="172">
        <v>-7.4</v>
      </c>
      <c r="D42" s="172">
        <v>-0.7</v>
      </c>
      <c r="E42" s="172">
        <v>-0.7</v>
      </c>
      <c r="F42" s="172">
        <v>-0.7</v>
      </c>
      <c r="G42" s="178">
        <v>0</v>
      </c>
      <c r="H42" s="198">
        <v>100</v>
      </c>
    </row>
    <row r="43" ht="18" customHeight="1">
      <c r="A43" s="8" t="s">
        <v>534</v>
      </c>
      <c r="B43" s="6" t="s">
        <v>535</v>
      </c>
      <c r="C43" s="172">
        <v>-45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536</v>
      </c>
      <c r="B44" s="6" t="s">
        <v>537</v>
      </c>
      <c r="C44" s="172">
        <v>-10.2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261</v>
      </c>
      <c r="B45" s="9">
        <v>3160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397</v>
      </c>
      <c r="B46" s="9">
        <v>3170</v>
      </c>
      <c r="C46" s="172">
        <v>-2.5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489</v>
      </c>
      <c r="B47" s="9" t="s">
        <v>489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538</v>
      </c>
      <c r="B48" s="9" t="s">
        <v>539</v>
      </c>
      <c r="C48" s="172">
        <v>-2.5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20.1" customHeight="1">
      <c r="A49" s="10" t="s">
        <v>271</v>
      </c>
      <c r="B49" s="11">
        <v>3195</v>
      </c>
      <c r="C49" s="176">
        <v>-149.8</v>
      </c>
      <c r="D49" s="176">
        <v>-12</v>
      </c>
      <c r="E49" s="176">
        <v>-12</v>
      </c>
      <c r="F49" s="176">
        <v>-12</v>
      </c>
      <c r="G49" s="177">
        <v>0</v>
      </c>
      <c r="H49" s="197">
        <v>100</v>
      </c>
    </row>
    <row r="50" ht="20.1" customHeight="1">
      <c r="A50" s="142" t="s">
        <v>275</v>
      </c>
      <c r="B50" s="128"/>
      <c r="C50" s="128"/>
      <c r="D50" s="251"/>
      <c r="E50" s="252"/>
      <c r="F50" s="252"/>
      <c r="G50" s="252"/>
      <c r="H50" s="253"/>
    </row>
    <row r="51" ht="20.1" customHeight="1">
      <c r="A51" s="136" t="s">
        <v>398</v>
      </c>
      <c r="B51" s="127">
        <v>3200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ht="18" customHeight="1">
      <c r="A52" s="8" t="s">
        <v>399</v>
      </c>
      <c r="B52" s="6">
        <v>3210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400</v>
      </c>
      <c r="B53" s="9">
        <v>3215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401</v>
      </c>
      <c r="B54" s="9">
        <v>3220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402</v>
      </c>
      <c r="B55" s="9">
        <v>3225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403</v>
      </c>
      <c r="B56" s="9">
        <v>3230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435</v>
      </c>
      <c r="B57" s="9">
        <v>3235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375</v>
      </c>
      <c r="B58" s="9">
        <v>3240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489</v>
      </c>
      <c r="B59" s="9" t="s">
        <v>489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20.1" customHeight="1">
      <c r="A60" s="10" t="s">
        <v>404</v>
      </c>
      <c r="B60" s="11">
        <v>3255</v>
      </c>
      <c r="C60" s="166">
        <v>0</v>
      </c>
      <c r="D60" s="166">
        <v>0</v>
      </c>
      <c r="E60" s="166">
        <v>0</v>
      </c>
      <c r="F60" s="166">
        <v>0</v>
      </c>
      <c r="G60" s="177">
        <v>0</v>
      </c>
      <c r="H60" s="197">
        <v>0</v>
      </c>
    </row>
    <row r="61" ht="18" customHeight="1">
      <c r="A61" s="8" t="s">
        <v>405</v>
      </c>
      <c r="B61" s="9">
        <v>3260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406</v>
      </c>
      <c r="B62" s="9">
        <v>3265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411</v>
      </c>
      <c r="B63" s="9">
        <v>3270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412</v>
      </c>
      <c r="B64" s="9" t="s">
        <v>413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489</v>
      </c>
      <c r="B65" s="9" t="s">
        <v>489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489</v>
      </c>
      <c r="B66" s="9" t="s">
        <v>489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414</v>
      </c>
      <c r="B67" s="9" t="s">
        <v>415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489</v>
      </c>
      <c r="B68" s="9" t="s">
        <v>489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416</v>
      </c>
      <c r="B69" s="9" t="s">
        <v>417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489</v>
      </c>
      <c r="B70" s="9" t="s">
        <v>489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489</v>
      </c>
      <c r="B71" s="9" t="s">
        <v>489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407</v>
      </c>
      <c r="B72" s="9">
        <v>3280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408</v>
      </c>
      <c r="B73" s="9">
        <v>3290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489</v>
      </c>
      <c r="B74" s="9" t="s">
        <v>489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489</v>
      </c>
      <c r="B75" s="9" t="s">
        <v>489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20.1" customHeight="1">
      <c r="A76" s="137" t="s">
        <v>122</v>
      </c>
      <c r="B76" s="130">
        <v>3295</v>
      </c>
      <c r="C76" s="201">
        <v>0</v>
      </c>
      <c r="D76" s="201">
        <v>0</v>
      </c>
      <c r="E76" s="201">
        <v>0</v>
      </c>
      <c r="F76" s="201">
        <v>0</v>
      </c>
      <c r="G76" s="202">
        <v>0</v>
      </c>
      <c r="H76" s="204">
        <v>0</v>
      </c>
    </row>
    <row r="77" ht="20.1" customHeight="1">
      <c r="A77" s="142" t="s">
        <v>276</v>
      </c>
      <c r="B77" s="128"/>
      <c r="C77" s="128"/>
      <c r="D77" s="128"/>
      <c r="E77" s="128"/>
      <c r="F77" s="128"/>
      <c r="G77" s="203"/>
      <c r="H77" s="205"/>
    </row>
    <row r="78" ht="20.1" customHeight="1">
      <c r="A78" s="136" t="s">
        <v>255</v>
      </c>
      <c r="B78" s="127">
        <v>3300</v>
      </c>
      <c r="C78" s="179">
        <v>0</v>
      </c>
      <c r="D78" s="179">
        <v>0</v>
      </c>
      <c r="E78" s="179">
        <v>0</v>
      </c>
      <c r="F78" s="179">
        <v>0</v>
      </c>
      <c r="G78" s="173">
        <v>0</v>
      </c>
      <c r="H78" s="206">
        <v>0</v>
      </c>
    </row>
    <row r="79" ht="18" customHeight="1">
      <c r="A79" s="8" t="s">
        <v>269</v>
      </c>
      <c r="B79" s="9">
        <v>3305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262</v>
      </c>
      <c r="B80" s="9">
        <v>3310</v>
      </c>
      <c r="C80" s="185">
        <v>0</v>
      </c>
      <c r="D80" s="185">
        <v>0</v>
      </c>
      <c r="E80" s="185">
        <v>0</v>
      </c>
      <c r="F80" s="185">
        <v>0</v>
      </c>
      <c r="G80" s="178">
        <v>0</v>
      </c>
      <c r="H80" s="198">
        <v>0</v>
      </c>
    </row>
    <row r="81" ht="18" customHeight="1">
      <c r="A81" s="8" t="s">
        <v>79</v>
      </c>
      <c r="B81" s="6">
        <v>3311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82</v>
      </c>
      <c r="B82" s="6">
        <v>3312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102</v>
      </c>
      <c r="B83" s="6">
        <v>3313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375</v>
      </c>
      <c r="B84" s="9">
        <v>3320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489</v>
      </c>
      <c r="B85" s="9" t="s">
        <v>489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489</v>
      </c>
      <c r="B86" s="9" t="s">
        <v>489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20.1" customHeight="1">
      <c r="A87" s="10" t="s">
        <v>409</v>
      </c>
      <c r="B87" s="11">
        <v>3330</v>
      </c>
      <c r="C87" s="166">
        <v>0</v>
      </c>
      <c r="D87" s="166">
        <v>0</v>
      </c>
      <c r="E87" s="166">
        <v>0</v>
      </c>
      <c r="F87" s="166">
        <v>0</v>
      </c>
      <c r="G87" s="177">
        <v>0</v>
      </c>
      <c r="H87" s="197">
        <v>0</v>
      </c>
    </row>
    <row r="88" ht="18" customHeight="1">
      <c r="A88" s="8" t="s">
        <v>270</v>
      </c>
      <c r="B88" s="9">
        <v>3335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263</v>
      </c>
      <c r="B89" s="6">
        <v>3340</v>
      </c>
      <c r="C89" s="196">
        <v>0</v>
      </c>
      <c r="D89" s="196">
        <v>0</v>
      </c>
      <c r="E89" s="196">
        <v>0</v>
      </c>
      <c r="F89" s="196">
        <v>0</v>
      </c>
      <c r="G89" s="178">
        <v>0</v>
      </c>
      <c r="H89" s="198">
        <v>0</v>
      </c>
    </row>
    <row r="90" ht="18" customHeight="1">
      <c r="A90" s="8" t="s">
        <v>79</v>
      </c>
      <c r="B90" s="6">
        <v>3341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82</v>
      </c>
      <c r="B91" s="6">
        <v>3342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102</v>
      </c>
      <c r="B92" s="6">
        <v>3343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436</v>
      </c>
      <c r="B93" s="6">
        <v>3350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21.75" customHeight="1">
      <c r="A94" s="8" t="s">
        <v>437</v>
      </c>
      <c r="B94" s="6">
        <v>3360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23.25" customHeight="1">
      <c r="A95" s="8" t="s">
        <v>438</v>
      </c>
      <c r="B95" s="6">
        <v>3370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408</v>
      </c>
      <c r="B96" s="9">
        <v>3380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489</v>
      </c>
      <c r="B97" s="9" t="s">
        <v>489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489</v>
      </c>
      <c r="B98" s="9" t="s">
        <v>489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20.1" customHeight="1">
      <c r="A99" s="10" t="s">
        <v>123</v>
      </c>
      <c r="B99" s="11">
        <v>3395</v>
      </c>
      <c r="C99" s="176">
        <v>0</v>
      </c>
      <c r="D99" s="176">
        <v>0</v>
      </c>
      <c r="E99" s="176">
        <v>0</v>
      </c>
      <c r="F99" s="176">
        <v>0</v>
      </c>
      <c r="G99" s="177">
        <v>0</v>
      </c>
      <c r="H99" s="197">
        <v>0</v>
      </c>
    </row>
    <row r="100" ht="20.1" customHeight="1">
      <c r="A100" s="143" t="s">
        <v>418</v>
      </c>
      <c r="B100" s="11">
        <v>3400</v>
      </c>
      <c r="C100" s="176">
        <v>-149.8</v>
      </c>
      <c r="D100" s="176">
        <v>-12</v>
      </c>
      <c r="E100" s="176">
        <v>-12</v>
      </c>
      <c r="F100" s="176">
        <v>-12</v>
      </c>
      <c r="G100" s="177">
        <v>0</v>
      </c>
      <c r="H100" s="197">
        <v>100</v>
      </c>
    </row>
    <row r="101" ht="20.1" customHeight="1">
      <c r="A101" s="8" t="s">
        <v>277</v>
      </c>
      <c r="B101" s="9">
        <v>3405</v>
      </c>
      <c r="C101" s="178">
        <v>162</v>
      </c>
      <c r="D101" s="178">
        <v>12.2</v>
      </c>
      <c r="E101" s="178">
        <v>12.2</v>
      </c>
      <c r="F101" s="178">
        <v>12.2</v>
      </c>
      <c r="G101" s="178">
        <v>0</v>
      </c>
      <c r="H101" s="198">
        <v>100</v>
      </c>
    </row>
    <row r="102" ht="20.1" customHeight="1">
      <c r="A102" s="90" t="s">
        <v>125</v>
      </c>
      <c r="B102" s="9">
        <v>3410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20.1" customHeight="1">
      <c r="A103" s="8" t="s">
        <v>278</v>
      </c>
      <c r="B103" s="9">
        <v>3415</v>
      </c>
      <c r="C103" s="188">
        <v>12.2</v>
      </c>
      <c r="D103" s="188">
        <v>0.2</v>
      </c>
      <c r="E103" s="188">
        <v>0.2</v>
      </c>
      <c r="F103" s="188">
        <v>0.2</v>
      </c>
      <c r="G103" s="178">
        <v>0</v>
      </c>
      <c r="H103" s="198">
        <v>100</v>
      </c>
    </row>
    <row r="104" ht="20.1" customHeight="1">
      <c r="A104" s="27"/>
      <c r="B104" s="1"/>
      <c r="C104" s="139"/>
      <c r="D104" s="139"/>
      <c r="E104" s="139"/>
      <c r="F104" s="139"/>
      <c r="G104" s="139"/>
      <c r="H104" s="146"/>
    </row>
    <row r="105" s="15" customFormat="1">
      <c r="A105" s="2"/>
      <c r="B105" s="32"/>
      <c r="C105" s="32"/>
      <c r="D105" s="32"/>
      <c r="E105" s="32"/>
      <c r="F105" s="32"/>
      <c r="G105" s="32"/>
      <c r="H105" s="32"/>
    </row>
    <row r="106" s="3" customFormat="1" ht="27.75" customHeight="1">
      <c r="A106" s="45" t="s">
        <v>485</v>
      </c>
      <c r="B106" s="1"/>
      <c r="C106" s="223"/>
      <c r="D106" s="223"/>
      <c r="E106" s="83"/>
      <c r="F106" s="222" t="s">
        <v>484</v>
      </c>
      <c r="G106" s="222"/>
      <c r="H106" s="222"/>
    </row>
    <row r="107">
      <c r="A107" s="214" t="s">
        <v>68</v>
      </c>
      <c r="B107" s="3"/>
      <c r="C107" s="221" t="s">
        <v>69</v>
      </c>
      <c r="D107" s="221"/>
      <c r="E107" s="3"/>
      <c r="F107" s="221" t="s">
        <v>213</v>
      </c>
      <c r="G107" s="221"/>
      <c r="H107" s="221"/>
    </row>
  </sheetData>
  <mergeCells>
    <mergeCell ref="C107:D107"/>
    <mergeCell ref="A1:H1"/>
    <mergeCell ref="A3:A4"/>
    <mergeCell ref="B3:B4"/>
    <mergeCell ref="C3:D3"/>
    <mergeCell ref="E3:H3"/>
    <mergeCell ref="F107:H107"/>
    <mergeCell ref="C106:D106"/>
    <mergeCell ref="F106:H106"/>
    <mergeCell ref="D50:H5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-2.9</v>
      </c>
      <c r="E7" s="207">
        <v>-343.9</v>
      </c>
      <c r="F7" s="207">
        <v>-2.9</v>
      </c>
      <c r="G7" s="207">
        <v>-343.9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-41.1</v>
      </c>
      <c r="E8" s="207">
        <v>-353</v>
      </c>
      <c r="F8" s="207">
        <v>-41.1</v>
      </c>
      <c r="G8" s="207">
        <v>-353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-78.5</v>
      </c>
      <c r="E9" s="207">
        <v>-37.9</v>
      </c>
      <c r="F9" s="207">
        <v>-78.5</v>
      </c>
      <c r="G9" s="207">
        <v>-37.9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-142.6</v>
      </c>
      <c r="E10" s="207">
        <v>-182.6</v>
      </c>
      <c r="F10" s="207">
        <v>-142.6</v>
      </c>
      <c r="G10" s="207">
        <v>-182.6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-43.8</v>
      </c>
      <c r="E11" s="207">
        <v>-353</v>
      </c>
      <c r="F11" s="207">
        <v>-43.8</v>
      </c>
      <c r="G11" s="207">
        <v>-353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-0.6</v>
      </c>
      <c r="E13" s="207">
        <v>-2.1</v>
      </c>
      <c r="F13" s="207">
        <v>-0.6</v>
      </c>
      <c r="G13" s="207">
        <v>-2.1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1.2</v>
      </c>
      <c r="E14" s="207">
        <v>0.3</v>
      </c>
      <c r="F14" s="207">
        <v>1.2</v>
      </c>
      <c r="G14" s="207">
        <v>0.3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0.3</v>
      </c>
      <c r="E15" s="207">
        <v>0.1</v>
      </c>
      <c r="F15" s="207">
        <v>0.3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2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540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19</v>
      </c>
      <c r="D12" s="287"/>
      <c r="E12" s="288"/>
      <c r="F12" s="286">
        <v>5</v>
      </c>
      <c r="G12" s="287"/>
      <c r="H12" s="288"/>
      <c r="I12" s="286">
        <v>5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4</v>
      </c>
      <c r="D16" s="280"/>
      <c r="E16" s="281"/>
      <c r="F16" s="279">
        <v>2</v>
      </c>
      <c r="G16" s="280"/>
      <c r="H16" s="281"/>
      <c r="I16" s="279">
        <v>2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14</v>
      </c>
      <c r="D17" s="280"/>
      <c r="E17" s="281"/>
      <c r="F17" s="279">
        <v>3</v>
      </c>
      <c r="G17" s="280"/>
      <c r="H17" s="281"/>
      <c r="I17" s="279">
        <v>3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494.6</v>
      </c>
      <c r="D18" s="263"/>
      <c r="E18" s="264"/>
      <c r="F18" s="262">
        <v>47.9</v>
      </c>
      <c r="G18" s="263"/>
      <c r="H18" s="264"/>
      <c r="I18" s="262">
        <v>47.9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24.6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157.6</v>
      </c>
      <c r="D22" s="261"/>
      <c r="E22" s="271"/>
      <c r="F22" s="260">
        <v>36.6</v>
      </c>
      <c r="G22" s="261"/>
      <c r="H22" s="271"/>
      <c r="I22" s="260">
        <v>36.6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312.4</v>
      </c>
      <c r="D23" s="261"/>
      <c r="E23" s="271"/>
      <c r="F23" s="260">
        <v>11.3</v>
      </c>
      <c r="G23" s="261"/>
      <c r="H23" s="271"/>
      <c r="I23" s="260">
        <v>11.3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494.6</v>
      </c>
      <c r="D24" s="263"/>
      <c r="E24" s="264"/>
      <c r="F24" s="262">
        <v>47.9</v>
      </c>
      <c r="G24" s="263"/>
      <c r="H24" s="264"/>
      <c r="I24" s="262">
        <v>47.9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24.5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157.7</v>
      </c>
      <c r="D28" s="261"/>
      <c r="E28" s="271"/>
      <c r="F28" s="260">
        <v>36.6</v>
      </c>
      <c r="G28" s="261"/>
      <c r="H28" s="271"/>
      <c r="I28" s="260">
        <v>36.6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312.4</v>
      </c>
      <c r="D29" s="261"/>
      <c r="E29" s="271"/>
      <c r="F29" s="260">
        <v>11.3</v>
      </c>
      <c r="G29" s="261"/>
      <c r="H29" s="271"/>
      <c r="I29" s="260">
        <v>11.3</v>
      </c>
      <c r="J29" s="261"/>
      <c r="K29" s="271"/>
      <c r="L29" s="270">
        <v>0</v>
      </c>
      <c r="M29" s="270"/>
      <c r="N29" s="265">
        <v>100</v>
      </c>
      <c r="O29" s="266"/>
    </row>
    <row r="30" s="3" customFormat="1" ht="56.25" customHeight="1">
      <c r="A30" s="244" t="s">
        <v>448</v>
      </c>
      <c r="B30" s="244"/>
      <c r="C30" s="262">
        <v>2169.3</v>
      </c>
      <c r="D30" s="263"/>
      <c r="E30" s="264"/>
      <c r="F30" s="262">
        <v>798.3</v>
      </c>
      <c r="G30" s="263"/>
      <c r="H30" s="264"/>
      <c r="I30" s="262">
        <v>798.3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2041.7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2041.7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3285.4</v>
      </c>
      <c r="D37" s="273"/>
      <c r="E37" s="274"/>
      <c r="F37" s="272">
        <v>1525</v>
      </c>
      <c r="G37" s="273"/>
      <c r="H37" s="274"/>
      <c r="I37" s="272">
        <v>1525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1859.5</v>
      </c>
      <c r="D38" s="273"/>
      <c r="E38" s="274"/>
      <c r="F38" s="272">
        <v>313.9</v>
      </c>
      <c r="G38" s="273"/>
      <c r="H38" s="274"/>
      <c r="I38" s="272">
        <v>313.9</v>
      </c>
      <c r="J38" s="273"/>
      <c r="K38" s="274"/>
      <c r="L38" s="270">
        <v>0</v>
      </c>
      <c r="M38" s="270"/>
      <c r="N38" s="265">
        <v>100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489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541</v>
      </c>
      <c r="C47" s="297"/>
      <c r="D47" s="297"/>
      <c r="E47" s="297"/>
      <c r="F47" s="238" t="s">
        <v>542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543</v>
      </c>
      <c r="B53" s="291"/>
      <c r="C53" s="290"/>
      <c r="D53" s="178">
        <v>36.2</v>
      </c>
      <c r="E53" s="178">
        <v>14</v>
      </c>
      <c r="F53" s="211">
        <v>2585.71</v>
      </c>
      <c r="G53" s="178">
        <v>36.2</v>
      </c>
      <c r="H53" s="178">
        <v>14</v>
      </c>
      <c r="I53" s="211">
        <v>2585.71</v>
      </c>
      <c r="J53" s="185">
        <v>0</v>
      </c>
      <c r="K53" s="185">
        <v>0</v>
      </c>
      <c r="L53" s="213">
        <v>0</v>
      </c>
      <c r="M53" s="176">
        <v>100</v>
      </c>
      <c r="N53" s="176">
        <v>100</v>
      </c>
      <c r="O53" s="212">
        <v>100</v>
      </c>
    </row>
    <row r="54">
      <c r="A54" s="289" t="s">
        <v>544</v>
      </c>
      <c r="B54" s="291"/>
      <c r="C54" s="290"/>
      <c r="D54" s="178">
        <v>0</v>
      </c>
      <c r="E54" s="178">
        <v>0</v>
      </c>
      <c r="F54" s="211">
        <v>0</v>
      </c>
      <c r="G54" s="178">
        <v>0</v>
      </c>
      <c r="H54" s="178">
        <v>0</v>
      </c>
      <c r="I54" s="211">
        <v>0</v>
      </c>
      <c r="J54" s="185">
        <v>0</v>
      </c>
      <c r="K54" s="185">
        <v>0</v>
      </c>
      <c r="L54" s="213">
        <v>0</v>
      </c>
      <c r="M54" s="176">
        <v>0</v>
      </c>
      <c r="N54" s="176">
        <v>0</v>
      </c>
      <c r="O54" s="212">
        <v>0</v>
      </c>
    </row>
    <row r="55" ht="24.95" customHeight="1">
      <c r="A55" s="307" t="s">
        <v>49</v>
      </c>
      <c r="B55" s="308"/>
      <c r="C55" s="309"/>
      <c r="D55" s="186">
        <v>36.2</v>
      </c>
      <c r="E55" s="177">
        <v>14</v>
      </c>
      <c r="F55" s="210">
        <v>2585.7</v>
      </c>
      <c r="G55" s="186">
        <v>36.2</v>
      </c>
      <c r="H55" s="177">
        <v>14</v>
      </c>
      <c r="I55" s="210">
        <v>2585.7</v>
      </c>
      <c r="J55" s="185">
        <v>0</v>
      </c>
      <c r="K55" s="177">
        <v>0</v>
      </c>
      <c r="L55" s="210">
        <v>0</v>
      </c>
      <c r="M55" s="176">
        <v>100</v>
      </c>
      <c r="N55" s="177">
        <v>0</v>
      </c>
      <c r="O55" s="210">
        <v>0</v>
      </c>
    </row>
    <row r="56">
      <c r="A56" s="21"/>
      <c r="B56" s="22"/>
      <c r="C56" s="22"/>
      <c r="D56" s="22"/>
      <c r="E56" s="22"/>
      <c r="F56" s="12"/>
      <c r="G56" s="12"/>
      <c r="H56" s="12"/>
      <c r="I56" s="5"/>
      <c r="J56" s="5"/>
      <c r="K56" s="5"/>
      <c r="L56" s="5"/>
      <c r="M56" s="5"/>
      <c r="N56" s="5"/>
      <c r="O56" s="5"/>
    </row>
    <row r="57">
      <c r="A57" s="294" t="s">
        <v>64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</row>
    <row r="58">
      <c r="A58" s="19"/>
    </row>
    <row r="59" ht="56.25" customHeight="1">
      <c r="A59" s="7" t="s">
        <v>106</v>
      </c>
      <c r="B59" s="230" t="s">
        <v>63</v>
      </c>
      <c r="C59" s="230"/>
      <c r="D59" s="230" t="s">
        <v>58</v>
      </c>
      <c r="E59" s="230"/>
      <c r="F59" s="230" t="s">
        <v>59</v>
      </c>
      <c r="G59" s="230"/>
      <c r="H59" s="230" t="s">
        <v>78</v>
      </c>
      <c r="I59" s="230"/>
      <c r="J59" s="230"/>
      <c r="K59" s="289" t="s">
        <v>76</v>
      </c>
      <c r="L59" s="290"/>
      <c r="M59" s="289" t="s">
        <v>31</v>
      </c>
      <c r="N59" s="291"/>
      <c r="O59" s="290"/>
    </row>
    <row r="60">
      <c r="A60" s="6">
        <v>1</v>
      </c>
      <c r="B60" s="238">
        <v>2</v>
      </c>
      <c r="C60" s="238"/>
      <c r="D60" s="238">
        <v>3</v>
      </c>
      <c r="E60" s="238"/>
      <c r="F60" s="238">
        <v>4</v>
      </c>
      <c r="G60" s="238"/>
      <c r="H60" s="238">
        <v>5</v>
      </c>
      <c r="I60" s="238"/>
      <c r="J60" s="238"/>
      <c r="K60" s="238">
        <v>6</v>
      </c>
      <c r="L60" s="238"/>
      <c r="M60" s="296">
        <v>7</v>
      </c>
      <c r="N60" s="297"/>
      <c r="O60" s="312"/>
    </row>
    <row r="61">
      <c r="A61" s="94" t="s">
        <v>489</v>
      </c>
      <c r="B61" s="300" t="s">
        <v>489</v>
      </c>
      <c r="C61" s="300"/>
      <c r="D61" s="310">
        <v>0</v>
      </c>
      <c r="E61" s="310"/>
      <c r="F61" s="310">
        <v>0</v>
      </c>
      <c r="G61" s="310"/>
      <c r="H61" s="311" t="s">
        <v>489</v>
      </c>
      <c r="I61" s="311"/>
      <c r="J61" s="311"/>
      <c r="K61" s="260">
        <v>0</v>
      </c>
      <c r="L61" s="271"/>
      <c r="M61" s="310">
        <v>0</v>
      </c>
      <c r="N61" s="310"/>
      <c r="O61" s="310"/>
    </row>
    <row r="62">
      <c r="A62" s="115" t="s">
        <v>49</v>
      </c>
      <c r="B62" s="319" t="s">
        <v>32</v>
      </c>
      <c r="C62" s="319"/>
      <c r="D62" s="319" t="s">
        <v>32</v>
      </c>
      <c r="E62" s="319"/>
      <c r="F62" s="319" t="s">
        <v>32</v>
      </c>
      <c r="G62" s="319"/>
      <c r="H62" s="318" t="s">
        <v>489</v>
      </c>
      <c r="I62" s="318"/>
      <c r="J62" s="318"/>
      <c r="K62" s="262">
        <v>0</v>
      </c>
      <c r="L62" s="264"/>
      <c r="M62" s="324">
        <v>0</v>
      </c>
      <c r="N62" s="324"/>
      <c r="O62" s="324"/>
    </row>
    <row r="63">
      <c r="A63" s="12"/>
      <c r="B63" s="24"/>
      <c r="C63" s="24"/>
      <c r="D63" s="24"/>
      <c r="E63" s="24"/>
      <c r="F63" s="24"/>
      <c r="G63" s="24"/>
      <c r="H63" s="24"/>
      <c r="I63" s="24"/>
      <c r="J63" s="24"/>
      <c r="K63" s="3"/>
      <c r="L63" s="3"/>
      <c r="M63" s="3"/>
      <c r="N63" s="3"/>
      <c r="O63" s="3"/>
    </row>
    <row r="64">
      <c r="A64" s="294" t="s">
        <v>65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 ht="15" customHeight="1">
      <c r="A65" s="5"/>
      <c r="B65" s="17"/>
      <c r="C65" s="5"/>
      <c r="D65" s="5"/>
      <c r="E65" s="5"/>
      <c r="F65" s="5"/>
      <c r="G65" s="5"/>
      <c r="H65" s="5"/>
      <c r="I65" s="16"/>
    </row>
    <row r="66" ht="42.75" customHeight="1">
      <c r="A66" s="230" t="s">
        <v>57</v>
      </c>
      <c r="B66" s="230"/>
      <c r="C66" s="230"/>
      <c r="D66" s="230" t="s">
        <v>167</v>
      </c>
      <c r="E66" s="230"/>
      <c r="F66" s="230" t="s">
        <v>168</v>
      </c>
      <c r="G66" s="230"/>
      <c r="H66" s="230"/>
      <c r="I66" s="230"/>
      <c r="J66" s="230" t="s">
        <v>316</v>
      </c>
      <c r="K66" s="230"/>
      <c r="L66" s="230"/>
      <c r="M66" s="230"/>
      <c r="N66" s="230" t="s">
        <v>171</v>
      </c>
      <c r="O66" s="230"/>
    </row>
    <row r="67" ht="42.75" customHeight="1">
      <c r="A67" s="230"/>
      <c r="B67" s="230"/>
      <c r="C67" s="230"/>
      <c r="D67" s="230"/>
      <c r="E67" s="230"/>
      <c r="F67" s="238" t="s">
        <v>169</v>
      </c>
      <c r="G67" s="238"/>
      <c r="H67" s="230" t="s">
        <v>170</v>
      </c>
      <c r="I67" s="230"/>
      <c r="J67" s="238" t="s">
        <v>169</v>
      </c>
      <c r="K67" s="238"/>
      <c r="L67" s="230" t="s">
        <v>170</v>
      </c>
      <c r="M67" s="230"/>
      <c r="N67" s="230"/>
      <c r="O67" s="230"/>
    </row>
    <row r="68">
      <c r="A68" s="230">
        <v>1</v>
      </c>
      <c r="B68" s="230"/>
      <c r="C68" s="230"/>
      <c r="D68" s="289">
        <v>2</v>
      </c>
      <c r="E68" s="290"/>
      <c r="F68" s="289">
        <v>3</v>
      </c>
      <c r="G68" s="290"/>
      <c r="H68" s="296">
        <v>4</v>
      </c>
      <c r="I68" s="312"/>
      <c r="J68" s="296">
        <v>5</v>
      </c>
      <c r="K68" s="312"/>
      <c r="L68" s="296">
        <v>6</v>
      </c>
      <c r="M68" s="312"/>
      <c r="N68" s="296">
        <v>7</v>
      </c>
      <c r="O68" s="312"/>
    </row>
    <row r="69" ht="20.1" customHeight="1">
      <c r="A69" s="320" t="s">
        <v>207</v>
      </c>
      <c r="B69" s="320"/>
      <c r="C69" s="320"/>
      <c r="D69" s="313">
        <v>0</v>
      </c>
      <c r="E69" s="314"/>
      <c r="F69" s="313">
        <v>0</v>
      </c>
      <c r="G69" s="314"/>
      <c r="H69" s="313">
        <v>0</v>
      </c>
      <c r="I69" s="314"/>
      <c r="J69" s="313">
        <v>0</v>
      </c>
      <c r="K69" s="314"/>
      <c r="L69" s="313">
        <v>0</v>
      </c>
      <c r="M69" s="314"/>
      <c r="N69" s="322">
        <v>0</v>
      </c>
      <c r="O69" s="323"/>
    </row>
    <row r="70" ht="20.1" customHeight="1">
      <c r="A70" s="315" t="s">
        <v>87</v>
      </c>
      <c r="B70" s="315"/>
      <c r="C70" s="315"/>
      <c r="D70" s="316"/>
      <c r="E70" s="317"/>
      <c r="F70" s="316"/>
      <c r="G70" s="317"/>
      <c r="H70" s="316"/>
      <c r="I70" s="317"/>
      <c r="J70" s="316"/>
      <c r="K70" s="317"/>
      <c r="L70" s="316"/>
      <c r="M70" s="317"/>
      <c r="N70" s="316"/>
      <c r="O70" s="317"/>
    </row>
    <row r="71" ht="20.1" customHeight="1">
      <c r="A71" s="284" t="s">
        <v>489</v>
      </c>
      <c r="B71" s="284"/>
      <c r="C71" s="284"/>
      <c r="D71" s="260">
        <v>0</v>
      </c>
      <c r="E71" s="271"/>
      <c r="F71" s="260">
        <v>0</v>
      </c>
      <c r="G71" s="271"/>
      <c r="H71" s="260">
        <v>0</v>
      </c>
      <c r="I71" s="271"/>
      <c r="J71" s="260">
        <v>0</v>
      </c>
      <c r="K71" s="271"/>
      <c r="L71" s="260">
        <v>0</v>
      </c>
      <c r="M71" s="271"/>
      <c r="N71" s="260">
        <v>0</v>
      </c>
      <c r="O71" s="271"/>
    </row>
    <row r="72" ht="20.1" customHeight="1">
      <c r="A72" s="320" t="s">
        <v>208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88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489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209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87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489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4.95" customHeight="1">
      <c r="A78" s="244" t="s">
        <v>49</v>
      </c>
      <c r="B78" s="244"/>
      <c r="C78" s="244"/>
      <c r="D78" s="262">
        <v>0</v>
      </c>
      <c r="E78" s="264"/>
      <c r="F78" s="262">
        <v>0</v>
      </c>
      <c r="G78" s="264"/>
      <c r="H78" s="262">
        <v>0</v>
      </c>
      <c r="I78" s="264"/>
      <c r="J78" s="262">
        <v>0</v>
      </c>
      <c r="K78" s="264"/>
      <c r="L78" s="262">
        <v>0</v>
      </c>
      <c r="M78" s="264"/>
      <c r="N78" s="262">
        <v>0</v>
      </c>
      <c r="O78" s="264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9:E59"/>
    <mergeCell ref="G50:I50"/>
    <mergeCell ref="B59:C59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8:O78"/>
    <mergeCell ref="J66:M66"/>
    <mergeCell ref="H67:I67"/>
    <mergeCell ref="L67:M67"/>
    <mergeCell ref="J73:K73"/>
    <mergeCell ref="J72:K72"/>
    <mergeCell ref="J67:K67"/>
    <mergeCell ref="L70:M70"/>
    <mergeCell ref="N76:O76"/>
    <mergeCell ref="L73:M73"/>
    <mergeCell ref="M62:O62"/>
    <mergeCell ref="A64:O64"/>
    <mergeCell ref="B62:C62"/>
    <mergeCell ref="N37:O37"/>
    <mergeCell ref="K62:L62"/>
    <mergeCell ref="A40:O40"/>
    <mergeCell ref="F45:O45"/>
    <mergeCell ref="D78:E78"/>
    <mergeCell ref="F78:G78"/>
    <mergeCell ref="H78:I78"/>
    <mergeCell ref="J78:K78"/>
    <mergeCell ref="N72:O72"/>
    <mergeCell ref="N73:O73"/>
    <mergeCell ref="N69:O69"/>
    <mergeCell ref="N75:O75"/>
    <mergeCell ref="N70:O70"/>
    <mergeCell ref="L78:M78"/>
    <mergeCell ref="L69:M69"/>
    <mergeCell ref="J76:K76"/>
    <mergeCell ref="J70:K70"/>
    <mergeCell ref="L72:M72"/>
    <mergeCell ref="L75:M75"/>
    <mergeCell ref="L76:M76"/>
    <mergeCell ref="F76:G76"/>
    <mergeCell ref="H76:I76"/>
    <mergeCell ref="H68:I68"/>
    <mergeCell ref="J68:K68"/>
    <mergeCell ref="J75:K75"/>
    <mergeCell ref="H75:I75"/>
    <mergeCell ref="J69:K69"/>
    <mergeCell ref="F69:G69"/>
    <mergeCell ref="H73:I73"/>
    <mergeCell ref="A69:C69"/>
    <mergeCell ref="A68:C68"/>
    <mergeCell ref="D68:E68"/>
    <mergeCell ref="F68:G68"/>
    <mergeCell ref="D69:E69"/>
    <mergeCell ref="A72:C72"/>
    <mergeCell ref="F75:G75"/>
    <mergeCell ref="D72:E72"/>
    <mergeCell ref="F72:G72"/>
    <mergeCell ref="H69:I69"/>
    <mergeCell ref="L68:M68"/>
    <mergeCell ref="N68:O68"/>
    <mergeCell ref="N66:O67"/>
    <mergeCell ref="A78:C78"/>
    <mergeCell ref="A76:C76"/>
    <mergeCell ref="A75:C75"/>
    <mergeCell ref="D75:E75"/>
    <mergeCell ref="D76:E76"/>
    <mergeCell ref="A73:C73"/>
    <mergeCell ref="A66:C67"/>
    <mergeCell ref="F66:I66"/>
    <mergeCell ref="H62:J62"/>
    <mergeCell ref="D66:E67"/>
    <mergeCell ref="D62:E62"/>
    <mergeCell ref="F62:G62"/>
    <mergeCell ref="F67:G67"/>
    <mergeCell ref="H72:I72"/>
    <mergeCell ref="A70:C70"/>
    <mergeCell ref="H70:I70"/>
    <mergeCell ref="F73:G73"/>
    <mergeCell ref="D73:E73"/>
    <mergeCell ref="D70:E70"/>
    <mergeCell ref="F70:G70"/>
    <mergeCell ref="D60:E60"/>
    <mergeCell ref="H60:J60"/>
    <mergeCell ref="K60:L60"/>
    <mergeCell ref="M60:O60"/>
    <mergeCell ref="B60:C60"/>
    <mergeCell ref="F60:G60"/>
    <mergeCell ref="A55:C55"/>
    <mergeCell ref="H59:J59"/>
    <mergeCell ref="K59:L59"/>
    <mergeCell ref="M59:O59"/>
    <mergeCell ref="A57:O57"/>
    <mergeCell ref="F59:G59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D61:E61"/>
    <mergeCell ref="M61:O61"/>
    <mergeCell ref="H61:J61"/>
    <mergeCell ref="F61:G61"/>
    <mergeCell ref="K61:L61"/>
    <mergeCell ref="B61:C61"/>
    <mergeCell ref="N71:O71"/>
    <mergeCell ref="L71:M71"/>
    <mergeCell ref="J71:K71"/>
    <mergeCell ref="A71:C71"/>
    <mergeCell ref="D71:E71"/>
    <mergeCell ref="F71:G71"/>
    <mergeCell ref="H71:I71"/>
    <mergeCell ref="N74:O74"/>
    <mergeCell ref="L74:M74"/>
    <mergeCell ref="J74:K74"/>
    <mergeCell ref="D74:E74"/>
    <mergeCell ref="F74:G74"/>
    <mergeCell ref="H74:I74"/>
    <mergeCell ref="A74:C74"/>
    <mergeCell ref="D77:E77"/>
    <mergeCell ref="F77:G77"/>
    <mergeCell ref="H77:I77"/>
    <mergeCell ref="J77:K77"/>
    <mergeCell ref="N77:O77"/>
    <mergeCell ref="L77:M77"/>
    <mergeCell ref="A77:C77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489</v>
      </c>
      <c r="C6" s="350"/>
      <c r="D6" s="354" t="s">
        <v>489</v>
      </c>
      <c r="E6" s="355"/>
      <c r="F6" s="355"/>
      <c r="G6" s="354" t="s">
        <v>489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489</v>
      </c>
      <c r="C16" s="348"/>
      <c r="D16" s="364" t="s">
        <v>489</v>
      </c>
      <c r="E16" s="364"/>
      <c r="F16" s="364"/>
      <c r="G16" s="364"/>
      <c r="H16" s="351" t="s">
        <v>489</v>
      </c>
      <c r="I16" s="352"/>
      <c r="J16" s="352"/>
      <c r="K16" s="352"/>
      <c r="L16" s="352"/>
      <c r="M16" s="352"/>
      <c r="N16" s="352"/>
      <c r="O16" s="353"/>
      <c r="P16" s="368" t="s">
        <v>489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489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489</v>
      </c>
      <c r="C37" s="395"/>
      <c r="D37" s="393" t="s">
        <v>489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489</v>
      </c>
      <c r="W37" s="363"/>
      <c r="X37" s="363"/>
      <c r="Y37" s="363"/>
      <c r="Z37" s="363"/>
      <c r="AA37" s="405" t="s">
        <v>489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489</v>
      </c>
      <c r="W38" s="371"/>
      <c r="X38" s="371"/>
      <c r="Y38" s="371"/>
      <c r="Z38" s="371"/>
      <c r="AA38" s="375" t="s">
        <v>489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2021-06-13T23:50:03Z</dcterms:created>
  <dcterms:modified xsi:type="dcterms:W3CDTF">2021-06-13T20:50:03Z</dcterms:modified>
</cp:coreProperties>
</file>