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<sst xmlns="http://schemas.openxmlformats.org/spreadsheetml/2006/main" count="647">
  <si>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</si>
  <si>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</si>
  <si>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</si>
  <si>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</si>
  <si>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</si>
  <si>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</si>
  <si>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</si>
  <si>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</si>
  <si>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</si>
  <si>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</si>
  <si>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</si>
  <si>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</si>
  <si>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</si>
  <si>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</si>
  <si>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</si>
  <si>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</si>
  <si>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</si>
  <si>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</si>
  <si>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</si>
  <si>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</si>
  <si>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</si>
  <si>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</si>
  <si>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</si>
  <si>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</si>
  <si>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</si>
  <si>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</si>
  <si>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</si>
  <si>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</si>
  <si>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</si>
  <si>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</si>
  <si>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</si>
  <si>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</si>
  <si>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</si>
  <si>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</si>
  <si>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</si>
  <si>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</si>
  <si>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</si>
  <si>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</si>
  <si>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</si>
  <si>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</si>
  <si>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</si>
  <si>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</si>
  <si>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</si>
  <si>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</si>
  <si>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</si>
  <si>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</si>
  <si>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</si>
  <si>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</si>
  <si>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</si>
  <si>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</si>
  <si>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</si>
  <si>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</si>
  <si>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</si>
  <si>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</si>
  <si>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</si>
  <si>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</si>
  <si>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</si>
  <si>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</si>
  <si>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</si>
  <si>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</si>
  <si>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</si>
  <si>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</si>
  <si>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</si>
  <si>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</si>
  <si>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</si>
  <si>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</si>
  <si>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</si>
  <si>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</si>
  <si>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</si>
  <si>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</si>
  <si>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</si>
  <si>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</si>
  <si>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</si>
  <si>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</si>
  <si>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</si>
  <si>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</si>
  <si>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</si>
  <si>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</si>
  <si>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</si>
  <si>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</si>
  <si>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</si>
  <si>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</si>
  <si>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</si>
  <si>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</si>
  <si>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</si>
  <si>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</si>
  <si>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</si>
  <si>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</si>
  <si>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09208747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</si>
  <si>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</si>
  <si>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</si>
  <si>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</si>
  <si>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</si>
  <si>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</si>
  <si>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</si>
  <si>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</si>
  <si>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</si>
  <si>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</si>
  <si>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</si>
  <si>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</si>
  <si>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</si>
  <si>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</si>
  <si>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</si>
  <si>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</si>
  <si>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</si>
  <si>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</si>
  <si>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</si>
  <si>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</si>
  <si>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</si>
  <si>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</si>
  <si>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</si>
  <si>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</si>
  <si>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</si>
  <si>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</si>
  <si>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</si>
  <si>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</si>
  <si>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</si>
  <si>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</si>
  <si>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</si>
  <si>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</si>
  <si>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</si>
  <si>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</si>
  <si>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</si>
  <si>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</si>
  <si>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</si>
  <si>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</si>
  <si>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</si>
  <si>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</si>
  <si>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</si>
  <si>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</si>
  <si>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</si>
  <si>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</si>
  <si>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</si>
  <si>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</si>
  <si>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</si>
  <si>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</si>
  <si>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</si>
  <si>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</si>
  <si>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</si>
  <si>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</si>
  <si>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</si>
  <si>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</si>
  <si>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</si>
  <si>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</si>
  <si>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</si>
  <si>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</si>
  <si>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</si>
  <si>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</si>
  <si>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</si>
  <si>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</si>
  <si>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</si>
  <si>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</si>
  <si>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</si>
  <si>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</si>
  <si>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</si>
  <si>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</si>
  <si>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</si>
  <si>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</si>
  <si>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</si>
  <si>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</si>
  <si>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</si>
  <si>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</si>
  <si>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</si>
  <si>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</si>
  <si>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</si>
  <si>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</si>
  <si>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</si>
  <si>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</si>
  <si>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</si>
  <si>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</si>
  <si>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</si>
  <si>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</si>
  <si>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</si>
  <si>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</si>
  <si>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</si>
  <si>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</si>
  <si>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</si>
  <si>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</si>
  <si>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</si>
  <si>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</si>
  <si>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</si>
  <si>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</si>
  <si>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</si>
  <si>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</si>
  <si>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</si>
  <si>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</si>
  <si>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</si>
  <si>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</si>
  <si>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</si>
  <si>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</si>
  <si>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</si>
  <si>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</si>
  <si>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</si>
  <si>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</si>
  <si>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</si>
  <si>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</si>
  <si>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</si>
  <si>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</si>
  <si>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</si>
  <si>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</si>
  <si>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</si>
  <si>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</si>
  <si>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</si>
  <si>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</si>
  <si>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</si>
  <si>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</si>
  <si>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</si>
  <si>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</si>
  <si>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</si>
  <si>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</si>
  <si>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</si>
  <si>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</si>
  <si>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</si>
  <si>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</si>
  <si>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</si>
  <si>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</si>
  <si>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</si>
  <si>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</si>
  <si>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</si>
  <si>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</si>
  <si>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</si>
  <si>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</si>
  <si>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</si>
  <si>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</si>
  <si>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</si>
  <si>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</si>
  <si>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</si>
  <si>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</si>
  <si>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</si>
  <si>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</si>
  <si>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</si>
  <si>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</si>
  <si>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</si>
  <si>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</si>
  <si>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</si>
  <si>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</si>
  <si>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</si>
  <si>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</si>
  <si>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</si>
  <si>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</si>
  <si>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</si>
  <si>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</si>
  <si>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</si>
  <si>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</si>
  <si>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</si>
  <si>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</si>
  <si>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</si>
  <si>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</si>
  <si>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</si>
  <si>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</si>
  <si>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</si>
  <si>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</si>
  <si>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</si>
  <si>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</si>
  <si>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</si>
  <si>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</si>
  <si>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</si>
  <si>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</si>
  <si>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</si>
  <si>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</si>
  <si>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</si>
  <si>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</si>
  <si>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</si>
  <si>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</si>
  <si>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</si>
  <si>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</si>
  <si>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</si>
  <si>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</si>
  <si>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</si>
  <si>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</si>
  <si>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</si>
  <si>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</si>
  <si>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</si>
  <si>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</si>
  <si>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</si>
  <si>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</si>
  <si>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</si>
  <si>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</si>
  <si>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</si>
  <si>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</si>
  <si>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</si>
  <si>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</si>
  <si>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</si>
  <si>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</si>
  <si>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</si>
  <si>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</si>
  <si>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</si>
  <si>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</si>
  <si>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</si>
  <si>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</si>
  <si>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</si>
  <si>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</si>
  <si>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</si>
  <si>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</si>
  <si>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</si>
  <si>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</si>
  <si>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</si>
  <si>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</si>
  <si>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</si>
  <si>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</si>
  <si>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</si>
  <si>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</si>
  <si>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</si>
  <si>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</si>
  <si>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</si>
  <si>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</si>
  <si>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</si>
  <si>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</si>
  <si>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</si>
  <si>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</si>
  <si>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</si>
  <si>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</si>
  <si>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</si>
  <si>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</si>
  <si>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</si>
  <si>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</si>
  <si>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</si>
  <si>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</si>
  <si>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</si>
  <si>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</si>
  <si>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</si>
  <si>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</si>
  <si>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</si>
  <si>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</si>
  <si>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</si>
  <si>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</si>
  <si>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</si>
  <si>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</si>
  <si>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</si>
  <si>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</si>
  <si>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</si>
  <si>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</si>
  <si>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</si>
  <si>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</si>
  <si>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</si>
  <si>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</si>
  <si>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</si>
  <si>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</si>
  <si>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</si>
  <si>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</si>
  <si>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</si>
  <si>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</si>
  <si>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</si>
  <si>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</si>
  <si>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</si>
  <si>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</si>
  <si>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</si>
  <si>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</si>
  <si>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</si>
  <si>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</si>
  <si>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</si>
  <si>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</si>
  <si>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</si>
  <si>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</si>
  <si>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</si>
  <si>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</si>
  <si>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</si>
  <si>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</si>
  <si>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</si>
  <si>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</si>
  <si>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</si>
  <si>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</si>
  <si>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</si>
  <si>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</si>
  <si>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</si>
  <si>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</si>
  <si>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</si>
  <si>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</si>
  <si>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</si>
  <si>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</si>
  <si>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</si>
  <si>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</si>
  <si>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</si>
  <si>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</si>
  <si>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</si>
  <si>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</si>
  <si>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</si>
  <si>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</si>
  <si>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</si>
  <si>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</si>
  <si>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</si>
  <si>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</si>
  <si>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</si>
  <si>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</si>
  <si>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</si>
  <si>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</si>
  <si>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</si>
  <si>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</si>
  <si>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</si>
  <si>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</si>
  <si>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</si>
  <si>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</si>
  <si>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</si>
  <si>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</si>
  <si>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</si>
  <si>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</si>
  <si>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</si>
  <si>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</si>
  <si>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</si>
  <si>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</si>
  <si>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</si>
  <si>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</si>
  <si>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</si>
  <si>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</si>
  <si>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</si>
  <si>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</si>
  <si>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</si>
  <si>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</si>
  <si>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</si>
  <si>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</si>
  <si>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</si>
  <si>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</si>
  <si>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</si>
  <si>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</si>
  <si>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</si>
  <si>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</si>
  <si>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</si>
  <si>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</si>
  <si>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</si>
  <si>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</si>
  <si>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</si>
  <si>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</si>
  <si>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</si>
  <si>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</si>
  <si>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</si>
  <si>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</si>
  <si>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</si>
  <si>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</si>
  <si>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</si>
  <si>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</si>
  <si>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</si>
  <si>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</si>
  <si>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</si>
  <si>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</si>
  <si>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</si>
  <si>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</si>
  <si>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</si>
  <si>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</si>
  <si>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</si>
  <si>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</si>
  <si>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9208747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09208747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09208747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</si>
  <si>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</si>
  <si>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</si>
  <si>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</si>
  <si>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09208747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</si>
  <si>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</si>
  <si>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</si>
  <si>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</si>
  <si>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</si>
  <si>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09208747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</si>
  <si>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09208747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</si>
  <si>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</si>
  <si>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</si>
  <si>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</si>
  <si>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</si>
  <si>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</si>
  <si>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</si>
  <si>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</si>
  <si>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</si>
  <si>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9208747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09208747E-203"/>
        <sz val="14"/>
      </rPr>
      <t xml:space="preserve">,
</t>
    </r>
    <r>
      <rPr>
        <rFont val="Times New Roman"/>
        <charset val="204"/>
        <family val="1"/>
        <color auto="1" tint="8.96130209208747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</si>
  <si>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</si>
  <si>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</si>
  <si>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</si>
  <si>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09208747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</si>
  <si>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</si>
  <si>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</si>
  <si>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</si>
  <si>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</si>
  <si>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</si>
  <si>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</si>
  <si>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ДП "Чернігівський науково-дослідний та проектний інститут землеустрою"</t>
  </si>
  <si>
    <t>00709804</t>
  </si>
  <si>
    <t>Державне підприємство</t>
  </si>
  <si>
    <t>Чернігівська</t>
  </si>
  <si>
    <t>7410136300</t>
  </si>
  <si>
    <t>Державна служба України з питань геодезії, картографії та кадастру</t>
  </si>
  <si>
    <t>28604</t>
  </si>
  <si>
    <t>ПРОЕКТНІ, ПРОЕКТНО-ВИШУКУВАЛЬНІ, ВИШУКУВАЛЬНІ РОБОТИ</t>
  </si>
  <si>
    <t>66000</t>
  </si>
  <si>
    <t>Дослідження й експериментальні  розробки в галузі інших природничих і технічних наук</t>
  </si>
  <si>
    <t>72.19</t>
  </si>
  <si>
    <t>ДЕРЖАВНА</t>
  </si>
  <si>
    <t>вулиця П`ятницька, буд. 11а, м. ЧЕРНІГІВ, Чернігівський район, Чернігівська обл., 14039</t>
  </si>
  <si>
    <t>676724</t>
  </si>
  <si>
    <t>Непотенко Руслан Васильович</t>
  </si>
  <si>
    <t>Директор</t>
  </si>
  <si>
    <t>за Рік 2020</t>
  </si>
  <si>
    <t>відповідно виконаних робіт зг. актів наданих послуг</t>
  </si>
  <si>
    <t>збільш.витрат за рах.підвищення розцінок на матеріали та за рах.витрат Сумської філії</t>
  </si>
  <si>
    <t>економія витрат</t>
  </si>
  <si>
    <t>збільш.витрат за рах.витрат Сумської філії</t>
  </si>
  <si>
    <t>пропорційно заробітній платі</t>
  </si>
  <si>
    <t/>
  </si>
  <si>
    <t>нарахування зг. ПСБ(О)</t>
  </si>
  <si>
    <t>нагальна потреба в ремонті автомобілів</t>
  </si>
  <si>
    <t>потреба в аудиторській перевірці</t>
  </si>
  <si>
    <t>нагальна потреба за рах. збільшення обсягу виконаних робіт та витрати Сумської філії</t>
  </si>
  <si>
    <t>нагальна потреба у поточному ремонті</t>
  </si>
  <si>
    <t>витрати на відрядження</t>
  </si>
  <si>
    <t>1018/001</t>
  </si>
  <si>
    <t>витрати за роботи та послуги сторонніх  організацій</t>
  </si>
  <si>
    <t>1018/002</t>
  </si>
  <si>
    <t>розрахунково-касове обслуговування</t>
  </si>
  <si>
    <t>1051/001</t>
  </si>
  <si>
    <t>податки та обов’язкові платежі</t>
  </si>
  <si>
    <t>1051/002</t>
  </si>
  <si>
    <t>відповідно до податкової декларації</t>
  </si>
  <si>
    <t>судовий збір</t>
  </si>
  <si>
    <t>1051/1</t>
  </si>
  <si>
    <t>нагальна потреба у  судовому позові</t>
  </si>
  <si>
    <t>підписка періодичних видань</t>
  </si>
  <si>
    <t>1051/2</t>
  </si>
  <si>
    <t>нагальна потреба, відповідно поштового замовлення</t>
  </si>
  <si>
    <t>послуги сторонніх організацій</t>
  </si>
  <si>
    <t>1051/3</t>
  </si>
  <si>
    <t>від операційної оренди активів</t>
  </si>
  <si>
    <t>1073/001</t>
  </si>
  <si>
    <t>відсутність коштів у орендарів</t>
  </si>
  <si>
    <t>відшкодування комунальних послуг</t>
  </si>
  <si>
    <t>1073/1</t>
  </si>
  <si>
    <t>повернення судового збору</t>
  </si>
  <si>
    <t>1073/2</t>
  </si>
  <si>
    <t>відповідно судового рішення</t>
  </si>
  <si>
    <t>собівартість реалізованих оборотних активів</t>
  </si>
  <si>
    <t>1086/001</t>
  </si>
  <si>
    <t>витрати відповідно до колективного договору</t>
  </si>
  <si>
    <t>1086/002</t>
  </si>
  <si>
    <t>штрафи,пені</t>
  </si>
  <si>
    <t>1086/1</t>
  </si>
  <si>
    <t>штрафні санкції за несвоєчасну реєстрацію ПН</t>
  </si>
  <si>
    <t>знос гуртожитку</t>
  </si>
  <si>
    <t>1086/2</t>
  </si>
  <si>
    <t>виконавчий,судовий збір</t>
  </si>
  <si>
    <t>1086/3</t>
  </si>
  <si>
    <t>відрахування профспілці</t>
  </si>
  <si>
    <t>1086/4</t>
  </si>
  <si>
    <t>відповідно до Колективного договору</t>
  </si>
  <si>
    <t>компенсація втрати заробітку</t>
  </si>
  <si>
    <t>1086/5</t>
  </si>
  <si>
    <t>згідно судового рішення</t>
  </si>
  <si>
    <t>відрахування до резервного фонду</t>
  </si>
  <si>
    <t>1086/6</t>
  </si>
  <si>
    <t>відсотки по залишкам коштів на депозитних рахунках</t>
  </si>
  <si>
    <t>1130/001</t>
  </si>
  <si>
    <t>відсоток по депозиту - зменшення відсотку по депозиту</t>
  </si>
  <si>
    <t>від реалізації основних засобів та необоротних активів</t>
  </si>
  <si>
    <t>1152/001</t>
  </si>
  <si>
    <t>залишкова вартість додаткового капіталу від списання ОЗ</t>
  </si>
  <si>
    <t>1152/1</t>
  </si>
  <si>
    <t>реалізація брухту</t>
  </si>
  <si>
    <t>1152/2</t>
  </si>
  <si>
    <t>виправлення помилок минулих періодів</t>
  </si>
  <si>
    <t>2060/001</t>
  </si>
  <si>
    <t>суми капіталу в дооцінках, яка підлягає перенесенню до нерозподіленого прибутку</t>
  </si>
  <si>
    <t>2060/002</t>
  </si>
  <si>
    <t>військовий збір</t>
  </si>
  <si>
    <t>2119/001</t>
  </si>
  <si>
    <t>2134/001</t>
  </si>
  <si>
    <t>штрафи пені</t>
  </si>
  <si>
    <t>2142/1</t>
  </si>
  <si>
    <t>кошти фонду соціального страхування (лікарняні тощо)</t>
  </si>
  <si>
    <t>3040/001</t>
  </si>
  <si>
    <t>поворотна фінансова допомога</t>
  </si>
  <si>
    <t>3070/001</t>
  </si>
  <si>
    <t>надходження відсотків по залишках на поточних рахунках</t>
  </si>
  <si>
    <t>3070/002</t>
  </si>
  <si>
    <t>надходження від операційної оренди</t>
  </si>
  <si>
    <t>3070/003</t>
  </si>
  <si>
    <t>повернення надлишково виплачених сум</t>
  </si>
  <si>
    <t>3070/1</t>
  </si>
  <si>
    <t>від ліквідаціїї ОЗ</t>
  </si>
  <si>
    <t>3070/2</t>
  </si>
  <si>
    <t>3070/3</t>
  </si>
  <si>
    <t>3070/4</t>
  </si>
  <si>
    <t>3157/001</t>
  </si>
  <si>
    <t>3157/002</t>
  </si>
  <si>
    <t>штрафи, пені</t>
  </si>
  <si>
    <t>3157/003</t>
  </si>
  <si>
    <t>3157/1</t>
  </si>
  <si>
    <t>3170/001</t>
  </si>
  <si>
    <t>відрахування профспілкам</t>
  </si>
  <si>
    <t>3170/002</t>
  </si>
  <si>
    <t>повернення авансів</t>
  </si>
  <si>
    <t>3170/1</t>
  </si>
  <si>
    <t>3170/2</t>
  </si>
  <si>
    <t>3170/3</t>
  </si>
  <si>
    <t>оцінка майна</t>
  </si>
  <si>
    <t>3170/4</t>
  </si>
  <si>
    <t>надання поворотної позики</t>
  </si>
  <si>
    <t>3170/5</t>
  </si>
  <si>
    <t>витрати на експертизу</t>
  </si>
  <si>
    <t>3170/6</t>
  </si>
  <si>
    <t>виплата лікарняни х за рахунок фонду ФСС ТВП</t>
  </si>
  <si>
    <t>3170/7</t>
  </si>
  <si>
    <t>Автотранспорт адміністративного призначення</t>
  </si>
  <si>
    <t>3270/011</t>
  </si>
  <si>
    <t>Комп'ютерна, офісна та побутова техніка</t>
  </si>
  <si>
    <t>3270/012</t>
  </si>
  <si>
    <t>Виробниче обладнання</t>
  </si>
  <si>
    <t>3270/013</t>
  </si>
  <si>
    <t>Меблі</t>
  </si>
  <si>
    <t>3270/014</t>
  </si>
  <si>
    <t>сканер</t>
  </si>
  <si>
    <t>3270/0011</t>
  </si>
  <si>
    <t>кавомашина</t>
  </si>
  <si>
    <t>3270/0012</t>
  </si>
  <si>
    <t>монітор</t>
  </si>
  <si>
    <t>3270/0013</t>
  </si>
  <si>
    <t>стіл письмовий 5 шт.</t>
  </si>
  <si>
    <t>3270/0014</t>
  </si>
  <si>
    <t>мікрохвильова піч</t>
  </si>
  <si>
    <t>3270/0015</t>
  </si>
  <si>
    <t>водонагрівач</t>
  </si>
  <si>
    <t>3270/0016</t>
  </si>
  <si>
    <t>відеокамери</t>
  </si>
  <si>
    <t>3270/0017</t>
  </si>
  <si>
    <t>стільці</t>
  </si>
  <si>
    <t>3270/0018</t>
  </si>
  <si>
    <t>принтер</t>
  </si>
  <si>
    <t>3270/0019</t>
  </si>
  <si>
    <t>компютер</t>
  </si>
  <si>
    <t>3270/00110</t>
  </si>
  <si>
    <t>пульсоксиметр</t>
  </si>
  <si>
    <t>3270/00111</t>
  </si>
  <si>
    <t>стіл письмовий</t>
  </si>
  <si>
    <t>3270/00112</t>
  </si>
  <si>
    <t>вивіска</t>
  </si>
  <si>
    <t>3270/00113</t>
  </si>
  <si>
    <t>джерело безперебійного живлення</t>
  </si>
  <si>
    <t>3270/00114</t>
  </si>
  <si>
    <t>кулер</t>
  </si>
  <si>
    <t>3270/00115</t>
  </si>
  <si>
    <t>вимірювальна техніка</t>
  </si>
  <si>
    <t>3270/00116</t>
  </si>
  <si>
    <t>відсотки по депозитах</t>
  </si>
  <si>
    <t>3320/001</t>
  </si>
  <si>
    <t>до фінансового плану на 2020 рік</t>
  </si>
  <si>
    <t>ДП "Чернігівський інститут землеустрою"</t>
  </si>
  <si>
    <t>71.12 Діяльність у сфері інжинірингу, геології та геодезії, надання послуг технічного консультування в цих сферах</t>
  </si>
  <si>
    <t>Виготовлення технічної документації</t>
  </si>
  <si>
    <t>Виготовлення проектів землеустрою</t>
  </si>
  <si>
    <t>Винагорода за земельні торги</t>
  </si>
  <si>
    <t>Підготовка лотів для продажу</t>
  </si>
  <si>
    <t>інші види доходу</t>
  </si>
  <si>
    <t>Evanda 14xg</t>
  </si>
  <si>
    <t>Компютерна техніка</t>
  </si>
  <si>
    <t>ІНМА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</si>
</sst>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09208747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09208747E-203"/>
      <sz val="10"/>
      <scheme val="none"/>
    </font>
    <font>
      <name val="Times New Roman"/>
      <charset val="204"/>
      <family val="1"/>
      <b/>
      <color auto="1" tint="8.96130209208747E-203"/>
      <sz val="14"/>
      <scheme val="none"/>
    </font>
    <font>
      <name val="Times New Roman"/>
      <charset val="204"/>
      <family val="1"/>
      <color auto="1" tint="8.96130209208747E-203"/>
      <sz val="14"/>
      <scheme val="none"/>
    </font>
    <font>
      <name val="Times New Roman"/>
      <charset val="204"/>
      <family val="1"/>
      <color auto="1" tint="8.96130209208747E-203"/>
      <sz val="14"/>
      <u/>
      <scheme val="none"/>
    </font>
    <font>
      <name val="Times New Roman"/>
      <charset val="204"/>
      <family val="1"/>
      <i/>
      <color auto="1" tint="8.96130209208747E-203"/>
      <sz val="14"/>
      <scheme val="none"/>
    </font>
    <font>
      <name val="Times New Roman"/>
      <charset val="204"/>
      <family val="1"/>
      <b/>
      <i/>
      <color auto="1" tint="8.96130209208747E-203"/>
      <sz val="14"/>
      <scheme val="none"/>
    </font>
    <font>
      <name val="Times New Roman"/>
      <charset val="204"/>
      <family val="1"/>
      <color auto="1" tint="8.96130209208747E-203"/>
      <sz val="13"/>
      <scheme val="none"/>
    </font>
    <font>
      <name val="Times New Roman"/>
      <charset val="204"/>
      <family val="1"/>
      <b/>
      <color auto="1" tint="8.96130209208747E-203"/>
      <sz val="13"/>
      <scheme val="none"/>
    </font>
    <font>
      <name val="Times New Roman"/>
      <charset val="204"/>
      <family val="1"/>
      <color auto="1" tint="8.96130209208747E-203"/>
      <sz val="12"/>
      <scheme val="none"/>
    </font>
    <font>
      <name val="Arial"/>
      <family val="2"/>
      <color auto="1" tint="8.96130209208747E-203"/>
      <sz val="8"/>
      <scheme val="none"/>
    </font>
    <font>
      <name val="Times New Roman"/>
      <charset val="204"/>
      <family val="1"/>
      <color auto="1" tint="8.96130209208747E-203"/>
      <sz val="10"/>
      <scheme val="none"/>
    </font>
    <font>
      <name val="Arial"/>
      <charset val="204"/>
      <family val="2"/>
      <color auto="1" tint="8.96130209208747E-203"/>
      <sz val="10"/>
      <scheme val="none"/>
    </font>
    <font>
      <name val="Arial Cyr"/>
      <charset val="204"/>
      <family val="2"/>
      <color auto="1" tint="8.96130209208747E-203"/>
      <sz val="10"/>
      <scheme val="none"/>
    </font>
    <font>
      <name val="Arial Cyr"/>
      <charset val="204"/>
      <color auto="1" tint="8.96130209208747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09208747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09208747E-203"/>
      <sz val="12"/>
      <scheme val="none"/>
    </font>
    <font>
      <name val="FreeSet"/>
      <family val="2"/>
      <color auto="1" tint="8.96130209208747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09208747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09208747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09208747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09208747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09208747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09208747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09208747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09208747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09208747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09208747E-203"/>
      <sz val="10"/>
      <scheme val="none"/>
    </font>
    <font>
      <name val="Petersburg"/>
      <color auto="1" tint="8.96130209208747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41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10073</v>
      </c>
      <c r="D34" s="173">
        <v>13299.8</v>
      </c>
      <c r="E34" s="173">
        <v>8060</v>
      </c>
      <c r="F34" s="173">
        <v>13299.8</v>
      </c>
      <c r="G34" s="173">
        <v>5239.8</v>
      </c>
      <c r="H34" s="173">
        <v>165</v>
      </c>
    </row>
    <row r="35" s="5" customFormat="1" ht="20.1" customHeight="1">
      <c r="A35" s="87" t="s">
        <v>128</v>
      </c>
      <c r="B35" s="7">
        <v>1010</v>
      </c>
      <c r="C35" s="165">
        <v>-6446</v>
      </c>
      <c r="D35" s="165">
        <v>-8398</v>
      </c>
      <c r="E35" s="165">
        <v>-4976</v>
      </c>
      <c r="F35" s="165">
        <v>-8398</v>
      </c>
      <c r="G35" s="174">
        <v>3422</v>
      </c>
      <c r="H35" s="174">
        <v>168.8</v>
      </c>
    </row>
    <row r="36" s="5" customFormat="1" ht="20.1" customHeight="1">
      <c r="A36" s="88" t="s">
        <v>184</v>
      </c>
      <c r="B36" s="151">
        <v>1020</v>
      </c>
      <c r="C36" s="166">
        <v>3627</v>
      </c>
      <c r="D36" s="166">
        <v>4901.8</v>
      </c>
      <c r="E36" s="166">
        <v>3084</v>
      </c>
      <c r="F36" s="166">
        <v>4901.8</v>
      </c>
      <c r="G36" s="173">
        <v>1817.8</v>
      </c>
      <c r="H36" s="173">
        <v>158.9</v>
      </c>
    </row>
    <row r="37" s="5" customFormat="1" ht="20.1" customHeight="1">
      <c r="A37" s="87" t="s">
        <v>154</v>
      </c>
      <c r="B37" s="9">
        <v>1030</v>
      </c>
      <c r="C37" s="165">
        <v>-3025</v>
      </c>
      <c r="D37" s="165">
        <v>-4024</v>
      </c>
      <c r="E37" s="165">
        <v>-2729</v>
      </c>
      <c r="F37" s="165">
        <v>-4024</v>
      </c>
      <c r="G37" s="174">
        <v>1295</v>
      </c>
      <c r="H37" s="174">
        <v>147.5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-28.1</v>
      </c>
      <c r="E38" s="165">
        <v>0</v>
      </c>
      <c r="F38" s="165">
        <v>-28.1</v>
      </c>
      <c r="G38" s="174">
        <v>28.1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-4</v>
      </c>
      <c r="F41" s="165">
        <v>0</v>
      </c>
      <c r="G41" s="174">
        <v>-4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-13</v>
      </c>
      <c r="D42" s="165">
        <v>-15</v>
      </c>
      <c r="E42" s="165">
        <v>-15</v>
      </c>
      <c r="F42" s="165">
        <v>-15</v>
      </c>
      <c r="G42" s="174">
        <v>0</v>
      </c>
      <c r="H42" s="174">
        <v>100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271</v>
      </c>
      <c r="D44" s="174">
        <v>216.1</v>
      </c>
      <c r="E44" s="174">
        <v>289</v>
      </c>
      <c r="F44" s="174">
        <v>216.1</v>
      </c>
      <c r="G44" s="174">
        <v>-72.9</v>
      </c>
      <c r="H44" s="174">
        <v>74.8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-160</v>
      </c>
      <c r="D47" s="165">
        <v>-190.3</v>
      </c>
      <c r="E47" s="165">
        <v>-209</v>
      </c>
      <c r="F47" s="165">
        <v>-190.3</v>
      </c>
      <c r="G47" s="174">
        <v>-18.7</v>
      </c>
      <c r="H47" s="174">
        <v>91.1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713</v>
      </c>
      <c r="D50" s="166">
        <v>903.6</v>
      </c>
      <c r="E50" s="166">
        <v>435</v>
      </c>
      <c r="F50" s="166">
        <v>903.6</v>
      </c>
      <c r="G50" s="173">
        <v>468.6</v>
      </c>
      <c r="H50" s="173">
        <v>207.7</v>
      </c>
    </row>
    <row r="51" s="5" customFormat="1" ht="20.1" customHeight="1">
      <c r="A51" s="89" t="s">
        <v>118</v>
      </c>
      <c r="B51" s="151">
        <v>1310</v>
      </c>
      <c r="C51" s="167">
        <v>1163</v>
      </c>
      <c r="D51" s="167">
        <v>1273.9</v>
      </c>
      <c r="E51" s="167">
        <v>715</v>
      </c>
      <c r="F51" s="167">
        <v>1273.9</v>
      </c>
      <c r="G51" s="173">
        <v>558.9</v>
      </c>
      <c r="H51" s="173">
        <v>178.2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9.6</v>
      </c>
      <c r="G52" s="173">
        <v>0.7</v>
      </c>
      <c r="H52" s="173">
        <v>107.9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261</v>
      </c>
      <c r="D55" s="174">
        <v>170.8</v>
      </c>
      <c r="E55" s="174">
        <v>194</v>
      </c>
      <c r="F55" s="174">
        <v>170.8</v>
      </c>
      <c r="G55" s="174">
        <v>-23.2</v>
      </c>
      <c r="H55" s="174">
        <v>88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41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1015</v>
      </c>
      <c r="D61" s="166">
        <v>1074.4</v>
      </c>
      <c r="E61" s="166">
        <v>629</v>
      </c>
      <c r="F61" s="166">
        <v>1074.4</v>
      </c>
      <c r="G61" s="173">
        <v>445.4</v>
      </c>
      <c r="H61" s="173">
        <v>170.8</v>
      </c>
    </row>
    <row r="62" s="5" customFormat="1" ht="20.1" customHeight="1">
      <c r="A62" s="8" t="s">
        <v>243</v>
      </c>
      <c r="B62" s="7">
        <v>1180</v>
      </c>
      <c r="C62" s="165">
        <v>-183</v>
      </c>
      <c r="D62" s="165">
        <v>-193.4</v>
      </c>
      <c r="E62" s="165">
        <v>-114</v>
      </c>
      <c r="F62" s="165">
        <v>-193.4</v>
      </c>
      <c r="G62" s="174">
        <v>79.4</v>
      </c>
      <c r="H62" s="174">
        <v>169.6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832</v>
      </c>
      <c r="D66" s="166">
        <v>881</v>
      </c>
      <c r="E66" s="166">
        <v>515</v>
      </c>
      <c r="F66" s="166">
        <v>881</v>
      </c>
      <c r="G66" s="173">
        <v>366</v>
      </c>
      <c r="H66" s="173">
        <v>171.1</v>
      </c>
    </row>
    <row r="67" s="5" customFormat="1" ht="20.1" customHeight="1">
      <c r="A67" s="8" t="s">
        <v>386</v>
      </c>
      <c r="B67" s="6">
        <v>1201</v>
      </c>
      <c r="C67" s="174">
        <v>832</v>
      </c>
      <c r="D67" s="174">
        <v>881</v>
      </c>
      <c r="E67" s="174">
        <v>515</v>
      </c>
      <c r="F67" s="174">
        <v>881</v>
      </c>
      <c r="G67" s="174">
        <v>366</v>
      </c>
      <c r="H67" s="174">
        <v>171.1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10646</v>
      </c>
      <c r="D69" s="175">
        <v>13686.7</v>
      </c>
      <c r="E69" s="175">
        <v>8543</v>
      </c>
      <c r="F69" s="175">
        <v>13686.7</v>
      </c>
      <c r="G69" s="174">
        <v>5143.7</v>
      </c>
      <c r="H69" s="174">
        <v>160.2</v>
      </c>
    </row>
    <row r="70" s="5" customFormat="1" ht="20.1" customHeight="1">
      <c r="A70" s="10" t="s">
        <v>101</v>
      </c>
      <c r="B70" s="9">
        <v>1220</v>
      </c>
      <c r="C70" s="169">
        <v>-9814</v>
      </c>
      <c r="D70" s="169">
        <v>-12805.7</v>
      </c>
      <c r="E70" s="169">
        <v>-8028</v>
      </c>
      <c r="F70" s="169">
        <v>-12805.7</v>
      </c>
      <c r="G70" s="174">
        <v>4777.7</v>
      </c>
      <c r="H70" s="174">
        <v>159.5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814</v>
      </c>
      <c r="D73" s="174">
        <v>898.2</v>
      </c>
      <c r="E73" s="174">
        <v>815</v>
      </c>
      <c r="F73" s="174">
        <v>898.2</v>
      </c>
      <c r="G73" s="174">
        <v>83.2</v>
      </c>
      <c r="H73" s="174">
        <v>110.2</v>
      </c>
    </row>
    <row r="74" s="5" customFormat="1" ht="20.1" customHeight="1">
      <c r="A74" s="8" t="s">
        <v>193</v>
      </c>
      <c r="B74" s="40">
        <v>1401</v>
      </c>
      <c r="C74" s="174">
        <v>314</v>
      </c>
      <c r="D74" s="174">
        <v>391</v>
      </c>
      <c r="E74" s="174">
        <v>255</v>
      </c>
      <c r="F74" s="174">
        <v>391</v>
      </c>
      <c r="G74" s="174">
        <v>136</v>
      </c>
      <c r="H74" s="174">
        <v>153.3</v>
      </c>
    </row>
    <row r="75" s="5" customFormat="1" ht="20.1" customHeight="1">
      <c r="A75" s="8" t="s">
        <v>28</v>
      </c>
      <c r="B75" s="40">
        <v>1402</v>
      </c>
      <c r="C75" s="174">
        <v>500</v>
      </c>
      <c r="D75" s="174">
        <v>507.2</v>
      </c>
      <c r="E75" s="174">
        <v>560</v>
      </c>
      <c r="F75" s="174">
        <v>507.2</v>
      </c>
      <c r="G75" s="174">
        <v>-52.8</v>
      </c>
      <c r="H75" s="174">
        <v>90.6</v>
      </c>
    </row>
    <row r="76" s="5" customFormat="1" ht="20.1" customHeight="1">
      <c r="A76" s="8" t="s">
        <v>5</v>
      </c>
      <c r="B76" s="13">
        <v>1410</v>
      </c>
      <c r="C76" s="174">
        <v>5713</v>
      </c>
      <c r="D76" s="174">
        <v>7450.6</v>
      </c>
      <c r="E76" s="174">
        <v>4800</v>
      </c>
      <c r="F76" s="174">
        <v>7450.6</v>
      </c>
      <c r="G76" s="174">
        <v>2650.6</v>
      </c>
      <c r="H76" s="174">
        <v>155.2</v>
      </c>
    </row>
    <row r="77" s="5" customFormat="1" ht="20.1" customHeight="1">
      <c r="A77" s="8" t="s">
        <v>6</v>
      </c>
      <c r="B77" s="13">
        <v>1420</v>
      </c>
      <c r="C77" s="174">
        <v>1213</v>
      </c>
      <c r="D77" s="174">
        <v>1620.1</v>
      </c>
      <c r="E77" s="174">
        <v>1054</v>
      </c>
      <c r="F77" s="174">
        <v>1620.1</v>
      </c>
      <c r="G77" s="174">
        <v>566.1</v>
      </c>
      <c r="H77" s="174">
        <v>153.7</v>
      </c>
    </row>
    <row r="78" s="5" customFormat="1" ht="20.1" customHeight="1">
      <c r="A78" s="8" t="s">
        <v>7</v>
      </c>
      <c r="B78" s="13">
        <v>1430</v>
      </c>
      <c r="C78" s="174">
        <v>450</v>
      </c>
      <c r="D78" s="174">
        <v>370.3</v>
      </c>
      <c r="E78" s="174">
        <v>280</v>
      </c>
      <c r="F78" s="174">
        <v>370.3</v>
      </c>
      <c r="G78" s="174">
        <v>90.3</v>
      </c>
      <c r="H78" s="174">
        <v>132.3</v>
      </c>
    </row>
    <row r="79" s="5" customFormat="1" ht="20.1" customHeight="1">
      <c r="A79" s="8" t="s">
        <v>29</v>
      </c>
      <c r="B79" s="13">
        <v>1440</v>
      </c>
      <c r="C79" s="174">
        <v>1441</v>
      </c>
      <c r="D79" s="174">
        <v>2273.1</v>
      </c>
      <c r="E79" s="174">
        <v>965</v>
      </c>
      <c r="F79" s="174">
        <v>2273.1</v>
      </c>
      <c r="G79" s="174">
        <v>1308.1</v>
      </c>
      <c r="H79" s="174">
        <v>235.6</v>
      </c>
    </row>
    <row r="80" s="5" customFormat="1" ht="20.1" customHeight="1" thickBot="1">
      <c r="A80" s="10" t="s">
        <v>49</v>
      </c>
      <c r="B80" s="51">
        <v>1450</v>
      </c>
      <c r="C80" s="176">
        <v>9631</v>
      </c>
      <c r="D80" s="176">
        <v>12612.3</v>
      </c>
      <c r="E80" s="176">
        <v>7914</v>
      </c>
      <c r="F80" s="176">
        <v>12612.3</v>
      </c>
      <c r="G80" s="173">
        <v>4698.3</v>
      </c>
      <c r="H80" s="173">
        <v>159.4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1166</v>
      </c>
      <c r="D83" s="165">
        <v>1326.7</v>
      </c>
      <c r="E83" s="165">
        <v>1107</v>
      </c>
      <c r="F83" s="165">
        <v>1326.7</v>
      </c>
      <c r="G83" s="174">
        <v>219.7</v>
      </c>
      <c r="H83" s="174">
        <v>119.8</v>
      </c>
    </row>
    <row r="84" s="5" customFormat="1" ht="37.5" customHeight="1">
      <c r="A84" s="8" t="s">
        <v>273</v>
      </c>
      <c r="B84" s="6">
        <v>1200</v>
      </c>
      <c r="C84" s="165">
        <v>832</v>
      </c>
      <c r="D84" s="165">
        <v>881</v>
      </c>
      <c r="E84" s="165">
        <v>515</v>
      </c>
      <c r="F84" s="165">
        <v>881</v>
      </c>
      <c r="G84" s="174">
        <v>366</v>
      </c>
      <c r="H84" s="174">
        <v>171.1</v>
      </c>
    </row>
    <row r="85" s="5" customFormat="1" ht="39.75" customHeight="1">
      <c r="A85" s="47" t="s">
        <v>253</v>
      </c>
      <c r="B85" s="6">
        <v>2010</v>
      </c>
      <c r="C85" s="170">
        <v>-749</v>
      </c>
      <c r="D85" s="170">
        <v>-704.8</v>
      </c>
      <c r="E85" s="170">
        <v>-464</v>
      </c>
      <c r="F85" s="170">
        <v>-704.8</v>
      </c>
      <c r="G85" s="174">
        <v>240.8</v>
      </c>
      <c r="H85" s="174">
        <v>151.9</v>
      </c>
    </row>
    <row r="86" s="5" customFormat="1" ht="37.5" customHeight="1">
      <c r="A86" s="8" t="s">
        <v>145</v>
      </c>
      <c r="B86" s="6">
        <v>2011</v>
      </c>
      <c r="C86" s="165">
        <v>-749</v>
      </c>
      <c r="D86" s="165">
        <v>-704.8</v>
      </c>
      <c r="E86" s="165">
        <v>-464</v>
      </c>
      <c r="F86" s="165">
        <v>-704.8</v>
      </c>
      <c r="G86" s="174">
        <v>240.8</v>
      </c>
      <c r="H86" s="174">
        <v>151.9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990.7</v>
      </c>
      <c r="E89" s="174">
        <v>0</v>
      </c>
      <c r="F89" s="174">
        <v>990.7</v>
      </c>
      <c r="G89" s="174">
        <v>990.7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-144</v>
      </c>
      <c r="F91" s="165">
        <v>0</v>
      </c>
      <c r="G91" s="174">
        <v>-144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78</v>
      </c>
      <c r="D93" s="165">
        <v>-864.6</v>
      </c>
      <c r="E93" s="165">
        <v>0</v>
      </c>
      <c r="F93" s="165">
        <v>-864.6</v>
      </c>
      <c r="G93" s="174">
        <v>864.6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1327</v>
      </c>
      <c r="D94" s="171">
        <v>1629</v>
      </c>
      <c r="E94" s="171">
        <v>1014</v>
      </c>
      <c r="F94" s="171">
        <v>1629</v>
      </c>
      <c r="G94" s="174">
        <v>615</v>
      </c>
      <c r="H94" s="174">
        <v>160.7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2792</v>
      </c>
      <c r="D96" s="177">
        <v>3424.6</v>
      </c>
      <c r="E96" s="177">
        <v>2250</v>
      </c>
      <c r="F96" s="177">
        <v>3424.6</v>
      </c>
      <c r="G96" s="177">
        <v>1174.6</v>
      </c>
      <c r="H96" s="173">
        <v>152.2</v>
      </c>
    </row>
    <row r="97" s="5" customFormat="1">
      <c r="A97" s="8" t="s">
        <v>258</v>
      </c>
      <c r="B97" s="6">
        <v>2111</v>
      </c>
      <c r="C97" s="178">
        <v>249</v>
      </c>
      <c r="D97" s="178">
        <v>78.2</v>
      </c>
      <c r="E97" s="178">
        <v>114</v>
      </c>
      <c r="F97" s="178">
        <v>78.2</v>
      </c>
      <c r="G97" s="178">
        <v>-35.8</v>
      </c>
      <c r="H97" s="174">
        <v>68.6</v>
      </c>
    </row>
    <row r="98" s="5" customFormat="1">
      <c r="A98" s="8" t="s">
        <v>337</v>
      </c>
      <c r="B98" s="6">
        <v>2112</v>
      </c>
      <c r="C98" s="178">
        <v>1737</v>
      </c>
      <c r="D98" s="178">
        <v>2659.1</v>
      </c>
      <c r="E98" s="178">
        <v>1600</v>
      </c>
      <c r="F98" s="178">
        <v>2659.1</v>
      </c>
      <c r="G98" s="178">
        <v>1059.1</v>
      </c>
      <c r="H98" s="174">
        <v>166.2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714</v>
      </c>
      <c r="D101" s="178">
        <v>544.7</v>
      </c>
      <c r="E101" s="178">
        <v>464</v>
      </c>
      <c r="F101" s="178">
        <v>544.7</v>
      </c>
      <c r="G101" s="178">
        <v>80.7</v>
      </c>
      <c r="H101" s="174">
        <v>117.4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1074</v>
      </c>
      <c r="D104" s="173">
        <v>1178.1</v>
      </c>
      <c r="E104" s="173">
        <v>902</v>
      </c>
      <c r="F104" s="173">
        <v>1178.1</v>
      </c>
      <c r="G104" s="177">
        <v>276.1</v>
      </c>
      <c r="H104" s="173">
        <v>130.6</v>
      </c>
    </row>
    <row r="105" s="5" customFormat="1" ht="37.5">
      <c r="A105" s="74" t="s">
        <v>341</v>
      </c>
      <c r="B105" s="60">
        <v>2130</v>
      </c>
      <c r="C105" s="173">
        <v>1257</v>
      </c>
      <c r="D105" s="173">
        <v>1327.1</v>
      </c>
      <c r="E105" s="173">
        <v>1054</v>
      </c>
      <c r="F105" s="173">
        <v>1327.1</v>
      </c>
      <c r="G105" s="177">
        <v>273.1</v>
      </c>
      <c r="H105" s="173">
        <v>125.9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1214</v>
      </c>
      <c r="D107" s="174">
        <v>1313.2</v>
      </c>
      <c r="E107" s="174">
        <v>1054</v>
      </c>
      <c r="F107" s="174">
        <v>1313.2</v>
      </c>
      <c r="G107" s="178">
        <v>259.2</v>
      </c>
      <c r="H107" s="174">
        <v>124.6</v>
      </c>
    </row>
    <row r="108" s="5" customFormat="1" ht="22.5" customHeight="1" thickBot="1">
      <c r="A108" s="89" t="s">
        <v>343</v>
      </c>
      <c r="B108" s="151">
        <v>2200</v>
      </c>
      <c r="C108" s="173">
        <v>5136</v>
      </c>
      <c r="D108" s="173">
        <v>5930.6</v>
      </c>
      <c r="E108" s="173">
        <v>4206</v>
      </c>
      <c r="F108" s="173">
        <v>5930.6</v>
      </c>
      <c r="G108" s="177">
        <v>1724.6</v>
      </c>
      <c r="H108" s="173">
        <v>141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2790</v>
      </c>
      <c r="D110" s="173">
        <v>3623</v>
      </c>
      <c r="E110" s="173">
        <v>993</v>
      </c>
      <c r="F110" s="173">
        <v>3623</v>
      </c>
      <c r="G110" s="177">
        <v>2630</v>
      </c>
      <c r="H110" s="173">
        <v>364.9</v>
      </c>
    </row>
    <row r="111" s="5" customFormat="1" ht="20.1" customHeight="1">
      <c r="A111" s="90" t="s">
        <v>333</v>
      </c>
      <c r="B111" s="131">
        <v>3040</v>
      </c>
      <c r="C111" s="174">
        <v>58</v>
      </c>
      <c r="D111" s="174">
        <v>333.6</v>
      </c>
      <c r="E111" s="174">
        <v>40</v>
      </c>
      <c r="F111" s="174">
        <v>333.6</v>
      </c>
      <c r="G111" s="178">
        <v>293.6</v>
      </c>
      <c r="H111" s="174">
        <v>834</v>
      </c>
    </row>
    <row r="112" s="5" customFormat="1">
      <c r="A112" s="90" t="s">
        <v>271</v>
      </c>
      <c r="B112" s="131">
        <v>3195</v>
      </c>
      <c r="C112" s="174">
        <v>1184</v>
      </c>
      <c r="D112" s="174">
        <v>879.1</v>
      </c>
      <c r="E112" s="174">
        <v>-168</v>
      </c>
      <c r="F112" s="174">
        <v>879.1</v>
      </c>
      <c r="G112" s="178">
        <v>1047.1</v>
      </c>
      <c r="H112" s="174">
        <v>-523.3</v>
      </c>
    </row>
    <row r="113">
      <c r="A113" s="90" t="s">
        <v>122</v>
      </c>
      <c r="B113" s="131">
        <v>3295</v>
      </c>
      <c r="C113" s="174">
        <v>-351</v>
      </c>
      <c r="D113" s="174">
        <v>-265.1</v>
      </c>
      <c r="E113" s="174">
        <v>-100</v>
      </c>
      <c r="F113" s="174">
        <v>-265.1</v>
      </c>
      <c r="G113" s="178">
        <v>-165.1</v>
      </c>
      <c r="H113" s="174">
        <v>265.1</v>
      </c>
    </row>
    <row r="114" s="5" customFormat="1">
      <c r="A114" s="90" t="s">
        <v>279</v>
      </c>
      <c r="B114" s="9">
        <v>3395</v>
      </c>
      <c r="C114" s="174">
        <v>0</v>
      </c>
      <c r="D114" s="174">
        <v>170.8</v>
      </c>
      <c r="E114" s="174">
        <v>0</v>
      </c>
      <c r="F114" s="174">
        <v>170.8</v>
      </c>
      <c r="G114" s="178">
        <v>170.8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3623</v>
      </c>
      <c r="D116" s="176">
        <v>4407.8</v>
      </c>
      <c r="E116" s="176">
        <v>725</v>
      </c>
      <c r="F116" s="176">
        <v>4407.8</v>
      </c>
      <c r="G116" s="177">
        <v>3682.8</v>
      </c>
      <c r="H116" s="173">
        <v>608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351</v>
      </c>
      <c r="D118" s="179">
        <v>265.1</v>
      </c>
      <c r="E118" s="179">
        <v>100</v>
      </c>
      <c r="F118" s="179">
        <v>265.1</v>
      </c>
      <c r="G118" s="177">
        <v>165.1</v>
      </c>
      <c r="H118" s="173">
        <v>265.1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279</v>
      </c>
      <c r="D120" s="174">
        <v>262.9</v>
      </c>
      <c r="E120" s="174">
        <v>100</v>
      </c>
      <c r="F120" s="174">
        <v>262.9</v>
      </c>
      <c r="G120" s="178">
        <v>162.9</v>
      </c>
      <c r="H120" s="174">
        <v>262.9</v>
      </c>
    </row>
    <row r="121" s="5" customFormat="1" ht="20.1" customHeight="1">
      <c r="A121" s="8" t="s">
        <v>30</v>
      </c>
      <c r="B121" s="67">
        <v>4030</v>
      </c>
      <c r="C121" s="174">
        <v>72</v>
      </c>
      <c r="D121" s="174">
        <v>2.2</v>
      </c>
      <c r="E121" s="174">
        <v>0</v>
      </c>
      <c r="F121" s="174">
        <v>2.2</v>
      </c>
      <c r="G121" s="178">
        <v>2.2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351</v>
      </c>
      <c r="D125" s="176">
        <v>265.1</v>
      </c>
      <c r="E125" s="176">
        <v>100</v>
      </c>
      <c r="F125" s="176">
        <v>265.1</v>
      </c>
      <c r="G125" s="177">
        <v>165.1</v>
      </c>
      <c r="H125" s="173">
        <v>265.1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351</v>
      </c>
      <c r="D128" s="174">
        <v>265.1</v>
      </c>
      <c r="E128" s="174">
        <v>100</v>
      </c>
      <c r="F128" s="174">
        <v>265.1</v>
      </c>
      <c r="G128" s="178">
        <v>165.1</v>
      </c>
      <c r="H128" s="174">
        <v>265.1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8.3</v>
      </c>
      <c r="D131" s="181">
        <v>6.6</v>
      </c>
      <c r="E131" s="91">
        <v>6.4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11.1</v>
      </c>
      <c r="D132" s="181">
        <v>10.6</v>
      </c>
      <c r="E132" s="91">
        <v>11.2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24.5</v>
      </c>
      <c r="D133" s="182">
        <v>18.8</v>
      </c>
      <c r="E133" s="91">
        <v>22.7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0.8</v>
      </c>
      <c r="D134" s="183">
        <v>1.3</v>
      </c>
      <c r="E134" s="91">
        <v>1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0.6</v>
      </c>
      <c r="D135" s="184">
        <v>0.7</v>
      </c>
      <c r="E135" s="91">
        <v>0.6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2445</v>
      </c>
      <c r="D137" s="174">
        <v>2614.3</v>
      </c>
      <c r="E137" s="91">
        <v>2650</v>
      </c>
      <c r="F137" s="91" t="s">
        <v>357</v>
      </c>
      <c r="G137" s="178">
        <v>169.3</v>
      </c>
      <c r="H137" s="174">
        <v>106.9</v>
      </c>
    </row>
    <row r="138" s="5" customFormat="1" ht="20.1" customHeight="1">
      <c r="A138" s="120" t="s">
        <v>306</v>
      </c>
      <c r="B138" s="121">
        <v>6001</v>
      </c>
      <c r="C138" s="185">
        <v>2440</v>
      </c>
      <c r="D138" s="185">
        <v>2410.8</v>
      </c>
      <c r="E138" s="91">
        <v>2670</v>
      </c>
      <c r="F138" s="91" t="s">
        <v>357</v>
      </c>
      <c r="G138" s="178">
        <v>-29.2</v>
      </c>
      <c r="H138" s="174">
        <v>98.8</v>
      </c>
    </row>
    <row r="139" s="5" customFormat="1" ht="20.1" customHeight="1">
      <c r="A139" s="120" t="s">
        <v>307</v>
      </c>
      <c r="B139" s="121">
        <v>6002</v>
      </c>
      <c r="C139" s="174">
        <v>6119</v>
      </c>
      <c r="D139" s="174">
        <v>8370.9</v>
      </c>
      <c r="E139" s="91">
        <v>6401</v>
      </c>
      <c r="F139" s="91" t="s">
        <v>357</v>
      </c>
      <c r="G139" s="178">
        <v>2251.9</v>
      </c>
      <c r="H139" s="174">
        <v>136.8</v>
      </c>
    </row>
    <row r="140" s="5" customFormat="1" ht="20.1" customHeight="1">
      <c r="A140" s="120" t="s">
        <v>308</v>
      </c>
      <c r="B140" s="121">
        <v>6003</v>
      </c>
      <c r="C140" s="174">
        <v>3679</v>
      </c>
      <c r="D140" s="174">
        <v>5960.1</v>
      </c>
      <c r="E140" s="91">
        <v>3731</v>
      </c>
      <c r="F140" s="91" t="s">
        <v>357</v>
      </c>
      <c r="G140" s="178">
        <v>2281.1</v>
      </c>
      <c r="H140" s="174">
        <v>162</v>
      </c>
    </row>
    <row r="141" s="5" customFormat="1" ht="20.1" customHeight="1">
      <c r="A141" s="90" t="s">
        <v>309</v>
      </c>
      <c r="B141" s="6">
        <v>6010</v>
      </c>
      <c r="C141" s="174">
        <v>5083</v>
      </c>
      <c r="D141" s="174">
        <v>5723.6</v>
      </c>
      <c r="E141" s="91">
        <v>1950</v>
      </c>
      <c r="F141" s="91" t="s">
        <v>357</v>
      </c>
      <c r="G141" s="178">
        <v>640.6</v>
      </c>
      <c r="H141" s="174">
        <v>112.6</v>
      </c>
    </row>
    <row r="142" s="5" customFormat="1">
      <c r="A142" s="90" t="s">
        <v>310</v>
      </c>
      <c r="B142" s="6">
        <v>6011</v>
      </c>
      <c r="C142" s="174">
        <v>3623</v>
      </c>
      <c r="D142" s="174">
        <v>4407.8</v>
      </c>
      <c r="E142" s="91">
        <v>725</v>
      </c>
      <c r="F142" s="91" t="s">
        <v>357</v>
      </c>
      <c r="G142" s="178">
        <v>784.8</v>
      </c>
      <c r="H142" s="174">
        <v>121.7</v>
      </c>
    </row>
    <row r="143" s="5" customFormat="1" ht="20.1" customHeight="1">
      <c r="A143" s="89" t="s">
        <v>185</v>
      </c>
      <c r="B143" s="135">
        <v>6020</v>
      </c>
      <c r="C143" s="173">
        <v>7528</v>
      </c>
      <c r="D143" s="173">
        <v>8337.9</v>
      </c>
      <c r="E143" s="91">
        <v>4600</v>
      </c>
      <c r="F143" s="158" t="s">
        <v>357</v>
      </c>
      <c r="G143" s="177">
        <v>809.9</v>
      </c>
      <c r="H143" s="173">
        <v>110.8</v>
      </c>
    </row>
    <row r="144" s="5" customFormat="1" ht="20.1" customHeight="1">
      <c r="A144" s="90" t="s">
        <v>126</v>
      </c>
      <c r="B144" s="6">
        <v>6030</v>
      </c>
      <c r="C144" s="174">
        <v>211</v>
      </c>
      <c r="D144" s="174">
        <v>169.9</v>
      </c>
      <c r="E144" s="91">
        <v>0</v>
      </c>
      <c r="F144" s="91" t="s">
        <v>357</v>
      </c>
      <c r="G144" s="178">
        <v>-41.1</v>
      </c>
      <c r="H144" s="174">
        <v>80.5</v>
      </c>
    </row>
    <row r="145" s="5" customFormat="1" ht="20.1" customHeight="1">
      <c r="A145" s="90" t="s">
        <v>127</v>
      </c>
      <c r="B145" s="6">
        <v>6040</v>
      </c>
      <c r="C145" s="174">
        <v>3919</v>
      </c>
      <c r="D145" s="174">
        <v>3476.5</v>
      </c>
      <c r="E145" s="91">
        <v>2331</v>
      </c>
      <c r="F145" s="91" t="s">
        <v>357</v>
      </c>
      <c r="G145" s="178">
        <v>-442.5</v>
      </c>
      <c r="H145" s="174">
        <v>88.7</v>
      </c>
    </row>
    <row r="146" s="5" customFormat="1" ht="20.1" customHeight="1">
      <c r="A146" s="89" t="s">
        <v>186</v>
      </c>
      <c r="B146" s="135">
        <v>6050</v>
      </c>
      <c r="C146" s="186">
        <v>4130</v>
      </c>
      <c r="D146" s="186">
        <v>3646.4</v>
      </c>
      <c r="E146" s="91">
        <v>2331</v>
      </c>
      <c r="F146" s="158" t="s">
        <v>357</v>
      </c>
      <c r="G146" s="177">
        <v>-483.6</v>
      </c>
      <c r="H146" s="173">
        <v>88.3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3398</v>
      </c>
      <c r="D149" s="173">
        <v>4691.5</v>
      </c>
      <c r="E149" s="91">
        <v>2269</v>
      </c>
      <c r="F149" s="158" t="s">
        <v>357</v>
      </c>
      <c r="G149" s="177">
        <v>1293.5</v>
      </c>
      <c r="H149" s="173">
        <v>138.1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35</v>
      </c>
      <c r="D160" s="192" t="s">
        <v>357</v>
      </c>
      <c r="E160" s="191">
        <v>34</v>
      </c>
      <c r="F160" s="191">
        <v>45</v>
      </c>
      <c r="G160" s="192">
        <v>11</v>
      </c>
      <c r="H160" s="173">
        <v>132.4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7</v>
      </c>
      <c r="D164" s="194" t="s">
        <v>357</v>
      </c>
      <c r="E164" s="193">
        <v>7</v>
      </c>
      <c r="F164" s="193">
        <v>10</v>
      </c>
      <c r="G164" s="194">
        <v>3</v>
      </c>
      <c r="H164" s="174">
        <v>142.9</v>
      </c>
    </row>
    <row r="165" s="5" customFormat="1">
      <c r="A165" s="8" t="s">
        <v>198</v>
      </c>
      <c r="B165" s="124" t="s">
        <v>423</v>
      </c>
      <c r="C165" s="193">
        <v>27</v>
      </c>
      <c r="D165" s="194" t="s">
        <v>357</v>
      </c>
      <c r="E165" s="193">
        <v>26</v>
      </c>
      <c r="F165" s="193">
        <v>34</v>
      </c>
      <c r="G165" s="194">
        <v>8</v>
      </c>
      <c r="H165" s="174">
        <v>130.8</v>
      </c>
    </row>
    <row r="166" s="5" customFormat="1" ht="20.1" customHeight="1">
      <c r="A166" s="89" t="s">
        <v>5</v>
      </c>
      <c r="B166" s="160" t="s">
        <v>297</v>
      </c>
      <c r="C166" s="176">
        <v>5713</v>
      </c>
      <c r="D166" s="177" t="s">
        <v>357</v>
      </c>
      <c r="E166" s="176">
        <v>4800</v>
      </c>
      <c r="F166" s="176">
        <v>7450.6</v>
      </c>
      <c r="G166" s="177">
        <v>2650.6</v>
      </c>
      <c r="H166" s="173">
        <v>155.2</v>
      </c>
    </row>
    <row r="167" s="5" customFormat="1" ht="37.5">
      <c r="A167" s="89" t="s">
        <v>439</v>
      </c>
      <c r="B167" s="160" t="s">
        <v>298</v>
      </c>
      <c r="C167" s="176">
        <v>13602.4</v>
      </c>
      <c r="D167" s="177" t="s">
        <v>357</v>
      </c>
      <c r="E167" s="177">
        <v>11764.7</v>
      </c>
      <c r="F167" s="177">
        <v>13797.4</v>
      </c>
      <c r="G167" s="177">
        <v>2032.7</v>
      </c>
      <c r="H167" s="173">
        <v>117.3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52916.7</v>
      </c>
      <c r="D170" s="178" t="s">
        <v>357</v>
      </c>
      <c r="E170" s="174">
        <v>45833.3</v>
      </c>
      <c r="F170" s="174">
        <v>64633.3</v>
      </c>
      <c r="G170" s="178">
        <v>18800</v>
      </c>
      <c r="H170" s="174">
        <v>141</v>
      </c>
    </row>
    <row r="171" s="5" customFormat="1" ht="20.1" customHeight="1">
      <c r="A171" s="8" t="s">
        <v>430</v>
      </c>
      <c r="B171" s="124" t="s">
        <v>420</v>
      </c>
      <c r="C171" s="188">
        <v>18511.9</v>
      </c>
      <c r="D171" s="178" t="s">
        <v>357</v>
      </c>
      <c r="E171" s="174">
        <v>18452.4</v>
      </c>
      <c r="F171" s="174">
        <v>18340.8</v>
      </c>
      <c r="G171" s="178">
        <v>-111.6</v>
      </c>
      <c r="H171" s="174">
        <v>99.4</v>
      </c>
    </row>
    <row r="172" s="5" customFormat="1" ht="20.1" customHeight="1">
      <c r="A172" s="8" t="s">
        <v>429</v>
      </c>
      <c r="B172" s="124" t="s">
        <v>421</v>
      </c>
      <c r="C172" s="188">
        <v>10873.5</v>
      </c>
      <c r="D172" s="178" t="s">
        <v>357</v>
      </c>
      <c r="E172" s="174">
        <v>8653.8</v>
      </c>
      <c r="F172" s="174">
        <v>10965.9</v>
      </c>
      <c r="G172" s="178">
        <v>2312.1</v>
      </c>
      <c r="H172" s="174">
        <v>126.7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61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10073</v>
      </c>
      <c r="D7" s="177">
        <v>13299.8</v>
      </c>
      <c r="E7" s="177">
        <v>8060</v>
      </c>
      <c r="F7" s="177">
        <v>13299.8</v>
      </c>
      <c r="G7" s="177">
        <v>5239.8</v>
      </c>
      <c r="H7" s="197">
        <v>165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-6446</v>
      </c>
      <c r="D8" s="196">
        <v>-8398</v>
      </c>
      <c r="E8" s="196">
        <v>-4976</v>
      </c>
      <c r="F8" s="196">
        <v>-8398</v>
      </c>
      <c r="G8" s="178">
        <v>3422</v>
      </c>
      <c r="H8" s="198">
        <v>168.8</v>
      </c>
      <c r="I8" s="95" t="s">
        <v>488</v>
      </c>
    </row>
    <row r="9" s="2" customFormat="1" ht="20.1" customHeight="1">
      <c r="A9" s="8" t="s">
        <v>368</v>
      </c>
      <c r="B9" s="7">
        <v>1011</v>
      </c>
      <c r="C9" s="172">
        <v>-314</v>
      </c>
      <c r="D9" s="172">
        <v>-391</v>
      </c>
      <c r="E9" s="172">
        <v>-255</v>
      </c>
      <c r="F9" s="172">
        <v>-391</v>
      </c>
      <c r="G9" s="178">
        <v>136</v>
      </c>
      <c r="H9" s="198">
        <v>153.3</v>
      </c>
      <c r="I9" s="94" t="s">
        <v>488</v>
      </c>
    </row>
    <row r="10" s="2" customFormat="1" ht="20.1" customHeight="1">
      <c r="A10" s="8" t="s">
        <v>369</v>
      </c>
      <c r="B10" s="7">
        <v>1012</v>
      </c>
      <c r="C10" s="172">
        <v>-154</v>
      </c>
      <c r="D10" s="172">
        <v>-112.5</v>
      </c>
      <c r="E10" s="172">
        <v>-140</v>
      </c>
      <c r="F10" s="172">
        <v>-112.5</v>
      </c>
      <c r="G10" s="178">
        <v>-27.5</v>
      </c>
      <c r="H10" s="198">
        <v>80.4</v>
      </c>
      <c r="I10" s="94" t="s">
        <v>489</v>
      </c>
    </row>
    <row r="11" s="2" customFormat="1" ht="20.1" customHeight="1">
      <c r="A11" s="8" t="s">
        <v>370</v>
      </c>
      <c r="B11" s="7">
        <v>1013</v>
      </c>
      <c r="C11" s="172">
        <v>-346</v>
      </c>
      <c r="D11" s="172">
        <v>-394.7</v>
      </c>
      <c r="E11" s="172">
        <v>-420</v>
      </c>
      <c r="F11" s="172">
        <v>-394.7</v>
      </c>
      <c r="G11" s="178">
        <v>-25.3</v>
      </c>
      <c r="H11" s="198">
        <v>94</v>
      </c>
      <c r="I11" s="94" t="s">
        <v>489</v>
      </c>
    </row>
    <row r="12" s="2" customFormat="1" ht="20.1" customHeight="1">
      <c r="A12" s="8" t="s">
        <v>5</v>
      </c>
      <c r="B12" s="7">
        <v>1014</v>
      </c>
      <c r="C12" s="172">
        <v>-3523</v>
      </c>
      <c r="D12" s="172">
        <v>-4474.1</v>
      </c>
      <c r="E12" s="172">
        <v>-2700</v>
      </c>
      <c r="F12" s="172">
        <v>-4474.1</v>
      </c>
      <c r="G12" s="178">
        <v>1774.1</v>
      </c>
      <c r="H12" s="198">
        <v>165.7</v>
      </c>
      <c r="I12" s="94" t="s">
        <v>490</v>
      </c>
    </row>
    <row r="13" s="2" customFormat="1" ht="20.1" customHeight="1">
      <c r="A13" s="8" t="s">
        <v>6</v>
      </c>
      <c r="B13" s="7">
        <v>1015</v>
      </c>
      <c r="C13" s="172">
        <v>-776</v>
      </c>
      <c r="D13" s="172">
        <v>-974.5</v>
      </c>
      <c r="E13" s="172">
        <v>-592</v>
      </c>
      <c r="F13" s="172">
        <v>-974.5</v>
      </c>
      <c r="G13" s="178">
        <v>382.5</v>
      </c>
      <c r="H13" s="198">
        <v>164.6</v>
      </c>
      <c r="I13" s="94" t="s">
        <v>491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492</v>
      </c>
    </row>
    <row r="15" s="2" customFormat="1" ht="20.1" customHeight="1">
      <c r="A15" s="8" t="s">
        <v>372</v>
      </c>
      <c r="B15" s="7">
        <v>1017</v>
      </c>
      <c r="C15" s="172">
        <v>-443</v>
      </c>
      <c r="D15" s="172">
        <v>-358.6</v>
      </c>
      <c r="E15" s="172">
        <v>-280</v>
      </c>
      <c r="F15" s="172">
        <v>-358.6</v>
      </c>
      <c r="G15" s="178">
        <v>78.6</v>
      </c>
      <c r="H15" s="198">
        <v>128.1</v>
      </c>
      <c r="I15" s="94" t="s">
        <v>493</v>
      </c>
    </row>
    <row r="16" s="2" customFormat="1" ht="20.1" customHeight="1">
      <c r="A16" s="8" t="s">
        <v>373</v>
      </c>
      <c r="B16" s="7">
        <v>1018</v>
      </c>
      <c r="C16" s="172">
        <v>-890</v>
      </c>
      <c r="D16" s="172">
        <v>-1692.6</v>
      </c>
      <c r="E16" s="172">
        <v>-589</v>
      </c>
      <c r="F16" s="172">
        <v>-1692.6</v>
      </c>
      <c r="G16" s="178">
        <v>1103.6</v>
      </c>
      <c r="H16" s="198">
        <v>287.4</v>
      </c>
      <c r="I16" s="94" t="s">
        <v>492</v>
      </c>
    </row>
    <row r="17" s="2" customFormat="1" ht="20.1" customHeight="1">
      <c r="A17" s="8" t="s">
        <v>498</v>
      </c>
      <c r="B17" s="7" t="s">
        <v>499</v>
      </c>
      <c r="C17" s="172">
        <v>-12</v>
      </c>
      <c r="D17" s="172">
        <v>-31.5</v>
      </c>
      <c r="E17" s="172">
        <v>-4</v>
      </c>
      <c r="F17" s="172">
        <v>-31.5</v>
      </c>
      <c r="G17" s="178">
        <v>27.5</v>
      </c>
      <c r="H17" s="198">
        <v>787.5</v>
      </c>
      <c r="I17" s="94" t="s">
        <v>496</v>
      </c>
    </row>
    <row r="18" s="2" customFormat="1" ht="20.1" customHeight="1">
      <c r="A18" s="8" t="s">
        <v>500</v>
      </c>
      <c r="B18" s="7" t="s">
        <v>501</v>
      </c>
      <c r="C18" s="172">
        <v>-878</v>
      </c>
      <c r="D18" s="172">
        <v>-1661.1</v>
      </c>
      <c r="E18" s="172">
        <v>-585</v>
      </c>
      <c r="F18" s="172">
        <v>-1661.1</v>
      </c>
      <c r="G18" s="178">
        <v>1076.1</v>
      </c>
      <c r="H18" s="198">
        <v>283.9</v>
      </c>
      <c r="I18" s="94" t="s">
        <v>488</v>
      </c>
    </row>
    <row r="19" s="2" customFormat="1" ht="20.1" customHeight="1">
      <c r="A19" s="8" t="s">
        <v>492</v>
      </c>
      <c r="B19" s="7" t="s">
        <v>492</v>
      </c>
      <c r="C19" s="172">
        <v>0</v>
      </c>
      <c r="D19" s="172">
        <v>0</v>
      </c>
      <c r="E19" s="172">
        <v>0</v>
      </c>
      <c r="F19" s="172">
        <v>0</v>
      </c>
      <c r="G19" s="178">
        <v>0</v>
      </c>
      <c r="H19" s="198">
        <v>0</v>
      </c>
      <c r="I19" s="94" t="s">
        <v>492</v>
      </c>
    </row>
    <row r="20" s="5" customFormat="1" ht="20.1" customHeight="1">
      <c r="A20" s="10" t="s">
        <v>24</v>
      </c>
      <c r="B20" s="11">
        <v>1020</v>
      </c>
      <c r="C20" s="166">
        <v>3627</v>
      </c>
      <c r="D20" s="166">
        <v>4901.8</v>
      </c>
      <c r="E20" s="166">
        <v>3084</v>
      </c>
      <c r="F20" s="166">
        <v>4901.8</v>
      </c>
      <c r="G20" s="177">
        <v>1817.8</v>
      </c>
      <c r="H20" s="197">
        <v>158.9</v>
      </c>
      <c r="I20" s="96" t="s">
        <v>492</v>
      </c>
    </row>
    <row r="21" ht="20.1" customHeight="1">
      <c r="A21" s="8" t="s">
        <v>154</v>
      </c>
      <c r="B21" s="9">
        <v>1030</v>
      </c>
      <c r="C21" s="196">
        <v>-3025</v>
      </c>
      <c r="D21" s="196">
        <v>-4024</v>
      </c>
      <c r="E21" s="196">
        <v>-2729</v>
      </c>
      <c r="F21" s="196">
        <v>-4024</v>
      </c>
      <c r="G21" s="178">
        <v>1295</v>
      </c>
      <c r="H21" s="198">
        <v>147.5</v>
      </c>
      <c r="I21" s="95" t="s">
        <v>488</v>
      </c>
    </row>
    <row r="22" ht="20.1" customHeight="1">
      <c r="A22" s="8" t="s">
        <v>93</v>
      </c>
      <c r="B22" s="9">
        <v>1031</v>
      </c>
      <c r="C22" s="172">
        <v>0</v>
      </c>
      <c r="D22" s="172">
        <v>-28.1</v>
      </c>
      <c r="E22" s="172">
        <v>0</v>
      </c>
      <c r="F22" s="172">
        <v>-28.1</v>
      </c>
      <c r="G22" s="178">
        <v>28.1</v>
      </c>
      <c r="H22" s="198">
        <v>0</v>
      </c>
      <c r="I22" s="95" t="s">
        <v>494</v>
      </c>
    </row>
    <row r="23" ht="20.1" customHeight="1">
      <c r="A23" s="8" t="s">
        <v>146</v>
      </c>
      <c r="B23" s="9">
        <v>1032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5" t="s">
        <v>492</v>
      </c>
    </row>
    <row r="24" ht="20.1" customHeight="1">
      <c r="A24" s="8" t="s">
        <v>54</v>
      </c>
      <c r="B24" s="9">
        <v>1033</v>
      </c>
      <c r="C24" s="172">
        <v>0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5" t="s">
        <v>492</v>
      </c>
    </row>
    <row r="25" ht="20.1" customHeight="1">
      <c r="A25" s="8" t="s">
        <v>22</v>
      </c>
      <c r="B25" s="9">
        <v>1034</v>
      </c>
      <c r="C25" s="172">
        <v>0</v>
      </c>
      <c r="D25" s="172">
        <v>0</v>
      </c>
      <c r="E25" s="172">
        <v>-4</v>
      </c>
      <c r="F25" s="172">
        <v>0</v>
      </c>
      <c r="G25" s="178">
        <v>-4</v>
      </c>
      <c r="H25" s="198">
        <v>0</v>
      </c>
      <c r="I25" s="95" t="s">
        <v>489</v>
      </c>
    </row>
    <row r="26" ht="20.1" customHeight="1">
      <c r="A26" s="8" t="s">
        <v>23</v>
      </c>
      <c r="B26" s="9">
        <v>1035</v>
      </c>
      <c r="C26" s="172">
        <v>-13</v>
      </c>
      <c r="D26" s="172">
        <v>-15</v>
      </c>
      <c r="E26" s="172">
        <v>-15</v>
      </c>
      <c r="F26" s="172">
        <v>-15</v>
      </c>
      <c r="G26" s="178">
        <v>0</v>
      </c>
      <c r="H26" s="198">
        <v>100</v>
      </c>
      <c r="I26" s="95" t="s">
        <v>495</v>
      </c>
    </row>
    <row r="27" s="2" customFormat="1" ht="20.1" customHeight="1">
      <c r="A27" s="8" t="s">
        <v>33</v>
      </c>
      <c r="B27" s="9">
        <v>1036</v>
      </c>
      <c r="C27" s="172">
        <v>-67</v>
      </c>
      <c r="D27" s="172">
        <v>-62.4</v>
      </c>
      <c r="E27" s="172">
        <v>-32</v>
      </c>
      <c r="F27" s="172">
        <v>-62.4</v>
      </c>
      <c r="G27" s="178">
        <v>30.4</v>
      </c>
      <c r="H27" s="198">
        <v>195</v>
      </c>
      <c r="I27" s="95" t="s">
        <v>496</v>
      </c>
    </row>
    <row r="28" s="2" customFormat="1" ht="20.1" customHeight="1">
      <c r="A28" s="8" t="s">
        <v>34</v>
      </c>
      <c r="B28" s="9">
        <v>1037</v>
      </c>
      <c r="C28" s="172">
        <v>-27</v>
      </c>
      <c r="D28" s="172">
        <v>-35.1</v>
      </c>
      <c r="E28" s="172">
        <v>-28</v>
      </c>
      <c r="F28" s="172">
        <v>-35.1</v>
      </c>
      <c r="G28" s="178">
        <v>7.1</v>
      </c>
      <c r="H28" s="198">
        <v>125.4</v>
      </c>
      <c r="I28" s="95" t="s">
        <v>488</v>
      </c>
    </row>
    <row r="29" s="2" customFormat="1" ht="20.1" customHeight="1">
      <c r="A29" s="8" t="s">
        <v>35</v>
      </c>
      <c r="B29" s="9">
        <v>1038</v>
      </c>
      <c r="C29" s="172">
        <v>-2190</v>
      </c>
      <c r="D29" s="172">
        <v>-2976.5</v>
      </c>
      <c r="E29" s="172">
        <v>-2100</v>
      </c>
      <c r="F29" s="172">
        <v>-2976.5</v>
      </c>
      <c r="G29" s="178">
        <v>876.5</v>
      </c>
      <c r="H29" s="198">
        <v>141.7</v>
      </c>
      <c r="I29" s="95" t="s">
        <v>490</v>
      </c>
    </row>
    <row r="30" s="2" customFormat="1" ht="20.1" customHeight="1">
      <c r="A30" s="8" t="s">
        <v>36</v>
      </c>
      <c r="B30" s="9">
        <v>1039</v>
      </c>
      <c r="C30" s="172">
        <v>-437</v>
      </c>
      <c r="D30" s="172">
        <v>-645.6</v>
      </c>
      <c r="E30" s="172">
        <v>-462</v>
      </c>
      <c r="F30" s="172">
        <v>-645.6</v>
      </c>
      <c r="G30" s="178">
        <v>183.6</v>
      </c>
      <c r="H30" s="198">
        <v>139.7</v>
      </c>
      <c r="I30" s="95" t="s">
        <v>491</v>
      </c>
    </row>
    <row r="31" s="2" customFormat="1" ht="42.75" customHeight="1">
      <c r="A31" s="8" t="s">
        <v>37</v>
      </c>
      <c r="B31" s="9">
        <v>1040</v>
      </c>
      <c r="C31" s="172">
        <v>-7</v>
      </c>
      <c r="D31" s="172">
        <v>-11.7</v>
      </c>
      <c r="E31" s="172">
        <v>0</v>
      </c>
      <c r="F31" s="172">
        <v>-11.7</v>
      </c>
      <c r="G31" s="178">
        <v>11.7</v>
      </c>
      <c r="H31" s="198">
        <v>0</v>
      </c>
      <c r="I31" s="95" t="s">
        <v>493</v>
      </c>
    </row>
    <row r="32" s="2" customFormat="1" ht="42.75" customHeight="1">
      <c r="A32" s="8" t="s">
        <v>38</v>
      </c>
      <c r="B32" s="9">
        <v>1041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5" t="s">
        <v>492</v>
      </c>
    </row>
    <row r="33" s="2" customFormat="1" ht="20.1" customHeight="1">
      <c r="A33" s="8" t="s">
        <v>39</v>
      </c>
      <c r="B33" s="9">
        <v>1042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492</v>
      </c>
    </row>
    <row r="34" s="2" customFormat="1" ht="20.1" customHeight="1">
      <c r="A34" s="8" t="s">
        <v>40</v>
      </c>
      <c r="B34" s="9">
        <v>1043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492</v>
      </c>
    </row>
    <row r="35" s="2" customFormat="1" ht="20.1" customHeight="1">
      <c r="A35" s="8" t="s">
        <v>41</v>
      </c>
      <c r="B35" s="9">
        <v>1044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492</v>
      </c>
    </row>
    <row r="36" s="2" customFormat="1" ht="20.1" customHeight="1">
      <c r="A36" s="8" t="s">
        <v>56</v>
      </c>
      <c r="B36" s="9">
        <v>1045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492</v>
      </c>
    </row>
    <row r="37" s="2" customFormat="1" ht="20.1" customHeight="1">
      <c r="A37" s="8" t="s">
        <v>42</v>
      </c>
      <c r="B37" s="9">
        <v>1046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492</v>
      </c>
    </row>
    <row r="38" s="2" customFormat="1" ht="20.1" customHeight="1">
      <c r="A38" s="8" t="s">
        <v>43</v>
      </c>
      <c r="B38" s="9">
        <v>1047</v>
      </c>
      <c r="C38" s="172">
        <v>-8</v>
      </c>
      <c r="D38" s="172">
        <v>-2.5</v>
      </c>
      <c r="E38" s="172">
        <v>-8</v>
      </c>
      <c r="F38" s="172">
        <v>-2.5</v>
      </c>
      <c r="G38" s="178">
        <v>-5.5</v>
      </c>
      <c r="H38" s="198">
        <v>31.3</v>
      </c>
      <c r="I38" s="95" t="s">
        <v>489</v>
      </c>
    </row>
    <row r="39" s="2" customFormat="1" ht="20.1" customHeight="1">
      <c r="A39" s="8" t="s">
        <v>44</v>
      </c>
      <c r="B39" s="9">
        <v>1048</v>
      </c>
      <c r="C39" s="172">
        <v>-18</v>
      </c>
      <c r="D39" s="172">
        <v>-10.2</v>
      </c>
      <c r="E39" s="172">
        <v>-20</v>
      </c>
      <c r="F39" s="172">
        <v>-10.2</v>
      </c>
      <c r="G39" s="178">
        <v>-9.8</v>
      </c>
      <c r="H39" s="198">
        <v>51</v>
      </c>
      <c r="I39" s="95" t="s">
        <v>489</v>
      </c>
    </row>
    <row r="40" s="2" customFormat="1" ht="20.1" customHeight="1">
      <c r="A40" s="8" t="s">
        <v>45</v>
      </c>
      <c r="B40" s="9">
        <v>1049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492</v>
      </c>
    </row>
    <row r="41" s="2" customFormat="1" ht="42.75" customHeight="1">
      <c r="A41" s="8" t="s">
        <v>67</v>
      </c>
      <c r="B41" s="9">
        <v>1050</v>
      </c>
      <c r="C41" s="172">
        <v>0</v>
      </c>
      <c r="D41" s="172">
        <v>-2.2</v>
      </c>
      <c r="E41" s="172">
        <v>0</v>
      </c>
      <c r="F41" s="172">
        <v>-2.2</v>
      </c>
      <c r="G41" s="178">
        <v>2.2</v>
      </c>
      <c r="H41" s="198">
        <v>0</v>
      </c>
      <c r="I41" s="95" t="s">
        <v>497</v>
      </c>
    </row>
    <row r="42" s="2" customFormat="1" ht="20.1" customHeight="1">
      <c r="A42" s="8" t="s">
        <v>46</v>
      </c>
      <c r="B42" s="6" t="s">
        <v>304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492</v>
      </c>
    </row>
    <row r="43" s="2" customFormat="1" ht="20.1" customHeight="1">
      <c r="A43" s="8" t="s">
        <v>96</v>
      </c>
      <c r="B43" s="9">
        <v>1051</v>
      </c>
      <c r="C43" s="172">
        <v>-258</v>
      </c>
      <c r="D43" s="172">
        <v>-234.7</v>
      </c>
      <c r="E43" s="172">
        <v>-60</v>
      </c>
      <c r="F43" s="172">
        <v>-234.7</v>
      </c>
      <c r="G43" s="178">
        <v>174.7</v>
      </c>
      <c r="H43" s="198">
        <v>391.2</v>
      </c>
      <c r="I43" s="95" t="s">
        <v>488</v>
      </c>
    </row>
    <row r="44" s="2" customFormat="1" ht="20.1" customHeight="1">
      <c r="A44" s="8" t="s">
        <v>502</v>
      </c>
      <c r="B44" s="9" t="s">
        <v>503</v>
      </c>
      <c r="C44" s="172">
        <v>-22</v>
      </c>
      <c r="D44" s="172">
        <v>-36.2</v>
      </c>
      <c r="E44" s="172">
        <v>-20</v>
      </c>
      <c r="F44" s="172">
        <v>-36.2</v>
      </c>
      <c r="G44" s="178">
        <v>16.2</v>
      </c>
      <c r="H44" s="198">
        <v>181</v>
      </c>
      <c r="I44" s="95" t="s">
        <v>488</v>
      </c>
    </row>
    <row r="45" s="2" customFormat="1" ht="20.1" customHeight="1">
      <c r="A45" s="8" t="s">
        <v>504</v>
      </c>
      <c r="B45" s="9" t="s">
        <v>505</v>
      </c>
      <c r="C45" s="172">
        <v>-36</v>
      </c>
      <c r="D45" s="172">
        <v>-34.2</v>
      </c>
      <c r="E45" s="172">
        <v>-36</v>
      </c>
      <c r="F45" s="172">
        <v>-34.2</v>
      </c>
      <c r="G45" s="178">
        <v>-1.8</v>
      </c>
      <c r="H45" s="198">
        <v>95</v>
      </c>
      <c r="I45" s="95" t="s">
        <v>506</v>
      </c>
    </row>
    <row r="46" s="2" customFormat="1" ht="20.1" customHeight="1">
      <c r="A46" s="8" t="s">
        <v>507</v>
      </c>
      <c r="B46" s="9" t="s">
        <v>508</v>
      </c>
      <c r="C46" s="172">
        <v>0</v>
      </c>
      <c r="D46" s="172">
        <v>-12.1</v>
      </c>
      <c r="E46" s="172">
        <v>0</v>
      </c>
      <c r="F46" s="172">
        <v>-12.1</v>
      </c>
      <c r="G46" s="178">
        <v>12.1</v>
      </c>
      <c r="H46" s="198">
        <v>0</v>
      </c>
      <c r="I46" s="95" t="s">
        <v>509</v>
      </c>
    </row>
    <row r="47" s="2" customFormat="1" ht="20.1" customHeight="1">
      <c r="A47" s="8" t="s">
        <v>510</v>
      </c>
      <c r="B47" s="9" t="s">
        <v>511</v>
      </c>
      <c r="C47" s="172">
        <v>-30</v>
      </c>
      <c r="D47" s="172">
        <v>-7.1</v>
      </c>
      <c r="E47" s="172">
        <v>-4</v>
      </c>
      <c r="F47" s="172">
        <v>-7.1</v>
      </c>
      <c r="G47" s="178">
        <v>3.1</v>
      </c>
      <c r="H47" s="198">
        <v>177.5</v>
      </c>
      <c r="I47" s="95" t="s">
        <v>512</v>
      </c>
    </row>
    <row r="48" s="2" customFormat="1" ht="20.1" customHeight="1">
      <c r="A48" s="8" t="s">
        <v>513</v>
      </c>
      <c r="B48" s="9" t="s">
        <v>514</v>
      </c>
      <c r="C48" s="172">
        <v>-170</v>
      </c>
      <c r="D48" s="172">
        <v>-145.1</v>
      </c>
      <c r="E48" s="172">
        <v>0</v>
      </c>
      <c r="F48" s="172">
        <v>-145.1</v>
      </c>
      <c r="G48" s="178">
        <v>145.1</v>
      </c>
      <c r="H48" s="198">
        <v>0</v>
      </c>
      <c r="I48" s="95" t="s">
        <v>488</v>
      </c>
    </row>
    <row r="49" ht="20.1" customHeight="1">
      <c r="A49" s="8" t="s">
        <v>155</v>
      </c>
      <c r="B49" s="9">
        <v>1060</v>
      </c>
      <c r="C49" s="196">
        <v>0</v>
      </c>
      <c r="D49" s="196">
        <v>0</v>
      </c>
      <c r="E49" s="196">
        <v>0</v>
      </c>
      <c r="F49" s="196">
        <v>0</v>
      </c>
      <c r="G49" s="178">
        <v>0</v>
      </c>
      <c r="H49" s="198">
        <v>0</v>
      </c>
      <c r="I49" s="95" t="s">
        <v>492</v>
      </c>
    </row>
    <row r="50" s="2" customFormat="1" ht="20.1" customHeight="1">
      <c r="A50" s="8" t="s">
        <v>131</v>
      </c>
      <c r="B50" s="9">
        <v>1061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492</v>
      </c>
    </row>
    <row r="51" s="2" customFormat="1" ht="20.1" customHeight="1">
      <c r="A51" s="8" t="s">
        <v>132</v>
      </c>
      <c r="B51" s="9">
        <v>1062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492</v>
      </c>
    </row>
    <row r="52" s="2" customFormat="1" ht="20.1" customHeight="1">
      <c r="A52" s="8" t="s">
        <v>35</v>
      </c>
      <c r="B52" s="9">
        <v>1063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492</v>
      </c>
    </row>
    <row r="53" s="2" customFormat="1" ht="20.1" customHeight="1">
      <c r="A53" s="8" t="s">
        <v>36</v>
      </c>
      <c r="B53" s="9">
        <v>1064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492</v>
      </c>
    </row>
    <row r="54" s="2" customFormat="1" ht="20.1" customHeight="1">
      <c r="A54" s="8" t="s">
        <v>55</v>
      </c>
      <c r="B54" s="9">
        <v>1065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492</v>
      </c>
    </row>
    <row r="55" s="2" customFormat="1" ht="20.1" customHeight="1">
      <c r="A55" s="8" t="s">
        <v>70</v>
      </c>
      <c r="B55" s="9">
        <v>1066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492</v>
      </c>
    </row>
    <row r="56" s="2" customFormat="1" ht="20.1" customHeight="1">
      <c r="A56" s="8" t="s">
        <v>105</v>
      </c>
      <c r="B56" s="9">
        <v>1067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492</v>
      </c>
    </row>
    <row r="57" s="2" customFormat="1" ht="20.1" customHeight="1">
      <c r="A57" s="8" t="s">
        <v>492</v>
      </c>
      <c r="B57" s="9" t="s">
        <v>492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492</v>
      </c>
    </row>
    <row r="58" s="2" customFormat="1" ht="20.1" customHeight="1">
      <c r="A58" s="8" t="s">
        <v>492</v>
      </c>
      <c r="B58" s="9" t="s">
        <v>492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492</v>
      </c>
    </row>
    <row r="59" s="2" customFormat="1" ht="20.1" customHeight="1">
      <c r="A59" s="8" t="s">
        <v>248</v>
      </c>
      <c r="B59" s="9">
        <v>1070</v>
      </c>
      <c r="C59" s="185">
        <v>271</v>
      </c>
      <c r="D59" s="185">
        <v>216.1</v>
      </c>
      <c r="E59" s="185">
        <v>289</v>
      </c>
      <c r="F59" s="185">
        <v>216.1</v>
      </c>
      <c r="G59" s="178">
        <v>-72.9</v>
      </c>
      <c r="H59" s="198">
        <v>74.8</v>
      </c>
      <c r="I59" s="95" t="s">
        <v>492</v>
      </c>
    </row>
    <row r="60" s="2" customFormat="1" ht="20.1" customHeight="1">
      <c r="A60" s="8" t="s">
        <v>151</v>
      </c>
      <c r="B60" s="9">
        <v>1071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  <c r="I60" s="95" t="s">
        <v>492</v>
      </c>
    </row>
    <row r="61" s="2" customFormat="1" ht="20.1" customHeight="1">
      <c r="A61" s="8" t="s">
        <v>272</v>
      </c>
      <c r="B61" s="9">
        <v>1072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  <c r="I61" s="95" t="s">
        <v>492</v>
      </c>
    </row>
    <row r="62" s="2" customFormat="1" ht="20.1" customHeight="1">
      <c r="A62" s="8" t="s">
        <v>492</v>
      </c>
      <c r="B62" s="9" t="s">
        <v>492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  <c r="I62" s="95" t="s">
        <v>492</v>
      </c>
    </row>
    <row r="63" s="2" customFormat="1" ht="20.1" customHeight="1">
      <c r="A63" s="8" t="s">
        <v>249</v>
      </c>
      <c r="B63" s="9">
        <v>1073</v>
      </c>
      <c r="C63" s="178">
        <v>271</v>
      </c>
      <c r="D63" s="178">
        <v>216.1</v>
      </c>
      <c r="E63" s="178">
        <v>289</v>
      </c>
      <c r="F63" s="178">
        <v>216.1</v>
      </c>
      <c r="G63" s="178">
        <v>-72.9</v>
      </c>
      <c r="H63" s="198">
        <v>74.8</v>
      </c>
      <c r="I63" s="95" t="s">
        <v>492</v>
      </c>
    </row>
    <row r="64" s="2" customFormat="1" ht="20.1" customHeight="1">
      <c r="A64" s="8" t="s">
        <v>515</v>
      </c>
      <c r="B64" s="9" t="s">
        <v>516</v>
      </c>
      <c r="C64" s="178">
        <v>11</v>
      </c>
      <c r="D64" s="178">
        <v>9.1</v>
      </c>
      <c r="E64" s="178">
        <v>12</v>
      </c>
      <c r="F64" s="178">
        <v>9.1</v>
      </c>
      <c r="G64" s="178">
        <v>-2.9</v>
      </c>
      <c r="H64" s="198">
        <v>75.8</v>
      </c>
      <c r="I64" s="95" t="s">
        <v>517</v>
      </c>
    </row>
    <row r="65" s="2" customFormat="1" ht="20.1" customHeight="1">
      <c r="A65" s="8" t="s">
        <v>518</v>
      </c>
      <c r="B65" s="9" t="s">
        <v>519</v>
      </c>
      <c r="C65" s="178">
        <v>260</v>
      </c>
      <c r="D65" s="178">
        <v>189.7</v>
      </c>
      <c r="E65" s="178">
        <v>277</v>
      </c>
      <c r="F65" s="178">
        <v>189.7</v>
      </c>
      <c r="G65" s="178">
        <v>-87.3</v>
      </c>
      <c r="H65" s="198">
        <v>68.5</v>
      </c>
      <c r="I65" s="95" t="s">
        <v>517</v>
      </c>
    </row>
    <row r="66" s="2" customFormat="1" ht="20.1" customHeight="1">
      <c r="A66" s="8" t="s">
        <v>520</v>
      </c>
      <c r="B66" s="9" t="s">
        <v>521</v>
      </c>
      <c r="C66" s="178">
        <v>0</v>
      </c>
      <c r="D66" s="178">
        <v>17.3</v>
      </c>
      <c r="E66" s="178">
        <v>0</v>
      </c>
      <c r="F66" s="178">
        <v>17.3</v>
      </c>
      <c r="G66" s="178">
        <v>17.3</v>
      </c>
      <c r="H66" s="198">
        <v>0</v>
      </c>
      <c r="I66" s="95" t="s">
        <v>522</v>
      </c>
    </row>
    <row r="67" s="2" customFormat="1" ht="20.1" customHeight="1">
      <c r="A67" s="92" t="s">
        <v>71</v>
      </c>
      <c r="B67" s="9">
        <v>1080</v>
      </c>
      <c r="C67" s="196">
        <v>-160</v>
      </c>
      <c r="D67" s="196">
        <v>-190.3</v>
      </c>
      <c r="E67" s="196">
        <v>-209</v>
      </c>
      <c r="F67" s="196">
        <v>-190.3</v>
      </c>
      <c r="G67" s="178">
        <v>-18.7</v>
      </c>
      <c r="H67" s="198">
        <v>91.1</v>
      </c>
      <c r="I67" s="95" t="s">
        <v>492</v>
      </c>
    </row>
    <row r="68" s="2" customFormat="1" ht="20.1" customHeight="1">
      <c r="A68" s="8" t="s">
        <v>151</v>
      </c>
      <c r="B68" s="9">
        <v>1081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492</v>
      </c>
    </row>
    <row r="69" s="2" customFormat="1" ht="20.1" customHeight="1">
      <c r="A69" s="8" t="s">
        <v>355</v>
      </c>
      <c r="B69" s="9">
        <v>1082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492</v>
      </c>
    </row>
    <row r="70" s="2" customFormat="1" ht="20.1" customHeight="1">
      <c r="A70" s="8" t="s">
        <v>492</v>
      </c>
      <c r="B70" s="9" t="s">
        <v>492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492</v>
      </c>
    </row>
    <row r="71" s="2" customFormat="1" ht="20.1" customHeight="1">
      <c r="A71" s="8" t="s">
        <v>62</v>
      </c>
      <c r="B71" s="9">
        <v>1083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492</v>
      </c>
    </row>
    <row r="72" s="2" customFormat="1" ht="20.1" customHeight="1">
      <c r="A72" s="8" t="s">
        <v>47</v>
      </c>
      <c r="B72" s="9">
        <v>1084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492</v>
      </c>
    </row>
    <row r="73" s="2" customFormat="1" ht="20.1" customHeight="1">
      <c r="A73" s="8" t="s">
        <v>53</v>
      </c>
      <c r="B73" s="9">
        <v>1085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492</v>
      </c>
    </row>
    <row r="74" s="2" customFormat="1" ht="20.1" customHeight="1">
      <c r="A74" s="8" t="s">
        <v>179</v>
      </c>
      <c r="B74" s="9">
        <v>1086</v>
      </c>
      <c r="C74" s="172">
        <v>-160</v>
      </c>
      <c r="D74" s="172">
        <v>-190.3</v>
      </c>
      <c r="E74" s="172">
        <v>-209</v>
      </c>
      <c r="F74" s="172">
        <v>-190.3</v>
      </c>
      <c r="G74" s="178">
        <v>-18.7</v>
      </c>
      <c r="H74" s="198">
        <v>91.1</v>
      </c>
      <c r="I74" s="95" t="s">
        <v>492</v>
      </c>
    </row>
    <row r="75" s="2" customFormat="1" ht="20.1" customHeight="1">
      <c r="A75" s="8" t="s">
        <v>523</v>
      </c>
      <c r="B75" s="9" t="s">
        <v>524</v>
      </c>
      <c r="C75" s="172">
        <v>-9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492</v>
      </c>
    </row>
    <row r="76" s="2" customFormat="1" ht="20.1" customHeight="1">
      <c r="A76" s="8" t="s">
        <v>525</v>
      </c>
      <c r="B76" s="9" t="s">
        <v>526</v>
      </c>
      <c r="C76" s="172">
        <v>-19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492</v>
      </c>
    </row>
    <row r="77" s="2" customFormat="1" ht="20.1" customHeight="1">
      <c r="A77" s="8" t="s">
        <v>527</v>
      </c>
      <c r="B77" s="9" t="s">
        <v>528</v>
      </c>
      <c r="C77" s="172">
        <v>-13</v>
      </c>
      <c r="D77" s="172">
        <v>-0.8</v>
      </c>
      <c r="E77" s="172">
        <v>0</v>
      </c>
      <c r="F77" s="172">
        <v>-0.8</v>
      </c>
      <c r="G77" s="178">
        <v>0.8</v>
      </c>
      <c r="H77" s="198">
        <v>0</v>
      </c>
      <c r="I77" s="95" t="s">
        <v>529</v>
      </c>
    </row>
    <row r="78" s="2" customFormat="1" ht="20.1" customHeight="1">
      <c r="A78" s="8" t="s">
        <v>530</v>
      </c>
      <c r="B78" s="9" t="s">
        <v>531</v>
      </c>
      <c r="C78" s="172">
        <v>-2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492</v>
      </c>
    </row>
    <row r="79" s="2" customFormat="1" ht="20.1" customHeight="1">
      <c r="A79" s="8" t="s">
        <v>532</v>
      </c>
      <c r="B79" s="9" t="s">
        <v>533</v>
      </c>
      <c r="C79" s="172">
        <v>-43</v>
      </c>
      <c r="D79" s="172">
        <v>-7.4</v>
      </c>
      <c r="E79" s="172">
        <v>0</v>
      </c>
      <c r="F79" s="172">
        <v>-7.4</v>
      </c>
      <c r="G79" s="178">
        <v>7.4</v>
      </c>
      <c r="H79" s="198">
        <v>0</v>
      </c>
      <c r="I79" s="95" t="s">
        <v>509</v>
      </c>
    </row>
    <row r="80" s="2" customFormat="1" ht="20.1" customHeight="1">
      <c r="A80" s="8" t="s">
        <v>534</v>
      </c>
      <c r="B80" s="9" t="s">
        <v>535</v>
      </c>
      <c r="C80" s="172">
        <v>-74</v>
      </c>
      <c r="D80" s="172">
        <v>-75.9</v>
      </c>
      <c r="E80" s="172">
        <v>-65</v>
      </c>
      <c r="F80" s="172">
        <v>-75.9</v>
      </c>
      <c r="G80" s="178">
        <v>10.9</v>
      </c>
      <c r="H80" s="198">
        <v>116.8</v>
      </c>
      <c r="I80" s="95" t="s">
        <v>536</v>
      </c>
    </row>
    <row r="81" s="2" customFormat="1" ht="20.1" customHeight="1">
      <c r="A81" s="8" t="s">
        <v>537</v>
      </c>
      <c r="B81" s="9" t="s">
        <v>538</v>
      </c>
      <c r="C81" s="172">
        <v>0</v>
      </c>
      <c r="D81" s="172">
        <v>-106.2</v>
      </c>
      <c r="E81" s="172">
        <v>0</v>
      </c>
      <c r="F81" s="172">
        <v>-106.2</v>
      </c>
      <c r="G81" s="178">
        <v>106.2</v>
      </c>
      <c r="H81" s="198">
        <v>0</v>
      </c>
      <c r="I81" s="95" t="s">
        <v>539</v>
      </c>
    </row>
    <row r="82" s="2" customFormat="1" ht="20.1" customHeight="1">
      <c r="A82" s="8" t="s">
        <v>540</v>
      </c>
      <c r="B82" s="9" t="s">
        <v>541</v>
      </c>
      <c r="C82" s="172">
        <v>0</v>
      </c>
      <c r="D82" s="172">
        <v>0</v>
      </c>
      <c r="E82" s="172">
        <v>-144</v>
      </c>
      <c r="F82" s="172">
        <v>0</v>
      </c>
      <c r="G82" s="178">
        <v>-144</v>
      </c>
      <c r="H82" s="198">
        <v>0</v>
      </c>
      <c r="I82" s="95" t="s">
        <v>492</v>
      </c>
    </row>
    <row r="83" s="5" customFormat="1" ht="20.1" customHeight="1">
      <c r="A83" s="10" t="s">
        <v>4</v>
      </c>
      <c r="B83" s="11">
        <v>1100</v>
      </c>
      <c r="C83" s="166">
        <v>713</v>
      </c>
      <c r="D83" s="166">
        <v>903.6</v>
      </c>
      <c r="E83" s="166">
        <v>435</v>
      </c>
      <c r="F83" s="166">
        <v>903.6</v>
      </c>
      <c r="G83" s="177">
        <v>468.6</v>
      </c>
      <c r="H83" s="197">
        <v>207.7</v>
      </c>
      <c r="I83" s="96" t="s">
        <v>492</v>
      </c>
    </row>
    <row r="84" ht="20.1" customHeight="1">
      <c r="A84" s="8" t="s">
        <v>94</v>
      </c>
      <c r="B84" s="9">
        <v>1110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  <c r="I84" s="95" t="s">
        <v>492</v>
      </c>
    </row>
    <row r="85" ht="20.1" customHeight="1">
      <c r="A85" s="8" t="s">
        <v>492</v>
      </c>
      <c r="B85" s="9" t="s">
        <v>492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  <c r="I85" s="95" t="s">
        <v>492</v>
      </c>
    </row>
    <row r="86" ht="20.1" customHeight="1">
      <c r="A86" s="8" t="s">
        <v>98</v>
      </c>
      <c r="B86" s="9">
        <v>1120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492</v>
      </c>
    </row>
    <row r="87" ht="20.1" customHeight="1">
      <c r="A87" s="8" t="s">
        <v>492</v>
      </c>
      <c r="B87" s="9" t="s">
        <v>492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492</v>
      </c>
    </row>
    <row r="88" ht="20.1" customHeight="1">
      <c r="A88" s="8" t="s">
        <v>95</v>
      </c>
      <c r="B88" s="9">
        <v>1130</v>
      </c>
      <c r="C88" s="178">
        <v>261</v>
      </c>
      <c r="D88" s="178">
        <v>170.8</v>
      </c>
      <c r="E88" s="178">
        <v>194</v>
      </c>
      <c r="F88" s="178">
        <v>170.8</v>
      </c>
      <c r="G88" s="178">
        <v>-23.2</v>
      </c>
      <c r="H88" s="198">
        <v>88</v>
      </c>
      <c r="I88" s="95" t="s">
        <v>492</v>
      </c>
    </row>
    <row r="89" ht="20.1" customHeight="1">
      <c r="A89" s="8" t="s">
        <v>542</v>
      </c>
      <c r="B89" s="9" t="s">
        <v>543</v>
      </c>
      <c r="C89" s="178">
        <v>261</v>
      </c>
      <c r="D89" s="178">
        <v>170.8</v>
      </c>
      <c r="E89" s="178">
        <v>194</v>
      </c>
      <c r="F89" s="178">
        <v>170.8</v>
      </c>
      <c r="G89" s="178">
        <v>-23.2</v>
      </c>
      <c r="H89" s="198">
        <v>88</v>
      </c>
      <c r="I89" s="95" t="s">
        <v>544</v>
      </c>
    </row>
    <row r="90" ht="20.1" customHeight="1">
      <c r="A90" s="8" t="s">
        <v>492</v>
      </c>
      <c r="B90" s="9" t="s">
        <v>492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  <c r="I90" s="95" t="s">
        <v>492</v>
      </c>
    </row>
    <row r="91" ht="20.1" customHeight="1">
      <c r="A91" s="8" t="s">
        <v>97</v>
      </c>
      <c r="B91" s="9">
        <v>1140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492</v>
      </c>
    </row>
    <row r="92" ht="20.1" customHeight="1">
      <c r="A92" s="8" t="s">
        <v>492</v>
      </c>
      <c r="B92" s="9" t="s">
        <v>492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492</v>
      </c>
    </row>
    <row r="93" ht="20.1" customHeight="1">
      <c r="A93" s="8" t="s">
        <v>250</v>
      </c>
      <c r="B93" s="9">
        <v>1150</v>
      </c>
      <c r="C93" s="185">
        <v>41</v>
      </c>
      <c r="D93" s="185">
        <v>0</v>
      </c>
      <c r="E93" s="185">
        <v>0</v>
      </c>
      <c r="F93" s="185">
        <v>0</v>
      </c>
      <c r="G93" s="178">
        <v>0</v>
      </c>
      <c r="H93" s="198">
        <v>0</v>
      </c>
      <c r="I93" s="95" t="s">
        <v>492</v>
      </c>
    </row>
    <row r="94" ht="20.1" customHeight="1">
      <c r="A94" s="8" t="s">
        <v>151</v>
      </c>
      <c r="B94" s="9">
        <v>1151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  <c r="I94" s="95" t="s">
        <v>492</v>
      </c>
    </row>
    <row r="95" ht="20.1" customHeight="1">
      <c r="A95" s="8" t="s">
        <v>251</v>
      </c>
      <c r="B95" s="9">
        <v>1152</v>
      </c>
      <c r="C95" s="178">
        <v>41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  <c r="I95" s="95" t="s">
        <v>492</v>
      </c>
    </row>
    <row r="96" ht="20.1" customHeight="1">
      <c r="A96" s="8" t="s">
        <v>545</v>
      </c>
      <c r="B96" s="9" t="s">
        <v>546</v>
      </c>
      <c r="C96" s="178">
        <v>31</v>
      </c>
      <c r="D96" s="178">
        <v>0</v>
      </c>
      <c r="E96" s="178">
        <v>0</v>
      </c>
      <c r="F96" s="178">
        <v>0</v>
      </c>
      <c r="G96" s="178">
        <v>0</v>
      </c>
      <c r="H96" s="198">
        <v>0</v>
      </c>
      <c r="I96" s="95" t="s">
        <v>492</v>
      </c>
    </row>
    <row r="97" ht="20.1" customHeight="1">
      <c r="A97" s="8" t="s">
        <v>547</v>
      </c>
      <c r="B97" s="9" t="s">
        <v>548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  <c r="I97" s="95" t="s">
        <v>492</v>
      </c>
    </row>
    <row r="98" ht="20.1" customHeight="1">
      <c r="A98" s="8" t="s">
        <v>549</v>
      </c>
      <c r="B98" s="9" t="s">
        <v>550</v>
      </c>
      <c r="C98" s="178">
        <v>10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5" t="s">
        <v>492</v>
      </c>
    </row>
    <row r="99" ht="20.1" customHeight="1">
      <c r="A99" s="8" t="s">
        <v>252</v>
      </c>
      <c r="B99" s="9">
        <v>1160</v>
      </c>
      <c r="C99" s="196">
        <v>0</v>
      </c>
      <c r="D99" s="196">
        <v>0</v>
      </c>
      <c r="E99" s="196">
        <v>0</v>
      </c>
      <c r="F99" s="196">
        <v>0</v>
      </c>
      <c r="G99" s="178">
        <v>0</v>
      </c>
      <c r="H99" s="198">
        <v>0</v>
      </c>
      <c r="I99" s="95" t="s">
        <v>492</v>
      </c>
    </row>
    <row r="100" ht="20.1" customHeight="1">
      <c r="A100" s="8" t="s">
        <v>151</v>
      </c>
      <c r="B100" s="9">
        <v>1161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  <c r="I100" s="95" t="s">
        <v>492</v>
      </c>
    </row>
    <row r="101" ht="20.1" customHeight="1">
      <c r="A101" s="8" t="s">
        <v>104</v>
      </c>
      <c r="B101" s="9">
        <v>1162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  <c r="I101" s="95" t="s">
        <v>492</v>
      </c>
    </row>
    <row r="102" ht="20.1" customHeight="1">
      <c r="A102" s="8" t="s">
        <v>492</v>
      </c>
      <c r="B102" s="9" t="s">
        <v>492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492</v>
      </c>
    </row>
    <row r="103" ht="20.1" customHeight="1">
      <c r="A103" s="8" t="s">
        <v>492</v>
      </c>
      <c r="B103" s="9" t="s">
        <v>492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492</v>
      </c>
    </row>
    <row r="104" s="5" customFormat="1" ht="20.1" customHeight="1">
      <c r="A104" s="10" t="s">
        <v>83</v>
      </c>
      <c r="B104" s="11">
        <v>1170</v>
      </c>
      <c r="C104" s="166">
        <v>1015</v>
      </c>
      <c r="D104" s="166">
        <v>1074.4</v>
      </c>
      <c r="E104" s="166">
        <v>629</v>
      </c>
      <c r="F104" s="166">
        <v>1074.4</v>
      </c>
      <c r="G104" s="177">
        <v>445.4</v>
      </c>
      <c r="H104" s="197">
        <v>170.8</v>
      </c>
      <c r="I104" s="96" t="s">
        <v>492</v>
      </c>
    </row>
    <row r="105" ht="20.1" customHeight="1">
      <c r="A105" s="8" t="s">
        <v>243</v>
      </c>
      <c r="B105" s="7">
        <v>1180</v>
      </c>
      <c r="C105" s="172">
        <v>-183</v>
      </c>
      <c r="D105" s="172">
        <v>-193.4</v>
      </c>
      <c r="E105" s="172">
        <v>-114</v>
      </c>
      <c r="F105" s="172">
        <v>-193.4</v>
      </c>
      <c r="G105" s="178">
        <v>79.4</v>
      </c>
      <c r="H105" s="198">
        <v>169.6</v>
      </c>
      <c r="I105" s="95" t="s">
        <v>492</v>
      </c>
    </row>
    <row r="106" ht="20.1" customHeight="1">
      <c r="A106" s="8" t="s">
        <v>244</v>
      </c>
      <c r="B106" s="7">
        <v>1181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  <c r="I106" s="95" t="s">
        <v>492</v>
      </c>
    </row>
    <row r="107" ht="20.1" customHeight="1">
      <c r="A107" s="8" t="s">
        <v>245</v>
      </c>
      <c r="B107" s="9">
        <v>1190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  <c r="I107" s="95" t="s">
        <v>492</v>
      </c>
    </row>
    <row r="108" ht="20.1" customHeight="1">
      <c r="A108" s="8" t="s">
        <v>246</v>
      </c>
      <c r="B108" s="6">
        <v>1191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  <c r="I108" s="95" t="s">
        <v>492</v>
      </c>
    </row>
    <row r="109" s="5" customFormat="1" ht="20.1" customHeight="1">
      <c r="A109" s="10" t="s">
        <v>265</v>
      </c>
      <c r="B109" s="11">
        <v>1200</v>
      </c>
      <c r="C109" s="176">
        <v>832</v>
      </c>
      <c r="D109" s="176">
        <v>881</v>
      </c>
      <c r="E109" s="176">
        <v>515</v>
      </c>
      <c r="F109" s="176">
        <v>881</v>
      </c>
      <c r="G109" s="177">
        <v>366</v>
      </c>
      <c r="H109" s="197">
        <v>171.1</v>
      </c>
      <c r="I109" s="96" t="s">
        <v>492</v>
      </c>
    </row>
    <row r="110" ht="20.1" customHeight="1">
      <c r="A110" s="8" t="s">
        <v>25</v>
      </c>
      <c r="B110" s="6">
        <v>1201</v>
      </c>
      <c r="C110" s="178">
        <v>832</v>
      </c>
      <c r="D110" s="178">
        <v>881</v>
      </c>
      <c r="E110" s="178">
        <v>515</v>
      </c>
      <c r="F110" s="178">
        <v>881</v>
      </c>
      <c r="G110" s="178">
        <v>366</v>
      </c>
      <c r="H110" s="198">
        <v>171.1</v>
      </c>
      <c r="I110" s="94" t="s">
        <v>492</v>
      </c>
    </row>
    <row r="111" ht="20.1" customHeight="1">
      <c r="A111" s="8" t="s">
        <v>26</v>
      </c>
      <c r="B111" s="6">
        <v>1202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  <c r="I111" s="94" t="s">
        <v>492</v>
      </c>
    </row>
    <row r="112" s="5" customFormat="1" ht="20.1" customHeight="1">
      <c r="A112" s="10" t="s">
        <v>19</v>
      </c>
      <c r="B112" s="11">
        <v>1210</v>
      </c>
      <c r="C112" s="175">
        <v>10646</v>
      </c>
      <c r="D112" s="175">
        <v>13686.7</v>
      </c>
      <c r="E112" s="175">
        <v>8543</v>
      </c>
      <c r="F112" s="175">
        <v>13686.7</v>
      </c>
      <c r="G112" s="177">
        <v>5143.7</v>
      </c>
      <c r="H112" s="197">
        <v>160.2</v>
      </c>
      <c r="I112" s="96" t="s">
        <v>492</v>
      </c>
    </row>
    <row r="113" s="5" customFormat="1" ht="20.1" customHeight="1">
      <c r="A113" s="10" t="s">
        <v>101</v>
      </c>
      <c r="B113" s="11">
        <v>1220</v>
      </c>
      <c r="C113" s="169">
        <v>-9814</v>
      </c>
      <c r="D113" s="169">
        <v>-12805.7</v>
      </c>
      <c r="E113" s="169">
        <v>-8028</v>
      </c>
      <c r="F113" s="169">
        <v>-12805.7</v>
      </c>
      <c r="G113" s="177">
        <v>4777.7</v>
      </c>
      <c r="H113" s="197">
        <v>159.5</v>
      </c>
      <c r="I113" s="96" t="s">
        <v>492</v>
      </c>
    </row>
    <row r="114" ht="20.1" customHeight="1">
      <c r="A114" s="8" t="s">
        <v>180</v>
      </c>
      <c r="B114" s="9">
        <v>1230</v>
      </c>
      <c r="C114" s="178">
        <v>0</v>
      </c>
      <c r="D114" s="178">
        <v>0</v>
      </c>
      <c r="E114" s="178">
        <v>0</v>
      </c>
      <c r="F114" s="178">
        <v>0</v>
      </c>
      <c r="G114" s="178">
        <v>0</v>
      </c>
      <c r="H114" s="198">
        <v>0</v>
      </c>
      <c r="I114" s="95" t="s">
        <v>492</v>
      </c>
    </row>
    <row r="115" ht="24.95" customHeight="1">
      <c r="A115" s="245" t="s">
        <v>124</v>
      </c>
      <c r="B115" s="245"/>
      <c r="C115" s="245"/>
      <c r="D115" s="245"/>
      <c r="E115" s="245"/>
      <c r="F115" s="245"/>
      <c r="G115" s="245"/>
      <c r="H115" s="245"/>
      <c r="I115" s="245"/>
    </row>
    <row r="116" ht="20.1" customHeight="1">
      <c r="A116" s="8" t="s">
        <v>191</v>
      </c>
      <c r="B116" s="9">
        <v>1300</v>
      </c>
      <c r="C116" s="185">
        <v>713</v>
      </c>
      <c r="D116" s="185">
        <v>903.6</v>
      </c>
      <c r="E116" s="185">
        <v>435</v>
      </c>
      <c r="F116" s="185">
        <v>903.6</v>
      </c>
      <c r="G116" s="178">
        <v>468.6</v>
      </c>
      <c r="H116" s="198">
        <v>207.7</v>
      </c>
      <c r="I116" s="95" t="s">
        <v>492</v>
      </c>
    </row>
    <row r="117" ht="20.1" customHeight="1">
      <c r="A117" s="8" t="s">
        <v>317</v>
      </c>
      <c r="B117" s="9">
        <v>1301</v>
      </c>
      <c r="C117" s="185">
        <v>450</v>
      </c>
      <c r="D117" s="185">
        <v>370.3</v>
      </c>
      <c r="E117" s="185">
        <v>280</v>
      </c>
      <c r="F117" s="185">
        <v>370.3</v>
      </c>
      <c r="G117" s="178">
        <v>90.3</v>
      </c>
      <c r="H117" s="198">
        <v>132.3</v>
      </c>
      <c r="I117" s="95" t="s">
        <v>492</v>
      </c>
    </row>
    <row r="118" ht="20.1" customHeight="1">
      <c r="A118" s="8" t="s">
        <v>318</v>
      </c>
      <c r="B118" s="9">
        <v>1302</v>
      </c>
      <c r="C118" s="185">
        <v>0</v>
      </c>
      <c r="D118" s="185">
        <v>0</v>
      </c>
      <c r="E118" s="185">
        <v>0</v>
      </c>
      <c r="F118" s="185">
        <v>0</v>
      </c>
      <c r="G118" s="178">
        <v>0</v>
      </c>
      <c r="H118" s="198">
        <v>0</v>
      </c>
      <c r="I118" s="95" t="s">
        <v>492</v>
      </c>
    </row>
    <row r="119" ht="20.1" customHeight="1">
      <c r="A119" s="8" t="s">
        <v>319</v>
      </c>
      <c r="B119" s="9">
        <v>1303</v>
      </c>
      <c r="C119" s="196">
        <v>0</v>
      </c>
      <c r="D119" s="196">
        <v>0</v>
      </c>
      <c r="E119" s="196">
        <v>0</v>
      </c>
      <c r="F119" s="196">
        <v>0</v>
      </c>
      <c r="G119" s="178">
        <v>0</v>
      </c>
      <c r="H119" s="198">
        <v>0</v>
      </c>
      <c r="I119" s="95" t="s">
        <v>492</v>
      </c>
    </row>
    <row r="120" ht="20.1" customHeight="1">
      <c r="A120" s="8" t="s">
        <v>320</v>
      </c>
      <c r="B120" s="9">
        <v>1304</v>
      </c>
      <c r="C120" s="185">
        <v>0</v>
      </c>
      <c r="D120" s="185">
        <v>0</v>
      </c>
      <c r="E120" s="185">
        <v>0</v>
      </c>
      <c r="F120" s="185">
        <v>0</v>
      </c>
      <c r="G120" s="178">
        <v>0</v>
      </c>
      <c r="H120" s="198">
        <v>0</v>
      </c>
      <c r="I120" s="95" t="s">
        <v>492</v>
      </c>
    </row>
    <row r="121" ht="20.25" customHeight="1">
      <c r="A121" s="8" t="s">
        <v>321</v>
      </c>
      <c r="B121" s="9">
        <v>1305</v>
      </c>
      <c r="C121" s="196">
        <v>0</v>
      </c>
      <c r="D121" s="196">
        <v>0</v>
      </c>
      <c r="E121" s="196">
        <v>0</v>
      </c>
      <c r="F121" s="196">
        <v>0</v>
      </c>
      <c r="G121" s="178">
        <v>0</v>
      </c>
      <c r="H121" s="198">
        <v>0</v>
      </c>
      <c r="I121" s="95" t="s">
        <v>492</v>
      </c>
    </row>
    <row r="122" s="5" customFormat="1" ht="20.1" customHeight="1">
      <c r="A122" s="10" t="s">
        <v>118</v>
      </c>
      <c r="B122" s="11">
        <v>1310</v>
      </c>
      <c r="C122" s="168" t="e">
        <f>C116+C117-C118-C119-C120-C121</f>
        <v>#VALUE!</v>
      </c>
      <c r="D122" s="168" t="e">
        <f>D116+D117-D118-D119-D120-D121</f>
        <v>#VALUE!</v>
      </c>
      <c r="E122" s="168" t="e">
        <f>E116+E117-E118-E119-E120-E121</f>
        <v>#VALUE!</v>
      </c>
      <c r="F122" s="168" t="e">
        <f>F116+F117-F118-F119-F120-F121</f>
        <v>#VALUE!</v>
      </c>
      <c r="G122" s="177" t="e">
        <f>F122-E122</f>
        <v>#VALUE!</v>
      </c>
      <c r="H122" s="197" t="e">
        <f>(F122/E122)*100</f>
        <v>#VALUE!</v>
      </c>
      <c r="I122" s="96"/>
    </row>
    <row r="123" s="5" customFormat="1" ht="20.1" customHeight="1">
      <c r="A123" s="232" t="s">
        <v>158</v>
      </c>
      <c r="B123" s="233"/>
      <c r="C123" s="233">
        <v>1163</v>
      </c>
      <c r="D123" s="233">
        <v>1273.9</v>
      </c>
      <c r="E123" s="233">
        <v>715</v>
      </c>
      <c r="F123" s="233">
        <v>1273.9</v>
      </c>
      <c r="G123" s="233">
        <v>558.9</v>
      </c>
      <c r="H123" s="233">
        <v>178.2</v>
      </c>
      <c r="I123" s="234" t="s">
        <v>492</v>
      </c>
    </row>
    <row r="124" s="5" customFormat="1" ht="20.1" customHeight="1">
      <c r="A124" s="8" t="s">
        <v>192</v>
      </c>
      <c r="B124" s="9">
        <v>1400</v>
      </c>
      <c r="C124" s="178">
        <v>814</v>
      </c>
      <c r="D124" s="178">
        <v>898.2</v>
      </c>
      <c r="E124" s="178">
        <v>815</v>
      </c>
      <c r="F124" s="178">
        <v>898.2</v>
      </c>
      <c r="G124" s="178">
        <v>83.2</v>
      </c>
      <c r="H124" s="198">
        <v>110.2</v>
      </c>
      <c r="I124" s="95" t="s">
        <v>492</v>
      </c>
    </row>
    <row r="125" s="5" customFormat="1" ht="20.1" customHeight="1">
      <c r="A125" s="8" t="s">
        <v>193</v>
      </c>
      <c r="B125" s="40">
        <v>1401</v>
      </c>
      <c r="C125" s="178">
        <v>314</v>
      </c>
      <c r="D125" s="178">
        <v>391</v>
      </c>
      <c r="E125" s="178">
        <v>255</v>
      </c>
      <c r="F125" s="178">
        <v>391</v>
      </c>
      <c r="G125" s="178">
        <v>136</v>
      </c>
      <c r="H125" s="198">
        <v>153.3</v>
      </c>
      <c r="I125" s="94" t="s">
        <v>492</v>
      </c>
    </row>
    <row r="126" s="5" customFormat="1" ht="20.1" customHeight="1">
      <c r="A126" s="8" t="s">
        <v>28</v>
      </c>
      <c r="B126" s="40">
        <v>1402</v>
      </c>
      <c r="C126" s="178">
        <v>500</v>
      </c>
      <c r="D126" s="178">
        <v>507.2</v>
      </c>
      <c r="E126" s="178">
        <v>560</v>
      </c>
      <c r="F126" s="178">
        <v>507.2</v>
      </c>
      <c r="G126" s="178">
        <v>-52.8</v>
      </c>
      <c r="H126" s="198">
        <v>90.6</v>
      </c>
      <c r="I126" s="94" t="s">
        <v>492</v>
      </c>
    </row>
    <row r="127" s="5" customFormat="1" ht="20.1" customHeight="1">
      <c r="A127" s="8" t="s">
        <v>5</v>
      </c>
      <c r="B127" s="13">
        <v>1410</v>
      </c>
      <c r="C127" s="178">
        <v>5713</v>
      </c>
      <c r="D127" s="178">
        <v>7450.6</v>
      </c>
      <c r="E127" s="178">
        <v>4800</v>
      </c>
      <c r="F127" s="178">
        <v>7450.6</v>
      </c>
      <c r="G127" s="178">
        <v>2650.6</v>
      </c>
      <c r="H127" s="198">
        <v>155.2</v>
      </c>
      <c r="I127" s="95" t="s">
        <v>492</v>
      </c>
    </row>
    <row r="128" s="5" customFormat="1" ht="20.1" customHeight="1">
      <c r="A128" s="8" t="s">
        <v>6</v>
      </c>
      <c r="B128" s="13">
        <v>1420</v>
      </c>
      <c r="C128" s="178">
        <v>1213</v>
      </c>
      <c r="D128" s="178">
        <v>1620.1</v>
      </c>
      <c r="E128" s="178">
        <v>1054</v>
      </c>
      <c r="F128" s="178">
        <v>1620.1</v>
      </c>
      <c r="G128" s="178">
        <v>566.1</v>
      </c>
      <c r="H128" s="198">
        <v>153.7</v>
      </c>
      <c r="I128" s="95" t="s">
        <v>492</v>
      </c>
    </row>
    <row r="129" s="5" customFormat="1" ht="20.1" customHeight="1">
      <c r="A129" s="8" t="s">
        <v>7</v>
      </c>
      <c r="B129" s="13">
        <v>1430</v>
      </c>
      <c r="C129" s="178">
        <v>450</v>
      </c>
      <c r="D129" s="178">
        <v>370.3</v>
      </c>
      <c r="E129" s="178">
        <v>280</v>
      </c>
      <c r="F129" s="178">
        <v>370.3</v>
      </c>
      <c r="G129" s="178">
        <v>90.3</v>
      </c>
      <c r="H129" s="198">
        <v>132.3</v>
      </c>
      <c r="I129" s="95" t="s">
        <v>492</v>
      </c>
    </row>
    <row r="130" s="5" customFormat="1" ht="20.1" customHeight="1">
      <c r="A130" s="8" t="s">
        <v>29</v>
      </c>
      <c r="B130" s="13">
        <v>1440</v>
      </c>
      <c r="C130" s="178">
        <v>1441</v>
      </c>
      <c r="D130" s="178">
        <v>2273.1</v>
      </c>
      <c r="E130" s="178">
        <v>965</v>
      </c>
      <c r="F130" s="178">
        <v>2273.1</v>
      </c>
      <c r="G130" s="178">
        <v>1308.1</v>
      </c>
      <c r="H130" s="198">
        <v>235.6</v>
      </c>
      <c r="I130" s="95" t="s">
        <v>492</v>
      </c>
    </row>
    <row r="131" s="5" customFormat="1">
      <c r="A131" s="10" t="s">
        <v>49</v>
      </c>
      <c r="B131" s="51">
        <v>1450</v>
      </c>
      <c r="C131" s="186">
        <v>9631</v>
      </c>
      <c r="D131" s="186">
        <v>12612.3</v>
      </c>
      <c r="E131" s="186">
        <v>7914</v>
      </c>
      <c r="F131" s="186">
        <v>12612.3</v>
      </c>
      <c r="G131" s="177">
        <v>4698.3</v>
      </c>
      <c r="H131" s="197">
        <v>159.4</v>
      </c>
      <c r="I131" s="96" t="s">
        <v>492</v>
      </c>
    </row>
    <row r="132" s="5" customFormat="1">
      <c r="A132" s="59"/>
      <c r="B132" s="69"/>
      <c r="C132" s="69"/>
      <c r="D132" s="69"/>
      <c r="E132" s="69"/>
      <c r="F132" s="69"/>
      <c r="G132" s="69"/>
      <c r="H132" s="69"/>
      <c r="I132" s="69"/>
    </row>
    <row r="133" s="5" customFormat="1">
      <c r="A133" s="59"/>
      <c r="B133" s="69"/>
      <c r="C133" s="69"/>
      <c r="D133" s="69"/>
      <c r="E133" s="69"/>
      <c r="F133" s="69"/>
      <c r="G133" s="69"/>
      <c r="H133" s="69"/>
      <c r="I133" s="69"/>
    </row>
    <row r="134">
      <c r="A134" s="27"/>
    </row>
    <row r="135" ht="27.75" customHeight="1">
      <c r="A135" s="45" t="s">
        <v>485</v>
      </c>
      <c r="B135" s="1"/>
      <c r="C135" s="242" t="s">
        <v>90</v>
      </c>
      <c r="D135" s="242"/>
      <c r="E135" s="83"/>
      <c r="F135" s="222" t="s">
        <v>484</v>
      </c>
      <c r="G135" s="222"/>
      <c r="H135" s="222"/>
      <c r="I135" s="3"/>
    </row>
    <row r="136" s="2" customFormat="1">
      <c r="A136" s="214" t="s">
        <v>465</v>
      </c>
      <c r="B136" s="3"/>
      <c r="C136" s="222" t="s">
        <v>466</v>
      </c>
      <c r="D136" s="222"/>
      <c r="E136" s="3"/>
      <c r="F136" s="221" t="s">
        <v>86</v>
      </c>
      <c r="G136" s="221"/>
      <c r="H136" s="221"/>
    </row>
    <row r="137">
      <c r="A137" s="27"/>
    </row>
    <row r="138">
      <c r="A138" s="27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52"/>
    </row>
    <row r="196">
      <c r="A196" s="52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</sheetData>
  <mergeCells>
    <mergeCell ref="A6:I6"/>
    <mergeCell ref="A115:I115"/>
    <mergeCell ref="C136:D136"/>
    <mergeCell ref="F136:H136"/>
    <mergeCell ref="C135:D135"/>
    <mergeCell ref="F135:H135"/>
    <mergeCell ref="A1:I1"/>
    <mergeCell ref="A123:I123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1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832</v>
      </c>
      <c r="D7" s="199">
        <v>881</v>
      </c>
      <c r="E7" s="199">
        <v>515</v>
      </c>
      <c r="F7" s="199">
        <v>881</v>
      </c>
      <c r="G7" s="200">
        <v>366</v>
      </c>
      <c r="H7" s="200">
        <v>171.1</v>
      </c>
    </row>
    <row r="8" ht="48.95" customHeight="1">
      <c r="A8" s="47" t="s">
        <v>51</v>
      </c>
      <c r="B8" s="6">
        <v>2000</v>
      </c>
      <c r="C8" s="172">
        <v>1166</v>
      </c>
      <c r="D8" s="172">
        <v>1326.7</v>
      </c>
      <c r="E8" s="172">
        <v>1107</v>
      </c>
      <c r="F8" s="172">
        <v>1326.7</v>
      </c>
      <c r="G8" s="200">
        <v>219.7</v>
      </c>
      <c r="H8" s="200">
        <v>119.8</v>
      </c>
    </row>
    <row r="9" ht="45" customHeight="1">
      <c r="A9" s="47" t="s">
        <v>253</v>
      </c>
      <c r="B9" s="6">
        <v>2010</v>
      </c>
      <c r="C9" s="196">
        <v>-749</v>
      </c>
      <c r="D9" s="196">
        <v>-704.8</v>
      </c>
      <c r="E9" s="196">
        <v>-464</v>
      </c>
      <c r="F9" s="196">
        <v>-704.8</v>
      </c>
      <c r="G9" s="200">
        <v>240.8</v>
      </c>
      <c r="H9" s="200">
        <v>151.9</v>
      </c>
    </row>
    <row r="10" ht="45" customHeight="1">
      <c r="A10" s="8" t="s">
        <v>145</v>
      </c>
      <c r="B10" s="6">
        <v>2011</v>
      </c>
      <c r="C10" s="172">
        <v>-749</v>
      </c>
      <c r="D10" s="172">
        <v>-704.8</v>
      </c>
      <c r="E10" s="172">
        <v>-464</v>
      </c>
      <c r="F10" s="172">
        <v>-704.8</v>
      </c>
      <c r="G10" s="200">
        <v>240.8</v>
      </c>
      <c r="H10" s="200">
        <v>151.9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990.7</v>
      </c>
      <c r="E13" s="172">
        <v>0</v>
      </c>
      <c r="F13" s="172">
        <v>990.7</v>
      </c>
      <c r="G13" s="200">
        <v>990.7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492</v>
      </c>
      <c r="B16" s="6" t="s">
        <v>492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-144</v>
      </c>
      <c r="F17" s="172">
        <v>0</v>
      </c>
      <c r="G17" s="200">
        <v>-144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492</v>
      </c>
      <c r="B19" s="6" t="s">
        <v>492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492</v>
      </c>
      <c r="B20" s="6" t="s">
        <v>492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78</v>
      </c>
      <c r="D21" s="172">
        <v>-864.6</v>
      </c>
      <c r="E21" s="172">
        <v>0</v>
      </c>
      <c r="F21" s="172">
        <v>-864.6</v>
      </c>
      <c r="G21" s="200">
        <v>864.6</v>
      </c>
      <c r="H21" s="200">
        <v>0</v>
      </c>
    </row>
    <row r="22" ht="24.95" customHeight="1">
      <c r="A22" s="47" t="s">
        <v>551</v>
      </c>
      <c r="B22" s="6" t="s">
        <v>552</v>
      </c>
      <c r="C22" s="172">
        <v>78</v>
      </c>
      <c r="D22" s="172">
        <v>-141.2</v>
      </c>
      <c r="E22" s="172">
        <v>0</v>
      </c>
      <c r="F22" s="172">
        <v>-141.2</v>
      </c>
      <c r="G22" s="200">
        <v>141.2</v>
      </c>
      <c r="H22" s="200">
        <v>0</v>
      </c>
    </row>
    <row r="23" ht="24.95" customHeight="1">
      <c r="A23" s="47" t="s">
        <v>553</v>
      </c>
      <c r="B23" s="6" t="s">
        <v>554</v>
      </c>
      <c r="C23" s="172">
        <v>0</v>
      </c>
      <c r="D23" s="172">
        <v>-723.4</v>
      </c>
      <c r="E23" s="172">
        <v>0</v>
      </c>
      <c r="F23" s="172">
        <v>-723.4</v>
      </c>
      <c r="G23" s="200">
        <v>723.4</v>
      </c>
      <c r="H23" s="200">
        <v>0</v>
      </c>
    </row>
    <row r="24" ht="24.95" customHeight="1">
      <c r="A24" s="47" t="s">
        <v>492</v>
      </c>
      <c r="B24" s="6" t="s">
        <v>492</v>
      </c>
      <c r="C24" s="172">
        <v>0</v>
      </c>
      <c r="D24" s="172">
        <v>0</v>
      </c>
      <c r="E24" s="172">
        <v>0</v>
      </c>
      <c r="F24" s="172">
        <v>0</v>
      </c>
      <c r="G24" s="200">
        <v>0</v>
      </c>
      <c r="H24" s="200">
        <v>0</v>
      </c>
    </row>
    <row r="25" ht="49.5" customHeight="1">
      <c r="A25" s="47" t="s">
        <v>52</v>
      </c>
      <c r="B25" s="6">
        <v>2070</v>
      </c>
      <c r="C25" s="171">
        <v>1327</v>
      </c>
      <c r="D25" s="171">
        <v>1629</v>
      </c>
      <c r="E25" s="171">
        <v>1014</v>
      </c>
      <c r="F25" s="171">
        <v>1629</v>
      </c>
      <c r="G25" s="200">
        <v>615</v>
      </c>
      <c r="H25" s="200">
        <v>160.7</v>
      </c>
    </row>
    <row r="26" ht="35.1" customHeight="1">
      <c r="A26" s="249" t="s">
        <v>344</v>
      </c>
      <c r="B26" s="249"/>
      <c r="C26" s="249"/>
      <c r="D26" s="249"/>
      <c r="E26" s="249"/>
      <c r="F26" s="249"/>
      <c r="G26" s="249"/>
      <c r="H26" s="249"/>
    </row>
    <row r="27" s="48" customFormat="1" ht="37.5">
      <c r="A27" s="74" t="s">
        <v>336</v>
      </c>
      <c r="B27" s="135">
        <v>2110</v>
      </c>
      <c r="C27" s="176">
        <v>2792</v>
      </c>
      <c r="D27" s="176">
        <v>3424.6</v>
      </c>
      <c r="E27" s="176">
        <v>2250</v>
      </c>
      <c r="F27" s="176">
        <v>3424.6</v>
      </c>
      <c r="G27" s="177">
        <v>1174.6</v>
      </c>
      <c r="H27" s="197">
        <v>152.2</v>
      </c>
    </row>
    <row r="28">
      <c r="A28" s="8" t="s">
        <v>258</v>
      </c>
      <c r="B28" s="6">
        <v>2111</v>
      </c>
      <c r="C28" s="178">
        <v>249</v>
      </c>
      <c r="D28" s="178">
        <v>78.2</v>
      </c>
      <c r="E28" s="178">
        <v>114</v>
      </c>
      <c r="F28" s="178">
        <v>78.2</v>
      </c>
      <c r="G28" s="178">
        <v>-35.8</v>
      </c>
      <c r="H28" s="198">
        <v>68.6</v>
      </c>
    </row>
    <row r="29">
      <c r="A29" s="8" t="s">
        <v>337</v>
      </c>
      <c r="B29" s="6">
        <v>2112</v>
      </c>
      <c r="C29" s="178">
        <v>1737</v>
      </c>
      <c r="D29" s="178">
        <v>2659.1</v>
      </c>
      <c r="E29" s="178">
        <v>1600</v>
      </c>
      <c r="F29" s="178">
        <v>2659.1</v>
      </c>
      <c r="G29" s="178">
        <v>1059.1</v>
      </c>
      <c r="H29" s="198">
        <v>166.2</v>
      </c>
    </row>
    <row r="30" s="48" customFormat="1" ht="18.75" customHeight="1">
      <c r="A30" s="47" t="s">
        <v>338</v>
      </c>
      <c r="B30" s="53">
        <v>2113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>
      <c r="A31" s="47" t="s">
        <v>74</v>
      </c>
      <c r="B31" s="53">
        <v>2114</v>
      </c>
      <c r="C31" s="178">
        <v>0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ht="37.5">
      <c r="A32" s="47" t="s">
        <v>339</v>
      </c>
      <c r="B32" s="53">
        <v>2115</v>
      </c>
      <c r="C32" s="178">
        <v>714</v>
      </c>
      <c r="D32" s="178">
        <v>544.7</v>
      </c>
      <c r="E32" s="178">
        <v>464</v>
      </c>
      <c r="F32" s="178">
        <v>544.7</v>
      </c>
      <c r="G32" s="178">
        <v>80.7</v>
      </c>
      <c r="H32" s="198">
        <v>117.4</v>
      </c>
    </row>
    <row r="33" s="50" customFormat="1">
      <c r="A33" s="47" t="s">
        <v>89</v>
      </c>
      <c r="B33" s="53">
        <v>2116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  <c r="I33" s="46"/>
    </row>
    <row r="34" ht="20.1" customHeight="1">
      <c r="A34" s="47" t="s">
        <v>359</v>
      </c>
      <c r="B34" s="53">
        <v>2117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73</v>
      </c>
      <c r="B35" s="53">
        <v>2118</v>
      </c>
      <c r="C35" s="178">
        <v>0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</row>
    <row r="36" ht="20.1" customHeight="1">
      <c r="A36" s="47" t="s">
        <v>345</v>
      </c>
      <c r="B36" s="53">
        <v>2119</v>
      </c>
      <c r="C36" s="178">
        <v>92</v>
      </c>
      <c r="D36" s="178">
        <v>142.6</v>
      </c>
      <c r="E36" s="178">
        <v>72</v>
      </c>
      <c r="F36" s="178">
        <v>142.6</v>
      </c>
      <c r="G36" s="178">
        <v>70.6</v>
      </c>
      <c r="H36" s="198">
        <v>198.1</v>
      </c>
    </row>
    <row r="37" ht="20.1" customHeight="1">
      <c r="A37" s="47" t="s">
        <v>555</v>
      </c>
      <c r="B37" s="53" t="s">
        <v>556</v>
      </c>
      <c r="C37" s="178">
        <v>92</v>
      </c>
      <c r="D37" s="178">
        <v>142.6</v>
      </c>
      <c r="E37" s="178">
        <v>72</v>
      </c>
      <c r="F37" s="178">
        <v>142.6</v>
      </c>
      <c r="G37" s="178">
        <v>70.6</v>
      </c>
      <c r="H37" s="198">
        <v>198.1</v>
      </c>
    </row>
    <row r="38" ht="20.1" customHeight="1">
      <c r="A38" s="47" t="s">
        <v>492</v>
      </c>
      <c r="B38" s="53" t="s">
        <v>492</v>
      </c>
      <c r="C38" s="178">
        <v>0</v>
      </c>
      <c r="D38" s="178">
        <v>0</v>
      </c>
      <c r="E38" s="178">
        <v>0</v>
      </c>
      <c r="F38" s="178">
        <v>0</v>
      </c>
      <c r="G38" s="178">
        <v>0</v>
      </c>
      <c r="H38" s="198">
        <v>0</v>
      </c>
    </row>
    <row r="39" s="48" customFormat="1" ht="37.5">
      <c r="A39" s="74" t="s">
        <v>346</v>
      </c>
      <c r="B39" s="60">
        <v>2120</v>
      </c>
      <c r="C39" s="176">
        <v>1074</v>
      </c>
      <c r="D39" s="176">
        <v>1178.1</v>
      </c>
      <c r="E39" s="176">
        <v>902</v>
      </c>
      <c r="F39" s="176">
        <v>1178.1</v>
      </c>
      <c r="G39" s="177">
        <v>276.1</v>
      </c>
      <c r="H39" s="197">
        <v>130.6</v>
      </c>
    </row>
    <row r="40" ht="20.1" customHeight="1">
      <c r="A40" s="47" t="s">
        <v>73</v>
      </c>
      <c r="B40" s="53">
        <v>2121</v>
      </c>
      <c r="C40" s="178">
        <v>1038</v>
      </c>
      <c r="D40" s="178">
        <v>1143.9</v>
      </c>
      <c r="E40" s="178">
        <v>866</v>
      </c>
      <c r="F40" s="178">
        <v>1143.9</v>
      </c>
      <c r="G40" s="178">
        <v>277.9</v>
      </c>
      <c r="H40" s="198">
        <v>132.1</v>
      </c>
    </row>
    <row r="41" ht="20.1" customHeight="1">
      <c r="A41" s="47" t="s">
        <v>347</v>
      </c>
      <c r="B41" s="53">
        <v>2122</v>
      </c>
      <c r="C41" s="178">
        <v>36</v>
      </c>
      <c r="D41" s="178">
        <v>34.2</v>
      </c>
      <c r="E41" s="178">
        <v>36</v>
      </c>
      <c r="F41" s="178">
        <v>34.2</v>
      </c>
      <c r="G41" s="178">
        <v>-1.8</v>
      </c>
      <c r="H41" s="198">
        <v>95</v>
      </c>
    </row>
    <row r="42" ht="20.1" customHeight="1">
      <c r="A42" s="47" t="s">
        <v>348</v>
      </c>
      <c r="B42" s="53">
        <v>2123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345</v>
      </c>
      <c r="B43" s="53">
        <v>2124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492</v>
      </c>
      <c r="B44" s="53" t="s">
        <v>492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>
      <c r="A45" s="47" t="s">
        <v>492</v>
      </c>
      <c r="B45" s="53" t="s">
        <v>492</v>
      </c>
      <c r="C45" s="178">
        <v>0</v>
      </c>
      <c r="D45" s="178">
        <v>0</v>
      </c>
      <c r="E45" s="178">
        <v>0</v>
      </c>
      <c r="F45" s="178">
        <v>0</v>
      </c>
      <c r="G45" s="178">
        <v>0</v>
      </c>
      <c r="H45" s="198">
        <v>0</v>
      </c>
    </row>
    <row r="46" s="48" customFormat="1" ht="39" customHeight="1">
      <c r="A46" s="74" t="s">
        <v>349</v>
      </c>
      <c r="B46" s="60">
        <v>2130</v>
      </c>
      <c r="C46" s="176">
        <v>1257</v>
      </c>
      <c r="D46" s="176">
        <v>1327.1</v>
      </c>
      <c r="E46" s="176">
        <v>1054</v>
      </c>
      <c r="F46" s="176">
        <v>1327.1</v>
      </c>
      <c r="G46" s="177">
        <v>273.1</v>
      </c>
      <c r="H46" s="197">
        <v>125.9</v>
      </c>
    </row>
    <row r="47" ht="60.75" customHeight="1">
      <c r="A47" s="47" t="s">
        <v>442</v>
      </c>
      <c r="B47" s="53">
        <v>2131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s="48" customFormat="1" ht="20.1" customHeight="1">
      <c r="A48" s="47" t="s">
        <v>350</v>
      </c>
      <c r="B48" s="53">
        <v>2132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ht="20.1" customHeight="1">
      <c r="A49" s="47" t="s">
        <v>351</v>
      </c>
      <c r="B49" s="53">
        <v>2133</v>
      </c>
      <c r="C49" s="178">
        <v>1214</v>
      </c>
      <c r="D49" s="178">
        <v>1313.2</v>
      </c>
      <c r="E49" s="178">
        <v>1054</v>
      </c>
      <c r="F49" s="178">
        <v>1313.2</v>
      </c>
      <c r="G49" s="178">
        <v>259.2</v>
      </c>
      <c r="H49" s="198">
        <v>124.6</v>
      </c>
    </row>
    <row r="50" ht="20.1" customHeight="1">
      <c r="A50" s="47" t="s">
        <v>352</v>
      </c>
      <c r="B50" s="53">
        <v>2134</v>
      </c>
      <c r="C50" s="178">
        <v>43</v>
      </c>
      <c r="D50" s="178">
        <v>13.9</v>
      </c>
      <c r="E50" s="178">
        <v>0</v>
      </c>
      <c r="F50" s="178">
        <v>13.9</v>
      </c>
      <c r="G50" s="178">
        <v>13.9</v>
      </c>
      <c r="H50" s="198">
        <v>0</v>
      </c>
    </row>
    <row r="51" ht="20.1" customHeight="1">
      <c r="A51" s="47" t="s">
        <v>507</v>
      </c>
      <c r="B51" s="53" t="s">
        <v>557</v>
      </c>
      <c r="C51" s="178">
        <v>43</v>
      </c>
      <c r="D51" s="178">
        <v>13.9</v>
      </c>
      <c r="E51" s="178">
        <v>0</v>
      </c>
      <c r="F51" s="178">
        <v>13.9</v>
      </c>
      <c r="G51" s="178">
        <v>13.9</v>
      </c>
      <c r="H51" s="198">
        <v>0</v>
      </c>
    </row>
    <row r="52" s="48" customFormat="1" ht="20.1" customHeight="1">
      <c r="A52" s="74" t="s">
        <v>492</v>
      </c>
      <c r="B52" s="60" t="s">
        <v>492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s="48" customFormat="1" ht="20.1" customHeight="1">
      <c r="A53" s="74" t="s">
        <v>353</v>
      </c>
      <c r="B53" s="60">
        <v>2140</v>
      </c>
      <c r="C53" s="176">
        <v>13</v>
      </c>
      <c r="D53" s="176">
        <v>0.8</v>
      </c>
      <c r="E53" s="176">
        <v>0</v>
      </c>
      <c r="F53" s="176">
        <v>0.8</v>
      </c>
      <c r="G53" s="177">
        <v>0.8</v>
      </c>
      <c r="H53" s="197">
        <v>0</v>
      </c>
    </row>
    <row r="54" ht="37.5">
      <c r="A54" s="47" t="s">
        <v>113</v>
      </c>
      <c r="B54" s="53">
        <v>2141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354</v>
      </c>
      <c r="B55" s="53">
        <v>2142</v>
      </c>
      <c r="C55" s="178">
        <v>13</v>
      </c>
      <c r="D55" s="178">
        <v>0.8</v>
      </c>
      <c r="E55" s="178">
        <v>0</v>
      </c>
      <c r="F55" s="178">
        <v>0.8</v>
      </c>
      <c r="G55" s="178">
        <v>0.8</v>
      </c>
      <c r="H55" s="198">
        <v>0</v>
      </c>
    </row>
    <row r="56" s="48" customFormat="1" ht="20.1" customHeight="1">
      <c r="A56" s="47" t="s">
        <v>558</v>
      </c>
      <c r="B56" s="53" t="s">
        <v>559</v>
      </c>
      <c r="C56" s="178">
        <v>13</v>
      </c>
      <c r="D56" s="178">
        <v>0.8</v>
      </c>
      <c r="E56" s="178">
        <v>0</v>
      </c>
      <c r="F56" s="178">
        <v>0.8</v>
      </c>
      <c r="G56" s="178">
        <v>0.8</v>
      </c>
      <c r="H56" s="198">
        <v>0</v>
      </c>
    </row>
    <row r="57" s="48" customFormat="1" ht="21.75" customHeight="1">
      <c r="A57" s="74" t="s">
        <v>343</v>
      </c>
      <c r="B57" s="60">
        <v>2200</v>
      </c>
      <c r="C57" s="176">
        <v>5136</v>
      </c>
      <c r="D57" s="176">
        <v>5930.6</v>
      </c>
      <c r="E57" s="176">
        <v>4206</v>
      </c>
      <c r="F57" s="176">
        <v>5930.6</v>
      </c>
      <c r="G57" s="177">
        <v>1724.6</v>
      </c>
      <c r="H57" s="197">
        <v>141</v>
      </c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48" customFormat="1">
      <c r="A59" s="70"/>
      <c r="B59" s="49"/>
      <c r="C59" s="49"/>
      <c r="D59" s="49"/>
      <c r="E59" s="49"/>
      <c r="F59" s="49"/>
      <c r="G59" s="49"/>
      <c r="H59" s="49"/>
    </row>
    <row r="60" s="3" customFormat="1" ht="27.75" customHeight="1">
      <c r="A60" s="45" t="s">
        <v>485</v>
      </c>
      <c r="B60" s="1"/>
      <c r="C60" s="242"/>
      <c r="D60" s="242"/>
      <c r="E60" s="83"/>
      <c r="F60" s="222" t="s">
        <v>484</v>
      </c>
      <c r="G60" s="222"/>
      <c r="H60" s="222"/>
    </row>
    <row r="61" s="2" customFormat="1">
      <c r="A61" s="214" t="s">
        <v>68</v>
      </c>
      <c r="B61" s="3"/>
      <c r="C61" s="248" t="s">
        <v>178</v>
      </c>
      <c r="D61" s="248"/>
      <c r="E61" s="3"/>
      <c r="F61" s="221" t="s">
        <v>468</v>
      </c>
      <c r="G61" s="221"/>
      <c r="H61" s="221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</sheetData>
  <mergeCells>
    <mergeCell ref="A1:H1"/>
    <mergeCell ref="C61:D61"/>
    <mergeCell ref="F61:H61"/>
    <mergeCell ref="A6:H6"/>
    <mergeCell ref="A26:H26"/>
    <mergeCell ref="C60:D60"/>
    <mergeCell ref="F60:H60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36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18090</v>
      </c>
      <c r="D7" s="176">
        <v>24032</v>
      </c>
      <c r="E7" s="176">
        <v>10189</v>
      </c>
      <c r="F7" s="176">
        <v>24032</v>
      </c>
      <c r="G7" s="177">
        <v>13843</v>
      </c>
      <c r="H7" s="197">
        <v>235.9</v>
      </c>
    </row>
    <row r="8" ht="18" customHeight="1">
      <c r="A8" s="8" t="s">
        <v>374</v>
      </c>
      <c r="B8" s="9">
        <v>3010</v>
      </c>
      <c r="C8" s="178">
        <v>16876</v>
      </c>
      <c r="D8" s="178">
        <v>23021.9</v>
      </c>
      <c r="E8" s="178">
        <v>9666</v>
      </c>
      <c r="F8" s="178">
        <v>23021.9</v>
      </c>
      <c r="G8" s="178">
        <v>13355.9</v>
      </c>
      <c r="H8" s="198">
        <v>238.2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58</v>
      </c>
      <c r="D11" s="178">
        <v>333.6</v>
      </c>
      <c r="E11" s="178">
        <v>40</v>
      </c>
      <c r="F11" s="178">
        <v>333.6</v>
      </c>
      <c r="G11" s="178">
        <v>293.6</v>
      </c>
      <c r="H11" s="198">
        <v>834</v>
      </c>
    </row>
    <row r="12" ht="18" customHeight="1">
      <c r="A12" s="8" t="s">
        <v>560</v>
      </c>
      <c r="B12" s="9" t="s">
        <v>561</v>
      </c>
      <c r="C12" s="178">
        <v>58</v>
      </c>
      <c r="D12" s="178">
        <v>333.6</v>
      </c>
      <c r="E12" s="178">
        <v>40</v>
      </c>
      <c r="F12" s="178">
        <v>333.6</v>
      </c>
      <c r="G12" s="178">
        <v>293.6</v>
      </c>
      <c r="H12" s="198">
        <v>834</v>
      </c>
    </row>
    <row r="13" ht="18" customHeight="1">
      <c r="A13" s="8" t="s">
        <v>492</v>
      </c>
      <c r="B13" s="9" t="s">
        <v>492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1156</v>
      </c>
      <c r="D19" s="178">
        <v>676.5</v>
      </c>
      <c r="E19" s="178">
        <v>483</v>
      </c>
      <c r="F19" s="178">
        <v>676.5</v>
      </c>
      <c r="G19" s="178">
        <v>193.5</v>
      </c>
      <c r="H19" s="198">
        <v>140.1</v>
      </c>
    </row>
    <row r="20" ht="18" customHeight="1">
      <c r="A20" s="8" t="s">
        <v>562</v>
      </c>
      <c r="B20" s="9" t="s">
        <v>563</v>
      </c>
      <c r="C20" s="178">
        <v>585</v>
      </c>
      <c r="D20" s="178">
        <v>385</v>
      </c>
      <c r="E20" s="178">
        <v>0</v>
      </c>
      <c r="F20" s="178">
        <v>385</v>
      </c>
      <c r="G20" s="178">
        <v>385</v>
      </c>
      <c r="H20" s="198">
        <v>0</v>
      </c>
    </row>
    <row r="21" ht="18" customHeight="1">
      <c r="A21" s="8" t="s">
        <v>564</v>
      </c>
      <c r="B21" s="9" t="s">
        <v>565</v>
      </c>
      <c r="C21" s="178">
        <v>261</v>
      </c>
      <c r="D21" s="178">
        <v>0</v>
      </c>
      <c r="E21" s="178">
        <v>194</v>
      </c>
      <c r="F21" s="178">
        <v>0</v>
      </c>
      <c r="G21" s="178">
        <v>-194</v>
      </c>
      <c r="H21" s="198">
        <v>0</v>
      </c>
    </row>
    <row r="22" ht="18" customHeight="1">
      <c r="A22" s="8" t="s">
        <v>566</v>
      </c>
      <c r="B22" s="9" t="s">
        <v>567</v>
      </c>
      <c r="C22" s="178">
        <v>11</v>
      </c>
      <c r="D22" s="178">
        <v>22.6</v>
      </c>
      <c r="E22" s="178">
        <v>12</v>
      </c>
      <c r="F22" s="178">
        <v>22.6</v>
      </c>
      <c r="G22" s="178">
        <v>10.6</v>
      </c>
      <c r="H22" s="198">
        <v>188.3</v>
      </c>
    </row>
    <row r="23" ht="18" customHeight="1">
      <c r="A23" s="8" t="s">
        <v>568</v>
      </c>
      <c r="B23" s="9" t="s">
        <v>569</v>
      </c>
      <c r="C23" s="178">
        <v>38</v>
      </c>
      <c r="D23" s="178">
        <v>16.7</v>
      </c>
      <c r="E23" s="178">
        <v>0</v>
      </c>
      <c r="F23" s="178">
        <v>16.7</v>
      </c>
      <c r="G23" s="178">
        <v>16.7</v>
      </c>
      <c r="H23" s="198">
        <v>0</v>
      </c>
    </row>
    <row r="24" ht="18" customHeight="1">
      <c r="A24" s="8" t="s">
        <v>570</v>
      </c>
      <c r="B24" s="9" t="s">
        <v>571</v>
      </c>
      <c r="C24" s="178">
        <v>10</v>
      </c>
      <c r="D24" s="178">
        <v>0</v>
      </c>
      <c r="E24" s="178">
        <v>0</v>
      </c>
      <c r="F24" s="178">
        <v>0</v>
      </c>
      <c r="G24" s="178">
        <v>0</v>
      </c>
      <c r="H24" s="198">
        <v>0</v>
      </c>
    </row>
    <row r="25" ht="18" customHeight="1">
      <c r="A25" s="8" t="s">
        <v>520</v>
      </c>
      <c r="B25" s="9" t="s">
        <v>572</v>
      </c>
      <c r="C25" s="178">
        <v>0</v>
      </c>
      <c r="D25" s="178">
        <v>17.3</v>
      </c>
      <c r="E25" s="178">
        <v>0</v>
      </c>
      <c r="F25" s="178">
        <v>17.3</v>
      </c>
      <c r="G25" s="178">
        <v>17.3</v>
      </c>
      <c r="H25" s="198">
        <v>0</v>
      </c>
    </row>
    <row r="26" ht="18" customHeight="1">
      <c r="A26" s="8" t="s">
        <v>518</v>
      </c>
      <c r="B26" s="9" t="s">
        <v>573</v>
      </c>
      <c r="C26" s="178">
        <v>251</v>
      </c>
      <c r="D26" s="178">
        <v>234.9</v>
      </c>
      <c r="E26" s="178">
        <v>277</v>
      </c>
      <c r="F26" s="178">
        <v>234.9</v>
      </c>
      <c r="G26" s="178">
        <v>-42.1</v>
      </c>
      <c r="H26" s="198">
        <v>84.8</v>
      </c>
    </row>
    <row r="27" ht="20.1" customHeight="1">
      <c r="A27" s="10" t="s">
        <v>395</v>
      </c>
      <c r="B27" s="11">
        <v>3100</v>
      </c>
      <c r="C27" s="166">
        <v>-16906</v>
      </c>
      <c r="D27" s="166">
        <v>-23152.9</v>
      </c>
      <c r="E27" s="166">
        <v>-10357</v>
      </c>
      <c r="F27" s="166">
        <v>-23152.9</v>
      </c>
      <c r="G27" s="177">
        <v>12795.9</v>
      </c>
      <c r="H27" s="197">
        <v>223.5</v>
      </c>
    </row>
    <row r="28" ht="18" customHeight="1">
      <c r="A28" s="8" t="s">
        <v>256</v>
      </c>
      <c r="B28" s="9">
        <v>3110</v>
      </c>
      <c r="C28" s="172">
        <v>-2064</v>
      </c>
      <c r="D28" s="172">
        <v>-3119.5</v>
      </c>
      <c r="E28" s="172">
        <v>-2181</v>
      </c>
      <c r="F28" s="172">
        <v>-3119.5</v>
      </c>
      <c r="G28" s="178">
        <v>938.5</v>
      </c>
      <c r="H28" s="198">
        <v>143</v>
      </c>
    </row>
    <row r="29" ht="18" customHeight="1">
      <c r="A29" s="8" t="s">
        <v>257</v>
      </c>
      <c r="B29" s="9">
        <v>3120</v>
      </c>
      <c r="C29" s="172">
        <v>-4577</v>
      </c>
      <c r="D29" s="172">
        <v>-5867.2</v>
      </c>
      <c r="E29" s="172">
        <v>-3816</v>
      </c>
      <c r="F29" s="172">
        <v>-5867.2</v>
      </c>
      <c r="G29" s="178">
        <v>2051.2</v>
      </c>
      <c r="H29" s="198">
        <v>153.8</v>
      </c>
    </row>
    <row r="30" ht="18" customHeight="1">
      <c r="A30" s="8" t="s">
        <v>6</v>
      </c>
      <c r="B30" s="9">
        <v>3130</v>
      </c>
      <c r="C30" s="172">
        <v>-1214</v>
      </c>
      <c r="D30" s="172">
        <v>-1313.2</v>
      </c>
      <c r="E30" s="172">
        <v>-1054</v>
      </c>
      <c r="F30" s="172">
        <v>-1313.2</v>
      </c>
      <c r="G30" s="178">
        <v>259.2</v>
      </c>
      <c r="H30" s="198">
        <v>124.6</v>
      </c>
    </row>
    <row r="31" ht="18" customHeight="1">
      <c r="A31" s="8" t="s">
        <v>80</v>
      </c>
      <c r="B31" s="9">
        <v>3140</v>
      </c>
      <c r="C31" s="196">
        <v>0</v>
      </c>
      <c r="D31" s="196">
        <v>0</v>
      </c>
      <c r="E31" s="196">
        <v>0</v>
      </c>
      <c r="F31" s="196">
        <v>0</v>
      </c>
      <c r="G31" s="178">
        <v>0</v>
      </c>
      <c r="H31" s="198">
        <v>0</v>
      </c>
    </row>
    <row r="32" ht="18" customHeight="1">
      <c r="A32" s="8" t="s">
        <v>79</v>
      </c>
      <c r="B32" s="6">
        <v>3141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 ht="18" customHeight="1">
      <c r="A33" s="8" t="s">
        <v>82</v>
      </c>
      <c r="B33" s="6">
        <v>3142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102</v>
      </c>
      <c r="B34" s="6">
        <v>3143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36" customHeight="1">
      <c r="A35" s="8" t="s">
        <v>432</v>
      </c>
      <c r="B35" s="9">
        <v>3150</v>
      </c>
      <c r="C35" s="196">
        <v>3922</v>
      </c>
      <c r="D35" s="196">
        <v>4617.4</v>
      </c>
      <c r="E35" s="196">
        <v>3152</v>
      </c>
      <c r="F35" s="196">
        <v>4617.4</v>
      </c>
      <c r="G35" s="178">
        <v>1465.4</v>
      </c>
      <c r="H35" s="198">
        <v>146.5</v>
      </c>
    </row>
    <row r="36" ht="18" customHeight="1">
      <c r="A36" s="8" t="s">
        <v>258</v>
      </c>
      <c r="B36" s="6">
        <v>3151</v>
      </c>
      <c r="C36" s="172">
        <v>-249</v>
      </c>
      <c r="D36" s="172">
        <v>-78.2</v>
      </c>
      <c r="E36" s="172">
        <v>-114</v>
      </c>
      <c r="F36" s="172">
        <v>-78.2</v>
      </c>
      <c r="G36" s="178">
        <v>-35.8</v>
      </c>
      <c r="H36" s="198">
        <v>68.6</v>
      </c>
    </row>
    <row r="37" ht="18" customHeight="1">
      <c r="A37" s="8" t="s">
        <v>259</v>
      </c>
      <c r="B37" s="6">
        <v>3152</v>
      </c>
      <c r="C37" s="172">
        <v>-1737</v>
      </c>
      <c r="D37" s="172">
        <v>-2659.1</v>
      </c>
      <c r="E37" s="172">
        <v>-1600</v>
      </c>
      <c r="F37" s="172">
        <v>-2659.1</v>
      </c>
      <c r="G37" s="178">
        <v>1059.1</v>
      </c>
      <c r="H37" s="198">
        <v>166.2</v>
      </c>
    </row>
    <row r="38" ht="18" customHeight="1">
      <c r="A38" s="8" t="s">
        <v>74</v>
      </c>
      <c r="B38" s="6">
        <v>3153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18" customHeight="1">
      <c r="A39" s="8" t="s">
        <v>260</v>
      </c>
      <c r="B39" s="6">
        <v>3154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18" customHeight="1">
      <c r="A40" s="8" t="s">
        <v>73</v>
      </c>
      <c r="B40" s="6">
        <v>3155</v>
      </c>
      <c r="C40" s="172">
        <v>-1038</v>
      </c>
      <c r="D40" s="172">
        <v>-1143.9</v>
      </c>
      <c r="E40" s="172">
        <v>-866</v>
      </c>
      <c r="F40" s="172">
        <v>-1143.9</v>
      </c>
      <c r="G40" s="178">
        <v>277.9</v>
      </c>
      <c r="H40" s="198">
        <v>132.1</v>
      </c>
    </row>
    <row r="41" ht="18" customHeight="1">
      <c r="A41" s="8" t="s">
        <v>396</v>
      </c>
      <c r="B41" s="6">
        <v>3156</v>
      </c>
      <c r="C41" s="196">
        <v>-714</v>
      </c>
      <c r="D41" s="196">
        <v>-544.7</v>
      </c>
      <c r="E41" s="196">
        <v>-464</v>
      </c>
      <c r="F41" s="196">
        <v>-544.7</v>
      </c>
      <c r="G41" s="178">
        <v>80.7</v>
      </c>
      <c r="H41" s="198">
        <v>117.4</v>
      </c>
    </row>
    <row r="42" ht="38.25" customHeight="1">
      <c r="A42" s="8" t="s">
        <v>339</v>
      </c>
      <c r="B42" s="6" t="s">
        <v>433</v>
      </c>
      <c r="C42" s="172">
        <v>-714</v>
      </c>
      <c r="D42" s="172">
        <v>-544.7</v>
      </c>
      <c r="E42" s="172">
        <v>-464</v>
      </c>
      <c r="F42" s="172">
        <v>-544.7</v>
      </c>
      <c r="G42" s="178">
        <v>80.7</v>
      </c>
      <c r="H42" s="198">
        <v>117.4</v>
      </c>
    </row>
    <row r="43" ht="55.5" customHeight="1">
      <c r="A43" s="8" t="s">
        <v>442</v>
      </c>
      <c r="B43" s="6" t="s">
        <v>434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408</v>
      </c>
      <c r="B44" s="6">
        <v>3157</v>
      </c>
      <c r="C44" s="172">
        <v>-184</v>
      </c>
      <c r="D44" s="172">
        <v>-191.5</v>
      </c>
      <c r="E44" s="172">
        <v>-108</v>
      </c>
      <c r="F44" s="172">
        <v>-191.5</v>
      </c>
      <c r="G44" s="178">
        <v>83.5</v>
      </c>
      <c r="H44" s="198">
        <v>177.3</v>
      </c>
    </row>
    <row r="45" ht="18" customHeight="1">
      <c r="A45" s="8" t="s">
        <v>555</v>
      </c>
      <c r="B45" s="6" t="s">
        <v>574</v>
      </c>
      <c r="C45" s="172">
        <v>-92</v>
      </c>
      <c r="D45" s="172">
        <v>-142.6</v>
      </c>
      <c r="E45" s="172">
        <v>-72</v>
      </c>
      <c r="F45" s="172">
        <v>-142.6</v>
      </c>
      <c r="G45" s="178">
        <v>70.6</v>
      </c>
      <c r="H45" s="198">
        <v>198.1</v>
      </c>
    </row>
    <row r="46" ht="18" customHeight="1">
      <c r="A46" s="8" t="s">
        <v>507</v>
      </c>
      <c r="B46" s="6" t="s">
        <v>575</v>
      </c>
      <c r="C46" s="172">
        <v>-43</v>
      </c>
      <c r="D46" s="172">
        <v>-13.9</v>
      </c>
      <c r="E46" s="172">
        <v>0</v>
      </c>
      <c r="F46" s="172">
        <v>-13.9</v>
      </c>
      <c r="G46" s="178">
        <v>13.9</v>
      </c>
      <c r="H46" s="198">
        <v>0</v>
      </c>
    </row>
    <row r="47" ht="18" customHeight="1">
      <c r="A47" s="8" t="s">
        <v>576</v>
      </c>
      <c r="B47" s="6" t="s">
        <v>577</v>
      </c>
      <c r="C47" s="172">
        <v>-13</v>
      </c>
      <c r="D47" s="172">
        <v>-0.8</v>
      </c>
      <c r="E47" s="172">
        <v>0</v>
      </c>
      <c r="F47" s="172">
        <v>-0.8</v>
      </c>
      <c r="G47" s="178">
        <v>0.8</v>
      </c>
      <c r="H47" s="198">
        <v>0</v>
      </c>
    </row>
    <row r="48" ht="18" customHeight="1">
      <c r="A48" s="8" t="s">
        <v>347</v>
      </c>
      <c r="B48" s="6" t="s">
        <v>578</v>
      </c>
      <c r="C48" s="172">
        <v>-36</v>
      </c>
      <c r="D48" s="172">
        <v>-34.2</v>
      </c>
      <c r="E48" s="172">
        <v>-36</v>
      </c>
      <c r="F48" s="172">
        <v>-34.2</v>
      </c>
      <c r="G48" s="178">
        <v>-1.8</v>
      </c>
      <c r="H48" s="198">
        <v>95</v>
      </c>
    </row>
    <row r="49" ht="18" customHeight="1">
      <c r="A49" s="8" t="s">
        <v>261</v>
      </c>
      <c r="B49" s="9">
        <v>3160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</row>
    <row r="50" ht="18" customHeight="1">
      <c r="A50" s="8" t="s">
        <v>397</v>
      </c>
      <c r="B50" s="9">
        <v>3170</v>
      </c>
      <c r="C50" s="172">
        <v>-5129</v>
      </c>
      <c r="D50" s="172">
        <v>-8235.6</v>
      </c>
      <c r="E50" s="172">
        <v>-154</v>
      </c>
      <c r="F50" s="172">
        <v>-8235.6</v>
      </c>
      <c r="G50" s="178">
        <v>8081.6</v>
      </c>
      <c r="H50" s="198">
        <v>5347.8</v>
      </c>
    </row>
    <row r="51" ht="18" customHeight="1">
      <c r="A51" s="8" t="s">
        <v>498</v>
      </c>
      <c r="B51" s="9" t="s">
        <v>579</v>
      </c>
      <c r="C51" s="172">
        <v>-84</v>
      </c>
      <c r="D51" s="172">
        <v>-93.9</v>
      </c>
      <c r="E51" s="172">
        <v>-36</v>
      </c>
      <c r="F51" s="172">
        <v>-93.9</v>
      </c>
      <c r="G51" s="178">
        <v>57.9</v>
      </c>
      <c r="H51" s="198">
        <v>260.8</v>
      </c>
    </row>
    <row r="52" ht="18" customHeight="1">
      <c r="A52" s="8" t="s">
        <v>580</v>
      </c>
      <c r="B52" s="9" t="s">
        <v>581</v>
      </c>
      <c r="C52" s="172">
        <v>-52</v>
      </c>
      <c r="D52" s="172">
        <v>-75.9</v>
      </c>
      <c r="E52" s="172">
        <v>-46</v>
      </c>
      <c r="F52" s="172">
        <v>-75.9</v>
      </c>
      <c r="G52" s="178">
        <v>29.9</v>
      </c>
      <c r="H52" s="198">
        <v>165</v>
      </c>
    </row>
    <row r="53" ht="18" customHeight="1">
      <c r="A53" s="8" t="s">
        <v>582</v>
      </c>
      <c r="B53" s="9" t="s">
        <v>583</v>
      </c>
      <c r="C53" s="172">
        <v>-4432</v>
      </c>
      <c r="D53" s="172">
        <v>-7313.6</v>
      </c>
      <c r="E53" s="172">
        <v>0</v>
      </c>
      <c r="F53" s="172">
        <v>-7313.6</v>
      </c>
      <c r="G53" s="178">
        <v>7313.6</v>
      </c>
      <c r="H53" s="198">
        <v>0</v>
      </c>
    </row>
    <row r="54" ht="18" customHeight="1">
      <c r="A54" s="8" t="s">
        <v>502</v>
      </c>
      <c r="B54" s="9" t="s">
        <v>584</v>
      </c>
      <c r="C54" s="172">
        <v>-22</v>
      </c>
      <c r="D54" s="172">
        <v>-36.2</v>
      </c>
      <c r="E54" s="172">
        <v>-20</v>
      </c>
      <c r="F54" s="172">
        <v>-36.2</v>
      </c>
      <c r="G54" s="178">
        <v>16.2</v>
      </c>
      <c r="H54" s="198">
        <v>181</v>
      </c>
    </row>
    <row r="55" ht="18" customHeight="1">
      <c r="A55" s="8" t="s">
        <v>510</v>
      </c>
      <c r="B55" s="9" t="s">
        <v>585</v>
      </c>
      <c r="C55" s="172">
        <v>-30</v>
      </c>
      <c r="D55" s="172">
        <v>-7.1</v>
      </c>
      <c r="E55" s="172">
        <v>-4</v>
      </c>
      <c r="F55" s="172">
        <v>-7.1</v>
      </c>
      <c r="G55" s="178">
        <v>3.1</v>
      </c>
      <c r="H55" s="198">
        <v>177.5</v>
      </c>
    </row>
    <row r="56" ht="18" customHeight="1">
      <c r="A56" s="8" t="s">
        <v>586</v>
      </c>
      <c r="B56" s="9" t="s">
        <v>587</v>
      </c>
      <c r="C56" s="172">
        <v>-8</v>
      </c>
      <c r="D56" s="172">
        <v>-2.5</v>
      </c>
      <c r="E56" s="172">
        <v>-8</v>
      </c>
      <c r="F56" s="172">
        <v>-2.5</v>
      </c>
      <c r="G56" s="178">
        <v>-5.5</v>
      </c>
      <c r="H56" s="198">
        <v>31.3</v>
      </c>
    </row>
    <row r="57" ht="18" customHeight="1">
      <c r="A57" s="8" t="s">
        <v>588</v>
      </c>
      <c r="B57" s="9" t="s">
        <v>589</v>
      </c>
      <c r="C57" s="172">
        <v>-425</v>
      </c>
      <c r="D57" s="172">
        <v>-325</v>
      </c>
      <c r="E57" s="172">
        <v>0</v>
      </c>
      <c r="F57" s="172">
        <v>-325</v>
      </c>
      <c r="G57" s="178">
        <v>325</v>
      </c>
      <c r="H57" s="198">
        <v>0</v>
      </c>
    </row>
    <row r="58" ht="18" customHeight="1">
      <c r="A58" s="8" t="s">
        <v>590</v>
      </c>
      <c r="B58" s="9" t="s">
        <v>591</v>
      </c>
      <c r="C58" s="172">
        <v>-18</v>
      </c>
      <c r="D58" s="172">
        <v>-42.6</v>
      </c>
      <c r="E58" s="172">
        <v>0</v>
      </c>
      <c r="F58" s="172">
        <v>-42.6</v>
      </c>
      <c r="G58" s="178">
        <v>42.6</v>
      </c>
      <c r="H58" s="198">
        <v>0</v>
      </c>
    </row>
    <row r="59" ht="18" customHeight="1">
      <c r="A59" s="8" t="s">
        <v>592</v>
      </c>
      <c r="B59" s="9" t="s">
        <v>593</v>
      </c>
      <c r="C59" s="172">
        <v>-58</v>
      </c>
      <c r="D59" s="172">
        <v>-338.8</v>
      </c>
      <c r="E59" s="172">
        <v>-40</v>
      </c>
      <c r="F59" s="172">
        <v>-338.8</v>
      </c>
      <c r="G59" s="178">
        <v>298.8</v>
      </c>
      <c r="H59" s="198">
        <v>847</v>
      </c>
    </row>
    <row r="60" ht="20.1" customHeight="1">
      <c r="A60" s="10" t="s">
        <v>271</v>
      </c>
      <c r="B60" s="11">
        <v>3195</v>
      </c>
      <c r="C60" s="176">
        <v>1184</v>
      </c>
      <c r="D60" s="176">
        <v>879.1</v>
      </c>
      <c r="E60" s="176">
        <v>-168</v>
      </c>
      <c r="F60" s="176">
        <v>879.1</v>
      </c>
      <c r="G60" s="177">
        <v>1047.1</v>
      </c>
      <c r="H60" s="197">
        <v>-523.3</v>
      </c>
    </row>
    <row r="61" ht="20.1" customHeight="1">
      <c r="A61" s="142" t="s">
        <v>275</v>
      </c>
      <c r="B61" s="128"/>
      <c r="C61" s="128"/>
      <c r="D61" s="251"/>
      <c r="E61" s="252"/>
      <c r="F61" s="252"/>
      <c r="G61" s="252"/>
      <c r="H61" s="253"/>
    </row>
    <row r="62" ht="20.1" customHeight="1">
      <c r="A62" s="136" t="s">
        <v>398</v>
      </c>
      <c r="B62" s="127">
        <v>3200</v>
      </c>
      <c r="C62" s="176">
        <v>0</v>
      </c>
      <c r="D62" s="176">
        <v>0</v>
      </c>
      <c r="E62" s="176">
        <v>0</v>
      </c>
      <c r="F62" s="176">
        <v>0</v>
      </c>
      <c r="G62" s="177">
        <v>0</v>
      </c>
      <c r="H62" s="197">
        <v>0</v>
      </c>
    </row>
    <row r="63" ht="18" customHeight="1">
      <c r="A63" s="8" t="s">
        <v>399</v>
      </c>
      <c r="B63" s="6">
        <v>3210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</row>
    <row r="64" ht="18" customHeight="1">
      <c r="A64" s="8" t="s">
        <v>400</v>
      </c>
      <c r="B64" s="9">
        <v>3215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</row>
    <row r="65" ht="18" customHeight="1">
      <c r="A65" s="8" t="s">
        <v>401</v>
      </c>
      <c r="B65" s="9">
        <v>3220</v>
      </c>
      <c r="C65" s="178">
        <v>0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</row>
    <row r="66" ht="18" customHeight="1">
      <c r="A66" s="8" t="s">
        <v>402</v>
      </c>
      <c r="B66" s="9">
        <v>3225</v>
      </c>
      <c r="C66" s="178">
        <v>0</v>
      </c>
      <c r="D66" s="178">
        <v>0</v>
      </c>
      <c r="E66" s="178">
        <v>0</v>
      </c>
      <c r="F66" s="178">
        <v>0</v>
      </c>
      <c r="G66" s="178">
        <v>0</v>
      </c>
      <c r="H66" s="198">
        <v>0</v>
      </c>
    </row>
    <row r="67" ht="18" customHeight="1">
      <c r="A67" s="8" t="s">
        <v>403</v>
      </c>
      <c r="B67" s="9">
        <v>3230</v>
      </c>
      <c r="C67" s="178">
        <v>0</v>
      </c>
      <c r="D67" s="178">
        <v>0</v>
      </c>
      <c r="E67" s="178">
        <v>0</v>
      </c>
      <c r="F67" s="178">
        <v>0</v>
      </c>
      <c r="G67" s="178">
        <v>0</v>
      </c>
      <c r="H67" s="198">
        <v>0</v>
      </c>
    </row>
    <row r="68" ht="18" customHeight="1">
      <c r="A68" s="8" t="s">
        <v>435</v>
      </c>
      <c r="B68" s="9">
        <v>3235</v>
      </c>
      <c r="C68" s="178">
        <v>0</v>
      </c>
      <c r="D68" s="178">
        <v>0</v>
      </c>
      <c r="E68" s="178">
        <v>0</v>
      </c>
      <c r="F68" s="178">
        <v>0</v>
      </c>
      <c r="G68" s="178">
        <v>0</v>
      </c>
      <c r="H68" s="198">
        <v>0</v>
      </c>
    </row>
    <row r="69" ht="18" customHeight="1">
      <c r="A69" s="8" t="s">
        <v>375</v>
      </c>
      <c r="B69" s="9">
        <v>3240</v>
      </c>
      <c r="C69" s="178">
        <v>0</v>
      </c>
      <c r="D69" s="178">
        <v>0</v>
      </c>
      <c r="E69" s="178">
        <v>0</v>
      </c>
      <c r="F69" s="178">
        <v>0</v>
      </c>
      <c r="G69" s="178">
        <v>0</v>
      </c>
      <c r="H69" s="198">
        <v>0</v>
      </c>
    </row>
    <row r="70" ht="18" customHeight="1">
      <c r="A70" s="8" t="s">
        <v>492</v>
      </c>
      <c r="B70" s="9" t="s">
        <v>492</v>
      </c>
      <c r="C70" s="178">
        <v>0</v>
      </c>
      <c r="D70" s="178">
        <v>0</v>
      </c>
      <c r="E70" s="178">
        <v>0</v>
      </c>
      <c r="F70" s="178">
        <v>0</v>
      </c>
      <c r="G70" s="178">
        <v>0</v>
      </c>
      <c r="H70" s="198">
        <v>0</v>
      </c>
    </row>
    <row r="71" ht="20.1" customHeight="1">
      <c r="A71" s="10" t="s">
        <v>404</v>
      </c>
      <c r="B71" s="11">
        <v>3255</v>
      </c>
      <c r="C71" s="166">
        <v>351</v>
      </c>
      <c r="D71" s="166">
        <v>265.1</v>
      </c>
      <c r="E71" s="166">
        <v>100</v>
      </c>
      <c r="F71" s="166">
        <v>265.1</v>
      </c>
      <c r="G71" s="177">
        <v>165.1</v>
      </c>
      <c r="H71" s="197">
        <v>265.1</v>
      </c>
    </row>
    <row r="72" ht="18" customHeight="1">
      <c r="A72" s="8" t="s">
        <v>405</v>
      </c>
      <c r="B72" s="9">
        <v>3260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406</v>
      </c>
      <c r="B73" s="9">
        <v>3265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411</v>
      </c>
      <c r="B74" s="9">
        <v>3270</v>
      </c>
      <c r="C74" s="172">
        <v>-351</v>
      </c>
      <c r="D74" s="172">
        <v>-265.1</v>
      </c>
      <c r="E74" s="172">
        <v>-100</v>
      </c>
      <c r="F74" s="172">
        <v>-265.1</v>
      </c>
      <c r="G74" s="178">
        <v>165.1</v>
      </c>
      <c r="H74" s="198">
        <v>265.1</v>
      </c>
    </row>
    <row r="75" ht="18" customHeight="1">
      <c r="A75" s="8" t="s">
        <v>412</v>
      </c>
      <c r="B75" s="9" t="s">
        <v>413</v>
      </c>
      <c r="C75" s="172">
        <v>-351</v>
      </c>
      <c r="D75" s="172">
        <v>-265.1</v>
      </c>
      <c r="E75" s="172">
        <v>-100</v>
      </c>
      <c r="F75" s="172">
        <v>-265.1</v>
      </c>
      <c r="G75" s="178">
        <v>165.1</v>
      </c>
      <c r="H75" s="198">
        <v>265.1</v>
      </c>
    </row>
    <row r="76" ht="18" customHeight="1">
      <c r="A76" s="8" t="s">
        <v>594</v>
      </c>
      <c r="B76" s="9" t="s">
        <v>595</v>
      </c>
      <c r="C76" s="172">
        <v>0</v>
      </c>
      <c r="D76" s="172">
        <v>-71.2</v>
      </c>
      <c r="E76" s="172">
        <v>0</v>
      </c>
      <c r="F76" s="172">
        <v>-71.2</v>
      </c>
      <c r="G76" s="178">
        <v>71.2</v>
      </c>
      <c r="H76" s="198">
        <v>0</v>
      </c>
    </row>
    <row r="77" ht="18" customHeight="1">
      <c r="A77" s="8" t="s">
        <v>596</v>
      </c>
      <c r="B77" s="9" t="s">
        <v>597</v>
      </c>
      <c r="C77" s="172">
        <v>-73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598</v>
      </c>
      <c r="B78" s="9" t="s">
        <v>599</v>
      </c>
      <c r="C78" s="172">
        <v>0</v>
      </c>
      <c r="D78" s="172">
        <v>-147.2</v>
      </c>
      <c r="E78" s="172">
        <v>0</v>
      </c>
      <c r="F78" s="172">
        <v>-147.2</v>
      </c>
      <c r="G78" s="178">
        <v>147.2</v>
      </c>
      <c r="H78" s="198">
        <v>0</v>
      </c>
    </row>
    <row r="79" ht="18" customHeight="1">
      <c r="A79" s="8" t="s">
        <v>600</v>
      </c>
      <c r="B79" s="9" t="s">
        <v>601</v>
      </c>
      <c r="C79" s="172">
        <v>-63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602</v>
      </c>
      <c r="B80" s="9" t="s">
        <v>603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604</v>
      </c>
      <c r="B81" s="9" t="s">
        <v>605</v>
      </c>
      <c r="C81" s="172">
        <v>-10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18" customHeight="1">
      <c r="A82" s="8" t="s">
        <v>606</v>
      </c>
      <c r="B82" s="9" t="s">
        <v>607</v>
      </c>
      <c r="C82" s="172">
        <v>0</v>
      </c>
      <c r="D82" s="172">
        <v>-6.8</v>
      </c>
      <c r="E82" s="172">
        <v>0</v>
      </c>
      <c r="F82" s="172">
        <v>-6.8</v>
      </c>
      <c r="G82" s="178">
        <v>6.8</v>
      </c>
      <c r="H82" s="198">
        <v>0</v>
      </c>
    </row>
    <row r="83" ht="18" customHeight="1">
      <c r="A83" s="8" t="s">
        <v>608</v>
      </c>
      <c r="B83" s="9" t="s">
        <v>609</v>
      </c>
      <c r="C83" s="172">
        <v>-11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</row>
    <row r="84" ht="18" customHeight="1">
      <c r="A84" s="8" t="s">
        <v>610</v>
      </c>
      <c r="B84" s="9" t="s">
        <v>611</v>
      </c>
      <c r="C84" s="172">
        <v>-2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</row>
    <row r="85" ht="18" customHeight="1">
      <c r="A85" s="8" t="s">
        <v>612</v>
      </c>
      <c r="B85" s="9" t="s">
        <v>613</v>
      </c>
      <c r="C85" s="172">
        <v>-1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</row>
    <row r="86" ht="18" customHeight="1">
      <c r="A86" s="8" t="s">
        <v>614</v>
      </c>
      <c r="B86" s="9" t="s">
        <v>615</v>
      </c>
      <c r="C86" s="172">
        <v>-4</v>
      </c>
      <c r="D86" s="172">
        <v>-20.1</v>
      </c>
      <c r="E86" s="172">
        <v>0</v>
      </c>
      <c r="F86" s="172">
        <v>-20.1</v>
      </c>
      <c r="G86" s="178">
        <v>20.1</v>
      </c>
      <c r="H86" s="198">
        <v>0</v>
      </c>
    </row>
    <row r="87" ht="18" customHeight="1">
      <c r="A87" s="8" t="s">
        <v>616</v>
      </c>
      <c r="B87" s="9" t="s">
        <v>617</v>
      </c>
      <c r="C87" s="172">
        <v>-16</v>
      </c>
      <c r="D87" s="172">
        <v>-1.1</v>
      </c>
      <c r="E87" s="172">
        <v>0</v>
      </c>
      <c r="F87" s="172">
        <v>-1.1</v>
      </c>
      <c r="G87" s="178">
        <v>1.1</v>
      </c>
      <c r="H87" s="198">
        <v>0</v>
      </c>
    </row>
    <row r="88" ht="18" customHeight="1">
      <c r="A88" s="8" t="s">
        <v>618</v>
      </c>
      <c r="B88" s="9" t="s">
        <v>619</v>
      </c>
      <c r="C88" s="172">
        <v>0</v>
      </c>
      <c r="D88" s="172">
        <v>-5.4</v>
      </c>
      <c r="E88" s="172">
        <v>-40</v>
      </c>
      <c r="F88" s="172">
        <v>-5.4</v>
      </c>
      <c r="G88" s="178">
        <v>-34.6</v>
      </c>
      <c r="H88" s="198">
        <v>13.5</v>
      </c>
    </row>
    <row r="89" ht="18" customHeight="1">
      <c r="A89" s="8" t="s">
        <v>620</v>
      </c>
      <c r="B89" s="9" t="s">
        <v>621</v>
      </c>
      <c r="C89" s="172">
        <v>0</v>
      </c>
      <c r="D89" s="172">
        <v>-12.2</v>
      </c>
      <c r="E89" s="172">
        <v>-60</v>
      </c>
      <c r="F89" s="172">
        <v>-12.2</v>
      </c>
      <c r="G89" s="178">
        <v>-47.8</v>
      </c>
      <c r="H89" s="198">
        <v>20.3</v>
      </c>
    </row>
    <row r="90" ht="18" customHeight="1">
      <c r="A90" s="8" t="s">
        <v>622</v>
      </c>
      <c r="B90" s="9" t="s">
        <v>623</v>
      </c>
      <c r="C90" s="172">
        <v>0</v>
      </c>
      <c r="D90" s="172">
        <v>-1.1</v>
      </c>
      <c r="E90" s="172">
        <v>0</v>
      </c>
      <c r="F90" s="172">
        <v>-1.1</v>
      </c>
      <c r="G90" s="178">
        <v>1.1</v>
      </c>
      <c r="H90" s="198">
        <v>0</v>
      </c>
    </row>
    <row r="91" ht="18" customHeight="1">
      <c r="A91" s="8" t="s">
        <v>624</v>
      </c>
      <c r="B91" s="9" t="s">
        <v>625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18" customHeight="1">
      <c r="A92" s="8" t="s">
        <v>626</v>
      </c>
      <c r="B92" s="9" t="s">
        <v>627</v>
      </c>
      <c r="C92" s="172">
        <v>-7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18" customHeight="1">
      <c r="A93" s="8" t="s">
        <v>628</v>
      </c>
      <c r="B93" s="9" t="s">
        <v>629</v>
      </c>
      <c r="C93" s="172">
        <v>-12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630</v>
      </c>
      <c r="B94" s="9" t="s">
        <v>631</v>
      </c>
      <c r="C94" s="172">
        <v>-3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632</v>
      </c>
      <c r="B95" s="9" t="s">
        <v>633</v>
      </c>
      <c r="C95" s="172">
        <v>-149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414</v>
      </c>
      <c r="B96" s="9" t="s">
        <v>415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492</v>
      </c>
      <c r="B97" s="9" t="s">
        <v>492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416</v>
      </c>
      <c r="B98" s="9" t="s">
        <v>417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492</v>
      </c>
      <c r="B99" s="9" t="s">
        <v>492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18" customHeight="1">
      <c r="A100" s="8" t="s">
        <v>492</v>
      </c>
      <c r="B100" s="9" t="s">
        <v>492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18" customHeight="1">
      <c r="A101" s="8" t="s">
        <v>407</v>
      </c>
      <c r="B101" s="9">
        <v>3280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18" customHeight="1">
      <c r="A102" s="8" t="s">
        <v>408</v>
      </c>
      <c r="B102" s="9">
        <v>3290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</row>
    <row r="103" ht="18" customHeight="1">
      <c r="A103" s="8" t="s">
        <v>492</v>
      </c>
      <c r="B103" s="9" t="s">
        <v>492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18" customHeight="1">
      <c r="A104" s="8" t="s">
        <v>492</v>
      </c>
      <c r="B104" s="9" t="s">
        <v>492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</row>
    <row r="105" ht="20.1" customHeight="1">
      <c r="A105" s="137" t="s">
        <v>122</v>
      </c>
      <c r="B105" s="130">
        <v>3295</v>
      </c>
      <c r="C105" s="201">
        <v>-351</v>
      </c>
      <c r="D105" s="201">
        <v>-265.1</v>
      </c>
      <c r="E105" s="201">
        <v>-100</v>
      </c>
      <c r="F105" s="201">
        <v>-265.1</v>
      </c>
      <c r="G105" s="202">
        <v>-165.1</v>
      </c>
      <c r="H105" s="204">
        <v>265.1</v>
      </c>
    </row>
    <row r="106" ht="20.1" customHeight="1">
      <c r="A106" s="142" t="s">
        <v>276</v>
      </c>
      <c r="B106" s="128"/>
      <c r="C106" s="128"/>
      <c r="D106" s="128"/>
      <c r="E106" s="128"/>
      <c r="F106" s="128"/>
      <c r="G106" s="203"/>
      <c r="H106" s="205"/>
    </row>
    <row r="107" ht="20.1" customHeight="1">
      <c r="A107" s="136" t="s">
        <v>255</v>
      </c>
      <c r="B107" s="127">
        <v>3300</v>
      </c>
      <c r="C107" s="179">
        <v>0</v>
      </c>
      <c r="D107" s="179">
        <v>170.8</v>
      </c>
      <c r="E107" s="179">
        <v>0</v>
      </c>
      <c r="F107" s="179">
        <v>170.8</v>
      </c>
      <c r="G107" s="173">
        <v>170.8</v>
      </c>
      <c r="H107" s="206">
        <v>0</v>
      </c>
    </row>
    <row r="108" ht="18" customHeight="1">
      <c r="A108" s="8" t="s">
        <v>269</v>
      </c>
      <c r="B108" s="9">
        <v>3305</v>
      </c>
      <c r="C108" s="178">
        <v>0</v>
      </c>
      <c r="D108" s="178">
        <v>0</v>
      </c>
      <c r="E108" s="178">
        <v>0</v>
      </c>
      <c r="F108" s="178">
        <v>0</v>
      </c>
      <c r="G108" s="178">
        <v>0</v>
      </c>
      <c r="H108" s="198">
        <v>0</v>
      </c>
    </row>
    <row r="109" ht="18" customHeight="1">
      <c r="A109" s="8" t="s">
        <v>262</v>
      </c>
      <c r="B109" s="9">
        <v>3310</v>
      </c>
      <c r="C109" s="185">
        <v>0</v>
      </c>
      <c r="D109" s="185">
        <v>0</v>
      </c>
      <c r="E109" s="185">
        <v>0</v>
      </c>
      <c r="F109" s="185">
        <v>0</v>
      </c>
      <c r="G109" s="178">
        <v>0</v>
      </c>
      <c r="H109" s="198">
        <v>0</v>
      </c>
    </row>
    <row r="110" ht="18" customHeight="1">
      <c r="A110" s="8" t="s">
        <v>79</v>
      </c>
      <c r="B110" s="6">
        <v>3311</v>
      </c>
      <c r="C110" s="178">
        <v>0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</row>
    <row r="111" ht="18" customHeight="1">
      <c r="A111" s="8" t="s">
        <v>82</v>
      </c>
      <c r="B111" s="6">
        <v>3312</v>
      </c>
      <c r="C111" s="178">
        <v>0</v>
      </c>
      <c r="D111" s="178">
        <v>0</v>
      </c>
      <c r="E111" s="178">
        <v>0</v>
      </c>
      <c r="F111" s="178">
        <v>0</v>
      </c>
      <c r="G111" s="178">
        <v>0</v>
      </c>
      <c r="H111" s="198">
        <v>0</v>
      </c>
    </row>
    <row r="112" ht="18" customHeight="1">
      <c r="A112" s="8" t="s">
        <v>102</v>
      </c>
      <c r="B112" s="6">
        <v>3313</v>
      </c>
      <c r="C112" s="178">
        <v>0</v>
      </c>
      <c r="D112" s="178">
        <v>0</v>
      </c>
      <c r="E112" s="178">
        <v>0</v>
      </c>
      <c r="F112" s="178">
        <v>0</v>
      </c>
      <c r="G112" s="178">
        <v>0</v>
      </c>
      <c r="H112" s="198">
        <v>0</v>
      </c>
    </row>
    <row r="113" ht="18" customHeight="1">
      <c r="A113" s="8" t="s">
        <v>375</v>
      </c>
      <c r="B113" s="9">
        <v>3320</v>
      </c>
      <c r="C113" s="178">
        <v>0</v>
      </c>
      <c r="D113" s="178">
        <v>170.8</v>
      </c>
      <c r="E113" s="178">
        <v>0</v>
      </c>
      <c r="F113" s="178">
        <v>170.8</v>
      </c>
      <c r="G113" s="178">
        <v>170.8</v>
      </c>
      <c r="H113" s="198">
        <v>0</v>
      </c>
    </row>
    <row r="114" ht="18" customHeight="1">
      <c r="A114" s="8" t="s">
        <v>634</v>
      </c>
      <c r="B114" s="9" t="s">
        <v>635</v>
      </c>
      <c r="C114" s="178">
        <v>0</v>
      </c>
      <c r="D114" s="178">
        <v>170.8</v>
      </c>
      <c r="E114" s="178">
        <v>0</v>
      </c>
      <c r="F114" s="178">
        <v>170.8</v>
      </c>
      <c r="G114" s="178">
        <v>170.8</v>
      </c>
      <c r="H114" s="198">
        <v>0</v>
      </c>
    </row>
    <row r="115" ht="18" customHeight="1">
      <c r="A115" s="8" t="s">
        <v>492</v>
      </c>
      <c r="B115" s="9" t="s">
        <v>492</v>
      </c>
      <c r="C115" s="178">
        <v>0</v>
      </c>
      <c r="D115" s="178">
        <v>0</v>
      </c>
      <c r="E115" s="178">
        <v>0</v>
      </c>
      <c r="F115" s="178">
        <v>0</v>
      </c>
      <c r="G115" s="178">
        <v>0</v>
      </c>
      <c r="H115" s="198">
        <v>0</v>
      </c>
    </row>
    <row r="116" ht="20.1" customHeight="1">
      <c r="A116" s="10" t="s">
        <v>409</v>
      </c>
      <c r="B116" s="11">
        <v>3330</v>
      </c>
      <c r="C116" s="166">
        <v>0</v>
      </c>
      <c r="D116" s="166">
        <v>0</v>
      </c>
      <c r="E116" s="166">
        <v>0</v>
      </c>
      <c r="F116" s="166">
        <v>0</v>
      </c>
      <c r="G116" s="177">
        <v>0</v>
      </c>
      <c r="H116" s="197">
        <v>0</v>
      </c>
    </row>
    <row r="117" ht="18" customHeight="1">
      <c r="A117" s="8" t="s">
        <v>270</v>
      </c>
      <c r="B117" s="9">
        <v>3335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</row>
    <row r="118" ht="18" customHeight="1">
      <c r="A118" s="8" t="s">
        <v>263</v>
      </c>
      <c r="B118" s="6">
        <v>3340</v>
      </c>
      <c r="C118" s="196">
        <v>0</v>
      </c>
      <c r="D118" s="196">
        <v>0</v>
      </c>
      <c r="E118" s="196">
        <v>0</v>
      </c>
      <c r="F118" s="196">
        <v>0</v>
      </c>
      <c r="G118" s="178">
        <v>0</v>
      </c>
      <c r="H118" s="198">
        <v>0</v>
      </c>
    </row>
    <row r="119" ht="18" customHeight="1">
      <c r="A119" s="8" t="s">
        <v>79</v>
      </c>
      <c r="B119" s="6">
        <v>3341</v>
      </c>
      <c r="C119" s="172">
        <v>0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</row>
    <row r="120" ht="18" customHeight="1">
      <c r="A120" s="8" t="s">
        <v>82</v>
      </c>
      <c r="B120" s="6">
        <v>3342</v>
      </c>
      <c r="C120" s="172">
        <v>0</v>
      </c>
      <c r="D120" s="172">
        <v>0</v>
      </c>
      <c r="E120" s="172">
        <v>0</v>
      </c>
      <c r="F120" s="172">
        <v>0</v>
      </c>
      <c r="G120" s="178">
        <v>0</v>
      </c>
      <c r="H120" s="198">
        <v>0</v>
      </c>
    </row>
    <row r="121" ht="18" customHeight="1">
      <c r="A121" s="8" t="s">
        <v>102</v>
      </c>
      <c r="B121" s="6">
        <v>3343</v>
      </c>
      <c r="C121" s="172">
        <v>0</v>
      </c>
      <c r="D121" s="172">
        <v>0</v>
      </c>
      <c r="E121" s="172">
        <v>0</v>
      </c>
      <c r="F121" s="172">
        <v>0</v>
      </c>
      <c r="G121" s="178">
        <v>0</v>
      </c>
      <c r="H121" s="198">
        <v>0</v>
      </c>
    </row>
    <row r="122" ht="18" customHeight="1">
      <c r="A122" s="8" t="s">
        <v>436</v>
      </c>
      <c r="B122" s="6">
        <v>3350</v>
      </c>
      <c r="C122" s="172">
        <v>0</v>
      </c>
      <c r="D122" s="172">
        <v>0</v>
      </c>
      <c r="E122" s="172">
        <v>0</v>
      </c>
      <c r="F122" s="172">
        <v>0</v>
      </c>
      <c r="G122" s="178">
        <v>0</v>
      </c>
      <c r="H122" s="198">
        <v>0</v>
      </c>
    </row>
    <row r="123" ht="21.75" customHeight="1">
      <c r="A123" s="8" t="s">
        <v>437</v>
      </c>
      <c r="B123" s="6">
        <v>3360</v>
      </c>
      <c r="C123" s="172">
        <v>0</v>
      </c>
      <c r="D123" s="172">
        <v>0</v>
      </c>
      <c r="E123" s="172">
        <v>0</v>
      </c>
      <c r="F123" s="172">
        <v>0</v>
      </c>
      <c r="G123" s="178">
        <v>0</v>
      </c>
      <c r="H123" s="198">
        <v>0</v>
      </c>
    </row>
    <row r="124" ht="23.25" customHeight="1">
      <c r="A124" s="8" t="s">
        <v>438</v>
      </c>
      <c r="B124" s="6">
        <v>3370</v>
      </c>
      <c r="C124" s="172">
        <v>0</v>
      </c>
      <c r="D124" s="172">
        <v>0</v>
      </c>
      <c r="E124" s="172">
        <v>0</v>
      </c>
      <c r="F124" s="172">
        <v>0</v>
      </c>
      <c r="G124" s="178">
        <v>0</v>
      </c>
      <c r="H124" s="198">
        <v>0</v>
      </c>
    </row>
    <row r="125" ht="18" customHeight="1">
      <c r="A125" s="8" t="s">
        <v>408</v>
      </c>
      <c r="B125" s="9">
        <v>3380</v>
      </c>
      <c r="C125" s="172">
        <v>0</v>
      </c>
      <c r="D125" s="172">
        <v>0</v>
      </c>
      <c r="E125" s="172">
        <v>0</v>
      </c>
      <c r="F125" s="172">
        <v>0</v>
      </c>
      <c r="G125" s="178">
        <v>0</v>
      </c>
      <c r="H125" s="198">
        <v>0</v>
      </c>
    </row>
    <row r="126" ht="18" customHeight="1">
      <c r="A126" s="8" t="s">
        <v>492</v>
      </c>
      <c r="B126" s="9" t="s">
        <v>492</v>
      </c>
      <c r="C126" s="172">
        <v>0</v>
      </c>
      <c r="D126" s="172">
        <v>0</v>
      </c>
      <c r="E126" s="172">
        <v>0</v>
      </c>
      <c r="F126" s="172">
        <v>0</v>
      </c>
      <c r="G126" s="178">
        <v>0</v>
      </c>
      <c r="H126" s="198">
        <v>0</v>
      </c>
    </row>
    <row r="127" ht="18" customHeight="1">
      <c r="A127" s="8" t="s">
        <v>492</v>
      </c>
      <c r="B127" s="9" t="s">
        <v>492</v>
      </c>
      <c r="C127" s="172">
        <v>0</v>
      </c>
      <c r="D127" s="172">
        <v>0</v>
      </c>
      <c r="E127" s="172">
        <v>0</v>
      </c>
      <c r="F127" s="172">
        <v>0</v>
      </c>
      <c r="G127" s="178">
        <v>0</v>
      </c>
      <c r="H127" s="198">
        <v>0</v>
      </c>
    </row>
    <row r="128" ht="20.1" customHeight="1">
      <c r="A128" s="10" t="s">
        <v>123</v>
      </c>
      <c r="B128" s="11">
        <v>3395</v>
      </c>
      <c r="C128" s="176">
        <v>0</v>
      </c>
      <c r="D128" s="176">
        <v>170.8</v>
      </c>
      <c r="E128" s="176">
        <v>0</v>
      </c>
      <c r="F128" s="176">
        <v>170.8</v>
      </c>
      <c r="G128" s="177">
        <v>170.8</v>
      </c>
      <c r="H128" s="197">
        <v>0</v>
      </c>
    </row>
    <row r="129" ht="20.1" customHeight="1">
      <c r="A129" s="143" t="s">
        <v>418</v>
      </c>
      <c r="B129" s="11">
        <v>3400</v>
      </c>
      <c r="C129" s="176">
        <v>833</v>
      </c>
      <c r="D129" s="176">
        <v>784.8</v>
      </c>
      <c r="E129" s="176">
        <v>-268</v>
      </c>
      <c r="F129" s="176">
        <v>784.8</v>
      </c>
      <c r="G129" s="177">
        <v>1052.8</v>
      </c>
      <c r="H129" s="197">
        <v>-292.8</v>
      </c>
    </row>
    <row r="130" ht="20.1" customHeight="1">
      <c r="A130" s="8" t="s">
        <v>277</v>
      </c>
      <c r="B130" s="9">
        <v>3405</v>
      </c>
      <c r="C130" s="178">
        <v>2790</v>
      </c>
      <c r="D130" s="178">
        <v>3623</v>
      </c>
      <c r="E130" s="178">
        <v>993</v>
      </c>
      <c r="F130" s="178">
        <v>3623</v>
      </c>
      <c r="G130" s="178">
        <v>2630</v>
      </c>
      <c r="H130" s="198">
        <v>364.9</v>
      </c>
    </row>
    <row r="131" ht="20.1" customHeight="1">
      <c r="A131" s="90" t="s">
        <v>125</v>
      </c>
      <c r="B131" s="9">
        <v>3410</v>
      </c>
      <c r="C131" s="178">
        <v>0</v>
      </c>
      <c r="D131" s="178">
        <v>0</v>
      </c>
      <c r="E131" s="178">
        <v>0</v>
      </c>
      <c r="F131" s="178">
        <v>0</v>
      </c>
      <c r="G131" s="178">
        <v>0</v>
      </c>
      <c r="H131" s="198">
        <v>0</v>
      </c>
    </row>
    <row r="132" ht="20.1" customHeight="1">
      <c r="A132" s="8" t="s">
        <v>278</v>
      </c>
      <c r="B132" s="9">
        <v>3415</v>
      </c>
      <c r="C132" s="188">
        <v>3623</v>
      </c>
      <c r="D132" s="188">
        <v>4407.8</v>
      </c>
      <c r="E132" s="188">
        <v>725</v>
      </c>
      <c r="F132" s="188">
        <v>4407.8</v>
      </c>
      <c r="G132" s="178">
        <v>3682.8</v>
      </c>
      <c r="H132" s="198">
        <v>608</v>
      </c>
    </row>
    <row r="133" ht="20.1" customHeight="1">
      <c r="A133" s="27"/>
      <c r="B133" s="1"/>
      <c r="C133" s="139"/>
      <c r="D133" s="139"/>
      <c r="E133" s="139"/>
      <c r="F133" s="139"/>
      <c r="G133" s="139"/>
      <c r="H133" s="146"/>
    </row>
    <row r="134" s="15" customFormat="1">
      <c r="A134" s="2"/>
      <c r="B134" s="32"/>
      <c r="C134" s="32"/>
      <c r="D134" s="32"/>
      <c r="E134" s="32"/>
      <c r="F134" s="32"/>
      <c r="G134" s="32"/>
      <c r="H134" s="32"/>
    </row>
    <row r="135" s="3" customFormat="1" ht="27.75" customHeight="1">
      <c r="A135" s="45" t="s">
        <v>485</v>
      </c>
      <c r="B135" s="1"/>
      <c r="C135" s="223"/>
      <c r="D135" s="223"/>
      <c r="E135" s="83"/>
      <c r="F135" s="222" t="s">
        <v>484</v>
      </c>
      <c r="G135" s="222"/>
      <c r="H135" s="222"/>
    </row>
    <row r="136">
      <c r="A136" s="214" t="s">
        <v>68</v>
      </c>
      <c r="B136" s="3"/>
      <c r="C136" s="221" t="s">
        <v>69</v>
      </c>
      <c r="D136" s="221"/>
      <c r="E136" s="3"/>
      <c r="F136" s="221" t="s">
        <v>213</v>
      </c>
      <c r="G136" s="221"/>
      <c r="H136" s="221"/>
    </row>
  </sheetData>
  <mergeCells>
    <mergeCell ref="C136:D136"/>
    <mergeCell ref="A1:H1"/>
    <mergeCell ref="A3:A4"/>
    <mergeCell ref="B3:B4"/>
    <mergeCell ref="C3:D3"/>
    <mergeCell ref="E3:H3"/>
    <mergeCell ref="F136:H136"/>
    <mergeCell ref="C135:D135"/>
    <mergeCell ref="F135:H135"/>
    <mergeCell ref="D61:H61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351</v>
      </c>
      <c r="D6" s="176">
        <v>265.1</v>
      </c>
      <c r="E6" s="176">
        <v>100</v>
      </c>
      <c r="F6" s="176">
        <v>265.1</v>
      </c>
      <c r="G6" s="177">
        <v>165.1</v>
      </c>
      <c r="H6" s="197">
        <v>265.1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279</v>
      </c>
      <c r="D8" s="178">
        <v>262.9</v>
      </c>
      <c r="E8" s="178">
        <v>100</v>
      </c>
      <c r="F8" s="178">
        <v>262.9</v>
      </c>
      <c r="G8" s="178">
        <v>162.9</v>
      </c>
      <c r="H8" s="198">
        <v>262.9</v>
      </c>
      <c r="O8" s="21"/>
    </row>
    <row r="9" ht="19.5" customHeight="1">
      <c r="A9" s="8" t="s">
        <v>30</v>
      </c>
      <c r="B9" s="67">
        <v>4030</v>
      </c>
      <c r="C9" s="178">
        <v>72</v>
      </c>
      <c r="D9" s="178">
        <v>2.2</v>
      </c>
      <c r="E9" s="178">
        <v>0</v>
      </c>
      <c r="F9" s="178">
        <v>2.2</v>
      </c>
      <c r="G9" s="178">
        <v>2.2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36</v>
      </c>
      <c r="E7" s="207">
        <v>36.9</v>
      </c>
      <c r="F7" s="207">
        <v>36</v>
      </c>
      <c r="G7" s="207">
        <v>36.9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11.5</v>
      </c>
      <c r="E8" s="207">
        <v>9.6</v>
      </c>
      <c r="F8" s="207">
        <v>11.5</v>
      </c>
      <c r="G8" s="207">
        <v>9.6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11.1</v>
      </c>
      <c r="E9" s="207">
        <v>10.6</v>
      </c>
      <c r="F9" s="207">
        <v>11.1</v>
      </c>
      <c r="G9" s="207">
        <v>10.6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24.5</v>
      </c>
      <c r="E10" s="207">
        <v>18.8</v>
      </c>
      <c r="F10" s="207">
        <v>24.5</v>
      </c>
      <c r="G10" s="207">
        <v>18.8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8.3</v>
      </c>
      <c r="E11" s="207">
        <v>6.6</v>
      </c>
      <c r="F11" s="207">
        <v>8.3</v>
      </c>
      <c r="G11" s="207">
        <v>6.6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3.6</v>
      </c>
      <c r="E13" s="207">
        <v>2.9</v>
      </c>
      <c r="F13" s="207">
        <v>3.6</v>
      </c>
      <c r="G13" s="207">
        <v>2.9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0.8</v>
      </c>
      <c r="E14" s="207">
        <v>1.3</v>
      </c>
      <c r="F14" s="207">
        <v>0.8</v>
      </c>
      <c r="G14" s="207">
        <v>1.3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1.3</v>
      </c>
      <c r="E15" s="207">
        <v>1.6</v>
      </c>
      <c r="F15" s="207">
        <v>1.3</v>
      </c>
      <c r="G15" s="207">
        <v>1.6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0.8</v>
      </c>
      <c r="E17" s="207">
        <v>0.7</v>
      </c>
      <c r="F17" s="207">
        <v>0.8</v>
      </c>
      <c r="G17" s="207">
        <v>0.7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0.6</v>
      </c>
      <c r="E19" s="207">
        <v>0.7</v>
      </c>
      <c r="F19" s="207">
        <v>0.6</v>
      </c>
      <c r="G19" s="207">
        <v>0.7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5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636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492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35</v>
      </c>
      <c r="D12" s="287"/>
      <c r="E12" s="288"/>
      <c r="F12" s="286">
        <v>34</v>
      </c>
      <c r="G12" s="287"/>
      <c r="H12" s="288"/>
      <c r="I12" s="286">
        <v>45</v>
      </c>
      <c r="J12" s="287"/>
      <c r="K12" s="288"/>
      <c r="L12" s="269">
        <v>11</v>
      </c>
      <c r="M12" s="269"/>
      <c r="N12" s="267">
        <v>132.4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7</v>
      </c>
      <c r="D16" s="280"/>
      <c r="E16" s="281"/>
      <c r="F16" s="279">
        <v>7</v>
      </c>
      <c r="G16" s="280"/>
      <c r="H16" s="281"/>
      <c r="I16" s="279">
        <v>10</v>
      </c>
      <c r="J16" s="280"/>
      <c r="K16" s="281"/>
      <c r="L16" s="270">
        <v>3</v>
      </c>
      <c r="M16" s="270"/>
      <c r="N16" s="265">
        <v>142.9</v>
      </c>
      <c r="O16" s="266"/>
    </row>
    <row r="17" s="3" customFormat="1">
      <c r="A17" s="284" t="s">
        <v>198</v>
      </c>
      <c r="B17" s="284"/>
      <c r="C17" s="279">
        <v>27</v>
      </c>
      <c r="D17" s="280"/>
      <c r="E17" s="281"/>
      <c r="F17" s="279">
        <v>26</v>
      </c>
      <c r="G17" s="280"/>
      <c r="H17" s="281"/>
      <c r="I17" s="279">
        <v>34</v>
      </c>
      <c r="J17" s="280"/>
      <c r="K17" s="281"/>
      <c r="L17" s="270">
        <v>8</v>
      </c>
      <c r="M17" s="270"/>
      <c r="N17" s="265">
        <v>130.8</v>
      </c>
      <c r="O17" s="266"/>
    </row>
    <row r="18" s="5" customFormat="1" ht="37.5" customHeight="1">
      <c r="A18" s="285" t="s">
        <v>446</v>
      </c>
      <c r="B18" s="285"/>
      <c r="C18" s="262">
        <v>5713</v>
      </c>
      <c r="D18" s="263"/>
      <c r="E18" s="264"/>
      <c r="F18" s="262">
        <v>4800</v>
      </c>
      <c r="G18" s="263"/>
      <c r="H18" s="264"/>
      <c r="I18" s="262">
        <v>7450.6</v>
      </c>
      <c r="J18" s="263"/>
      <c r="K18" s="264"/>
      <c r="L18" s="269">
        <v>2650.6</v>
      </c>
      <c r="M18" s="269"/>
      <c r="N18" s="267">
        <v>155.22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635</v>
      </c>
      <c r="D21" s="261"/>
      <c r="E21" s="271"/>
      <c r="F21" s="260">
        <v>550</v>
      </c>
      <c r="G21" s="261"/>
      <c r="H21" s="271"/>
      <c r="I21" s="260">
        <v>775.6</v>
      </c>
      <c r="J21" s="261"/>
      <c r="K21" s="261"/>
      <c r="L21" s="270">
        <v>225.6</v>
      </c>
      <c r="M21" s="270"/>
      <c r="N21" s="265">
        <v>141.02</v>
      </c>
      <c r="O21" s="266"/>
    </row>
    <row r="22" s="3" customFormat="1">
      <c r="A22" s="284" t="s">
        <v>197</v>
      </c>
      <c r="B22" s="284"/>
      <c r="C22" s="260">
        <v>1555</v>
      </c>
      <c r="D22" s="261"/>
      <c r="E22" s="271"/>
      <c r="F22" s="260">
        <v>1550</v>
      </c>
      <c r="G22" s="261"/>
      <c r="H22" s="271"/>
      <c r="I22" s="260">
        <v>2200.9</v>
      </c>
      <c r="J22" s="261"/>
      <c r="K22" s="271"/>
      <c r="L22" s="270">
        <v>650.9</v>
      </c>
      <c r="M22" s="270"/>
      <c r="N22" s="265">
        <v>141.99</v>
      </c>
      <c r="O22" s="266"/>
    </row>
    <row r="23" s="3" customFormat="1">
      <c r="A23" s="284" t="s">
        <v>198</v>
      </c>
      <c r="B23" s="284"/>
      <c r="C23" s="260">
        <v>3523</v>
      </c>
      <c r="D23" s="261"/>
      <c r="E23" s="271"/>
      <c r="F23" s="260">
        <v>2700</v>
      </c>
      <c r="G23" s="261"/>
      <c r="H23" s="271"/>
      <c r="I23" s="260">
        <v>4474.1</v>
      </c>
      <c r="J23" s="261"/>
      <c r="K23" s="271"/>
      <c r="L23" s="270">
        <v>1774.1</v>
      </c>
      <c r="M23" s="270"/>
      <c r="N23" s="265">
        <v>165.71</v>
      </c>
      <c r="O23" s="266"/>
    </row>
    <row r="24" s="3" customFormat="1" ht="36" customHeight="1">
      <c r="A24" s="244" t="s">
        <v>447</v>
      </c>
      <c r="B24" s="244"/>
      <c r="C24" s="262">
        <v>5713</v>
      </c>
      <c r="D24" s="263"/>
      <c r="E24" s="264"/>
      <c r="F24" s="262">
        <v>4800</v>
      </c>
      <c r="G24" s="263"/>
      <c r="H24" s="264"/>
      <c r="I24" s="262">
        <v>7450.6</v>
      </c>
      <c r="J24" s="263"/>
      <c r="K24" s="264"/>
      <c r="L24" s="269">
        <v>2650.6</v>
      </c>
      <c r="M24" s="269"/>
      <c r="N24" s="267">
        <v>155.22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635</v>
      </c>
      <c r="D27" s="261"/>
      <c r="E27" s="271"/>
      <c r="F27" s="260">
        <v>550</v>
      </c>
      <c r="G27" s="261"/>
      <c r="H27" s="271"/>
      <c r="I27" s="260">
        <v>775.6</v>
      </c>
      <c r="J27" s="261"/>
      <c r="K27" s="261"/>
      <c r="L27" s="270">
        <v>225.6</v>
      </c>
      <c r="M27" s="270"/>
      <c r="N27" s="265">
        <v>141.02</v>
      </c>
      <c r="O27" s="266"/>
    </row>
    <row r="28" s="3" customFormat="1">
      <c r="A28" s="284" t="s">
        <v>197</v>
      </c>
      <c r="B28" s="284"/>
      <c r="C28" s="260">
        <v>1555</v>
      </c>
      <c r="D28" s="261"/>
      <c r="E28" s="271"/>
      <c r="F28" s="260">
        <v>1550</v>
      </c>
      <c r="G28" s="261"/>
      <c r="H28" s="271"/>
      <c r="I28" s="260">
        <v>2200.9</v>
      </c>
      <c r="J28" s="261"/>
      <c r="K28" s="271"/>
      <c r="L28" s="270">
        <v>650.9</v>
      </c>
      <c r="M28" s="270"/>
      <c r="N28" s="265">
        <v>141.99</v>
      </c>
      <c r="O28" s="266"/>
    </row>
    <row r="29" s="3" customFormat="1">
      <c r="A29" s="284" t="s">
        <v>198</v>
      </c>
      <c r="B29" s="284"/>
      <c r="C29" s="260">
        <v>3523</v>
      </c>
      <c r="D29" s="261"/>
      <c r="E29" s="271"/>
      <c r="F29" s="260">
        <v>2700</v>
      </c>
      <c r="G29" s="261"/>
      <c r="H29" s="271"/>
      <c r="I29" s="260">
        <v>4474.1</v>
      </c>
      <c r="J29" s="261"/>
      <c r="K29" s="271"/>
      <c r="L29" s="270">
        <v>1774.1</v>
      </c>
      <c r="M29" s="270"/>
      <c r="N29" s="265">
        <v>165.71</v>
      </c>
      <c r="O29" s="266"/>
    </row>
    <row r="30" s="3" customFormat="1" ht="56.25" customHeight="1">
      <c r="A30" s="244" t="s">
        <v>448</v>
      </c>
      <c r="B30" s="244"/>
      <c r="C30" s="262">
        <v>13602.4</v>
      </c>
      <c r="D30" s="263"/>
      <c r="E30" s="264"/>
      <c r="F30" s="262">
        <v>11764.7</v>
      </c>
      <c r="G30" s="263"/>
      <c r="H30" s="264"/>
      <c r="I30" s="262">
        <v>13797.4</v>
      </c>
      <c r="J30" s="263"/>
      <c r="K30" s="264"/>
      <c r="L30" s="269">
        <v>2032.7</v>
      </c>
      <c r="M30" s="269"/>
      <c r="N30" s="267">
        <v>117.3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52916.7</v>
      </c>
      <c r="D33" s="273"/>
      <c r="E33" s="274"/>
      <c r="F33" s="272">
        <v>45833.3</v>
      </c>
      <c r="G33" s="273"/>
      <c r="H33" s="274"/>
      <c r="I33" s="272">
        <v>64633.3</v>
      </c>
      <c r="J33" s="273"/>
      <c r="K33" s="274"/>
      <c r="L33" s="270">
        <v>18800</v>
      </c>
      <c r="M33" s="270"/>
      <c r="N33" s="265">
        <v>141</v>
      </c>
      <c r="O33" s="266"/>
    </row>
    <row r="34" s="147" customFormat="1" ht="18.75" customHeight="1">
      <c r="A34" s="326" t="s">
        <v>455</v>
      </c>
      <c r="B34" s="327"/>
      <c r="C34" s="304">
        <v>15300</v>
      </c>
      <c r="D34" s="305"/>
      <c r="E34" s="306"/>
      <c r="F34" s="304">
        <v>15300</v>
      </c>
      <c r="G34" s="305"/>
      <c r="H34" s="306"/>
      <c r="I34" s="304">
        <v>16800</v>
      </c>
      <c r="J34" s="305"/>
      <c r="K34" s="306"/>
      <c r="L34" s="303">
        <v>1500</v>
      </c>
      <c r="M34" s="303"/>
      <c r="N34" s="301">
        <v>109.8</v>
      </c>
      <c r="O34" s="302"/>
    </row>
    <row r="35" s="147" customFormat="1">
      <c r="A35" s="326" t="s">
        <v>456</v>
      </c>
      <c r="B35" s="327"/>
      <c r="C35" s="304">
        <v>37616.7</v>
      </c>
      <c r="D35" s="305"/>
      <c r="E35" s="306"/>
      <c r="F35" s="304">
        <v>30533.3</v>
      </c>
      <c r="G35" s="305"/>
      <c r="H35" s="306"/>
      <c r="I35" s="304">
        <v>47833.3</v>
      </c>
      <c r="J35" s="305"/>
      <c r="K35" s="306"/>
      <c r="L35" s="303">
        <v>17300</v>
      </c>
      <c r="M35" s="303"/>
      <c r="N35" s="301">
        <v>156.7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18511.9</v>
      </c>
      <c r="D37" s="273"/>
      <c r="E37" s="274"/>
      <c r="F37" s="272">
        <v>18452.4</v>
      </c>
      <c r="G37" s="273"/>
      <c r="H37" s="274"/>
      <c r="I37" s="272">
        <v>18340.8</v>
      </c>
      <c r="J37" s="273"/>
      <c r="K37" s="274"/>
      <c r="L37" s="270">
        <v>-111.6</v>
      </c>
      <c r="M37" s="270"/>
      <c r="N37" s="265">
        <v>99.4</v>
      </c>
      <c r="O37" s="266"/>
    </row>
    <row r="38" s="3" customFormat="1">
      <c r="A38" s="300" t="s">
        <v>429</v>
      </c>
      <c r="B38" s="300"/>
      <c r="C38" s="272">
        <v>10873.5</v>
      </c>
      <c r="D38" s="273"/>
      <c r="E38" s="274"/>
      <c r="F38" s="272">
        <v>8653.8</v>
      </c>
      <c r="G38" s="273"/>
      <c r="H38" s="274"/>
      <c r="I38" s="272">
        <v>10965.9</v>
      </c>
      <c r="J38" s="273"/>
      <c r="K38" s="274"/>
      <c r="L38" s="270">
        <v>2312.1</v>
      </c>
      <c r="M38" s="270"/>
      <c r="N38" s="265">
        <v>126.7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492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637</v>
      </c>
      <c r="C47" s="297"/>
      <c r="D47" s="297"/>
      <c r="E47" s="297"/>
      <c r="F47" s="238" t="s">
        <v>638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639</v>
      </c>
      <c r="B53" s="291"/>
      <c r="C53" s="290"/>
      <c r="D53" s="178">
        <v>2800</v>
      </c>
      <c r="E53" s="178">
        <v>800</v>
      </c>
      <c r="F53" s="211">
        <v>3500</v>
      </c>
      <c r="G53" s="178">
        <v>3091.4</v>
      </c>
      <c r="H53" s="178">
        <v>796</v>
      </c>
      <c r="I53" s="211">
        <v>3883.7</v>
      </c>
      <c r="J53" s="185">
        <v>291.4</v>
      </c>
      <c r="K53" s="185">
        <v>-4</v>
      </c>
      <c r="L53" s="213">
        <v>383.7</v>
      </c>
      <c r="M53" s="176">
        <v>110.4</v>
      </c>
      <c r="N53" s="176">
        <v>99.5</v>
      </c>
      <c r="O53" s="212">
        <v>111</v>
      </c>
    </row>
    <row r="54">
      <c r="A54" s="289" t="s">
        <v>640</v>
      </c>
      <c r="B54" s="291"/>
      <c r="C54" s="290"/>
      <c r="D54" s="178">
        <v>3375</v>
      </c>
      <c r="E54" s="178">
        <v>519</v>
      </c>
      <c r="F54" s="211">
        <v>6500</v>
      </c>
      <c r="G54" s="178">
        <v>3282.7</v>
      </c>
      <c r="H54" s="178">
        <v>517</v>
      </c>
      <c r="I54" s="211">
        <v>6349.5</v>
      </c>
      <c r="J54" s="185">
        <v>-92.3</v>
      </c>
      <c r="K54" s="185">
        <v>-2</v>
      </c>
      <c r="L54" s="213">
        <v>-150.5</v>
      </c>
      <c r="M54" s="176">
        <v>97.3</v>
      </c>
      <c r="N54" s="176">
        <v>99.6</v>
      </c>
      <c r="O54" s="212">
        <v>97.7</v>
      </c>
    </row>
    <row r="55">
      <c r="A55" s="289" t="s">
        <v>641</v>
      </c>
      <c r="B55" s="291"/>
      <c r="C55" s="290"/>
      <c r="D55" s="178">
        <v>1885</v>
      </c>
      <c r="E55" s="178">
        <v>127</v>
      </c>
      <c r="F55" s="211">
        <v>14808</v>
      </c>
      <c r="G55" s="178">
        <v>3949.8</v>
      </c>
      <c r="H55" s="178">
        <v>236</v>
      </c>
      <c r="I55" s="211">
        <v>16736.4</v>
      </c>
      <c r="J55" s="185">
        <v>2064.8</v>
      </c>
      <c r="K55" s="185">
        <v>109</v>
      </c>
      <c r="L55" s="213">
        <v>1928.4</v>
      </c>
      <c r="M55" s="176">
        <v>209.5</v>
      </c>
      <c r="N55" s="176">
        <v>185.8</v>
      </c>
      <c r="O55" s="212">
        <v>113</v>
      </c>
    </row>
    <row r="56">
      <c r="A56" s="289" t="s">
        <v>642</v>
      </c>
      <c r="B56" s="291"/>
      <c r="C56" s="290"/>
      <c r="D56" s="178">
        <v>0</v>
      </c>
      <c r="E56" s="178">
        <v>0</v>
      </c>
      <c r="F56" s="211">
        <v>0</v>
      </c>
      <c r="G56" s="178">
        <v>2564.1</v>
      </c>
      <c r="H56" s="178">
        <v>183</v>
      </c>
      <c r="I56" s="211">
        <v>14011.5</v>
      </c>
      <c r="J56" s="185">
        <v>2564.1</v>
      </c>
      <c r="K56" s="185">
        <v>183</v>
      </c>
      <c r="L56" s="213">
        <v>14011.5</v>
      </c>
      <c r="M56" s="176">
        <v>0</v>
      </c>
      <c r="N56" s="176">
        <v>0</v>
      </c>
      <c r="O56" s="212">
        <v>0</v>
      </c>
    </row>
    <row r="57">
      <c r="A57" s="289" t="s">
        <v>643</v>
      </c>
      <c r="B57" s="291"/>
      <c r="C57" s="290"/>
      <c r="D57" s="178">
        <v>0</v>
      </c>
      <c r="E57" s="178">
        <v>0</v>
      </c>
      <c r="F57" s="211">
        <v>0</v>
      </c>
      <c r="G57" s="178">
        <v>411.8</v>
      </c>
      <c r="H57" s="178">
        <v>307</v>
      </c>
      <c r="I57" s="211">
        <v>1341.4</v>
      </c>
      <c r="J57" s="185">
        <v>411.8</v>
      </c>
      <c r="K57" s="185">
        <v>307</v>
      </c>
      <c r="L57" s="213">
        <v>1341.4</v>
      </c>
      <c r="M57" s="176">
        <v>0</v>
      </c>
      <c r="N57" s="176">
        <v>0</v>
      </c>
      <c r="O57" s="212">
        <v>0</v>
      </c>
    </row>
    <row r="58" ht="24.95" customHeight="1">
      <c r="A58" s="307" t="s">
        <v>49</v>
      </c>
      <c r="B58" s="308"/>
      <c r="C58" s="309"/>
      <c r="D58" s="186">
        <v>8060</v>
      </c>
      <c r="E58" s="177">
        <v>0</v>
      </c>
      <c r="F58" s="210">
        <v>0</v>
      </c>
      <c r="G58" s="186">
        <v>13299.8</v>
      </c>
      <c r="H58" s="177">
        <v>0</v>
      </c>
      <c r="I58" s="210">
        <v>0</v>
      </c>
      <c r="J58" s="185">
        <v>5239.8</v>
      </c>
      <c r="K58" s="177">
        <v>0</v>
      </c>
      <c r="L58" s="210">
        <v>0</v>
      </c>
      <c r="M58" s="176">
        <v>165</v>
      </c>
      <c r="N58" s="177">
        <v>0</v>
      </c>
      <c r="O58" s="210">
        <v>0</v>
      </c>
    </row>
    <row r="59">
      <c r="A59" s="21"/>
      <c r="B59" s="22"/>
      <c r="C59" s="22"/>
      <c r="D59" s="22"/>
      <c r="E59" s="22"/>
      <c r="F59" s="12"/>
      <c r="G59" s="12"/>
      <c r="H59" s="12"/>
      <c r="I59" s="5"/>
      <c r="J59" s="5"/>
      <c r="K59" s="5"/>
      <c r="L59" s="5"/>
      <c r="M59" s="5"/>
      <c r="N59" s="5"/>
      <c r="O59" s="5"/>
    </row>
    <row r="60">
      <c r="A60" s="294" t="s">
        <v>64</v>
      </c>
      <c r="B60" s="294"/>
      <c r="C60" s="294"/>
      <c r="D60" s="294"/>
      <c r="E60" s="294"/>
      <c r="F60" s="294"/>
      <c r="G60" s="294"/>
      <c r="H60" s="294"/>
      <c r="I60" s="294"/>
      <c r="J60" s="294"/>
      <c r="K60" s="294"/>
      <c r="L60" s="294"/>
      <c r="M60" s="294"/>
      <c r="N60" s="294"/>
      <c r="O60" s="294"/>
    </row>
    <row r="61">
      <c r="A61" s="19"/>
    </row>
    <row r="62" ht="56.25" customHeight="1">
      <c r="A62" s="7" t="s">
        <v>106</v>
      </c>
      <c r="B62" s="230" t="s">
        <v>63</v>
      </c>
      <c r="C62" s="230"/>
      <c r="D62" s="230" t="s">
        <v>58</v>
      </c>
      <c r="E62" s="230"/>
      <c r="F62" s="230" t="s">
        <v>59</v>
      </c>
      <c r="G62" s="230"/>
      <c r="H62" s="230" t="s">
        <v>78</v>
      </c>
      <c r="I62" s="230"/>
      <c r="J62" s="230"/>
      <c r="K62" s="289" t="s">
        <v>76</v>
      </c>
      <c r="L62" s="290"/>
      <c r="M62" s="289" t="s">
        <v>31</v>
      </c>
      <c r="N62" s="291"/>
      <c r="O62" s="290"/>
    </row>
    <row r="63">
      <c r="A63" s="6">
        <v>1</v>
      </c>
      <c r="B63" s="238">
        <v>2</v>
      </c>
      <c r="C63" s="238"/>
      <c r="D63" s="238">
        <v>3</v>
      </c>
      <c r="E63" s="238"/>
      <c r="F63" s="238">
        <v>4</v>
      </c>
      <c r="G63" s="238"/>
      <c r="H63" s="238">
        <v>5</v>
      </c>
      <c r="I63" s="238"/>
      <c r="J63" s="238"/>
      <c r="K63" s="238">
        <v>6</v>
      </c>
      <c r="L63" s="238"/>
      <c r="M63" s="296">
        <v>7</v>
      </c>
      <c r="N63" s="297"/>
      <c r="O63" s="312"/>
    </row>
    <row r="64">
      <c r="A64" s="94" t="s">
        <v>492</v>
      </c>
      <c r="B64" s="300" t="s">
        <v>492</v>
      </c>
      <c r="C64" s="300"/>
      <c r="D64" s="310">
        <v>0</v>
      </c>
      <c r="E64" s="310"/>
      <c r="F64" s="310">
        <v>0</v>
      </c>
      <c r="G64" s="310"/>
      <c r="H64" s="311" t="s">
        <v>492</v>
      </c>
      <c r="I64" s="311"/>
      <c r="J64" s="311"/>
      <c r="K64" s="260">
        <v>0</v>
      </c>
      <c r="L64" s="271"/>
      <c r="M64" s="310">
        <v>0</v>
      </c>
      <c r="N64" s="310"/>
      <c r="O64" s="310"/>
    </row>
    <row r="65">
      <c r="A65" s="115" t="s">
        <v>49</v>
      </c>
      <c r="B65" s="319" t="s">
        <v>32</v>
      </c>
      <c r="C65" s="319"/>
      <c r="D65" s="319" t="s">
        <v>32</v>
      </c>
      <c r="E65" s="319"/>
      <c r="F65" s="319" t="s">
        <v>32</v>
      </c>
      <c r="G65" s="319"/>
      <c r="H65" s="318" t="s">
        <v>492</v>
      </c>
      <c r="I65" s="318"/>
      <c r="J65" s="318"/>
      <c r="K65" s="262">
        <v>0</v>
      </c>
      <c r="L65" s="264"/>
      <c r="M65" s="324">
        <v>0</v>
      </c>
      <c r="N65" s="324"/>
      <c r="O65" s="324"/>
    </row>
    <row r="66">
      <c r="A66" s="12"/>
      <c r="B66" s="24"/>
      <c r="C66" s="24"/>
      <c r="D66" s="24"/>
      <c r="E66" s="24"/>
      <c r="F66" s="24"/>
      <c r="G66" s="24"/>
      <c r="H66" s="24"/>
      <c r="I66" s="24"/>
      <c r="J66" s="24"/>
      <c r="K66" s="3"/>
      <c r="L66" s="3"/>
      <c r="M66" s="3"/>
      <c r="N66" s="3"/>
      <c r="O66" s="3"/>
    </row>
    <row r="67">
      <c r="A67" s="294" t="s">
        <v>65</v>
      </c>
      <c r="B67" s="294"/>
      <c r="C67" s="294"/>
      <c r="D67" s="294"/>
      <c r="E67" s="294"/>
      <c r="F67" s="294"/>
      <c r="G67" s="294"/>
      <c r="H67" s="294"/>
      <c r="I67" s="294"/>
      <c r="J67" s="294"/>
      <c r="K67" s="294"/>
      <c r="L67" s="294"/>
      <c r="M67" s="294"/>
      <c r="N67" s="294"/>
      <c r="O67" s="294"/>
    </row>
    <row r="68" ht="15" customHeight="1">
      <c r="A68" s="5"/>
      <c r="B68" s="17"/>
      <c r="C68" s="5"/>
      <c r="D68" s="5"/>
      <c r="E68" s="5"/>
      <c r="F68" s="5"/>
      <c r="G68" s="5"/>
      <c r="H68" s="5"/>
      <c r="I68" s="16"/>
    </row>
    <row r="69" ht="42.75" customHeight="1">
      <c r="A69" s="230" t="s">
        <v>57</v>
      </c>
      <c r="B69" s="230"/>
      <c r="C69" s="230"/>
      <c r="D69" s="230" t="s">
        <v>167</v>
      </c>
      <c r="E69" s="230"/>
      <c r="F69" s="230" t="s">
        <v>168</v>
      </c>
      <c r="G69" s="230"/>
      <c r="H69" s="230"/>
      <c r="I69" s="230"/>
      <c r="J69" s="230" t="s">
        <v>316</v>
      </c>
      <c r="K69" s="230"/>
      <c r="L69" s="230"/>
      <c r="M69" s="230"/>
      <c r="N69" s="230" t="s">
        <v>171</v>
      </c>
      <c r="O69" s="230"/>
    </row>
    <row r="70" ht="42.75" customHeight="1">
      <c r="A70" s="230"/>
      <c r="B70" s="230"/>
      <c r="C70" s="230"/>
      <c r="D70" s="230"/>
      <c r="E70" s="230"/>
      <c r="F70" s="238" t="s">
        <v>169</v>
      </c>
      <c r="G70" s="238"/>
      <c r="H70" s="230" t="s">
        <v>170</v>
      </c>
      <c r="I70" s="230"/>
      <c r="J70" s="238" t="s">
        <v>169</v>
      </c>
      <c r="K70" s="238"/>
      <c r="L70" s="230" t="s">
        <v>170</v>
      </c>
      <c r="M70" s="230"/>
      <c r="N70" s="230"/>
      <c r="O70" s="230"/>
    </row>
    <row r="71">
      <c r="A71" s="230">
        <v>1</v>
      </c>
      <c r="B71" s="230"/>
      <c r="C71" s="230"/>
      <c r="D71" s="289">
        <v>2</v>
      </c>
      <c r="E71" s="290"/>
      <c r="F71" s="289">
        <v>3</v>
      </c>
      <c r="G71" s="290"/>
      <c r="H71" s="296">
        <v>4</v>
      </c>
      <c r="I71" s="312"/>
      <c r="J71" s="296">
        <v>5</v>
      </c>
      <c r="K71" s="312"/>
      <c r="L71" s="296">
        <v>6</v>
      </c>
      <c r="M71" s="312"/>
      <c r="N71" s="296">
        <v>7</v>
      </c>
      <c r="O71" s="312"/>
    </row>
    <row r="72" ht="20.1" customHeight="1">
      <c r="A72" s="320" t="s">
        <v>207</v>
      </c>
      <c r="B72" s="320"/>
      <c r="C72" s="320"/>
      <c r="D72" s="313">
        <v>0</v>
      </c>
      <c r="E72" s="314"/>
      <c r="F72" s="313">
        <v>0</v>
      </c>
      <c r="G72" s="314"/>
      <c r="H72" s="313">
        <v>0</v>
      </c>
      <c r="I72" s="314"/>
      <c r="J72" s="313">
        <v>0</v>
      </c>
      <c r="K72" s="314"/>
      <c r="L72" s="313">
        <v>0</v>
      </c>
      <c r="M72" s="314"/>
      <c r="N72" s="322">
        <v>0</v>
      </c>
      <c r="O72" s="323"/>
    </row>
    <row r="73" ht="20.1" customHeight="1">
      <c r="A73" s="315" t="s">
        <v>87</v>
      </c>
      <c r="B73" s="315"/>
      <c r="C73" s="315"/>
      <c r="D73" s="316"/>
      <c r="E73" s="317"/>
      <c r="F73" s="316"/>
      <c r="G73" s="317"/>
      <c r="H73" s="316"/>
      <c r="I73" s="317"/>
      <c r="J73" s="316"/>
      <c r="K73" s="317"/>
      <c r="L73" s="316"/>
      <c r="M73" s="317"/>
      <c r="N73" s="316"/>
      <c r="O73" s="317"/>
    </row>
    <row r="74" ht="20.1" customHeight="1">
      <c r="A74" s="284" t="s">
        <v>492</v>
      </c>
      <c r="B74" s="284"/>
      <c r="C74" s="284"/>
      <c r="D74" s="260">
        <v>0</v>
      </c>
      <c r="E74" s="271"/>
      <c r="F74" s="260">
        <v>0</v>
      </c>
      <c r="G74" s="271"/>
      <c r="H74" s="260">
        <v>0</v>
      </c>
      <c r="I74" s="271"/>
      <c r="J74" s="260">
        <v>0</v>
      </c>
      <c r="K74" s="271"/>
      <c r="L74" s="260">
        <v>0</v>
      </c>
      <c r="M74" s="271"/>
      <c r="N74" s="260">
        <v>0</v>
      </c>
      <c r="O74" s="271"/>
    </row>
    <row r="75" ht="20.1" customHeight="1">
      <c r="A75" s="320" t="s">
        <v>208</v>
      </c>
      <c r="B75" s="320"/>
      <c r="C75" s="320"/>
      <c r="D75" s="313">
        <v>0</v>
      </c>
      <c r="E75" s="314"/>
      <c r="F75" s="313">
        <v>0</v>
      </c>
      <c r="G75" s="314"/>
      <c r="H75" s="313">
        <v>0</v>
      </c>
      <c r="I75" s="314"/>
      <c r="J75" s="313">
        <v>0</v>
      </c>
      <c r="K75" s="314"/>
      <c r="L75" s="313">
        <v>0</v>
      </c>
      <c r="M75" s="314"/>
      <c r="N75" s="322">
        <v>0</v>
      </c>
      <c r="O75" s="323"/>
    </row>
    <row r="76" ht="20.1" customHeight="1">
      <c r="A76" s="315" t="s">
        <v>88</v>
      </c>
      <c r="B76" s="315"/>
      <c r="C76" s="315"/>
      <c r="D76" s="316"/>
      <c r="E76" s="317"/>
      <c r="F76" s="316"/>
      <c r="G76" s="317"/>
      <c r="H76" s="316"/>
      <c r="I76" s="317"/>
      <c r="J76" s="316"/>
      <c r="K76" s="317"/>
      <c r="L76" s="316"/>
      <c r="M76" s="317"/>
      <c r="N76" s="316"/>
      <c r="O76" s="317"/>
    </row>
    <row r="77" ht="20.1" customHeight="1">
      <c r="A77" s="284" t="s">
        <v>492</v>
      </c>
      <c r="B77" s="284"/>
      <c r="C77" s="284"/>
      <c r="D77" s="260">
        <v>0</v>
      </c>
      <c r="E77" s="271"/>
      <c r="F77" s="260">
        <v>0</v>
      </c>
      <c r="G77" s="271"/>
      <c r="H77" s="260">
        <v>0</v>
      </c>
      <c r="I77" s="271"/>
      <c r="J77" s="260">
        <v>0</v>
      </c>
      <c r="K77" s="271"/>
      <c r="L77" s="260">
        <v>0</v>
      </c>
      <c r="M77" s="271"/>
      <c r="N77" s="260">
        <v>0</v>
      </c>
      <c r="O77" s="271"/>
    </row>
    <row r="78" ht="20.1" customHeight="1">
      <c r="A78" s="320" t="s">
        <v>209</v>
      </c>
      <c r="B78" s="320"/>
      <c r="C78" s="320"/>
      <c r="D78" s="313">
        <v>0</v>
      </c>
      <c r="E78" s="314"/>
      <c r="F78" s="313">
        <v>0</v>
      </c>
      <c r="G78" s="314"/>
      <c r="H78" s="313">
        <v>0</v>
      </c>
      <c r="I78" s="314"/>
      <c r="J78" s="313">
        <v>0</v>
      </c>
      <c r="K78" s="314"/>
      <c r="L78" s="313">
        <v>0</v>
      </c>
      <c r="M78" s="314"/>
      <c r="N78" s="322">
        <v>0</v>
      </c>
      <c r="O78" s="323"/>
    </row>
    <row r="79" ht="20.1" customHeight="1">
      <c r="A79" s="315" t="s">
        <v>87</v>
      </c>
      <c r="B79" s="315"/>
      <c r="C79" s="315"/>
      <c r="D79" s="316"/>
      <c r="E79" s="317"/>
      <c r="F79" s="316"/>
      <c r="G79" s="317"/>
      <c r="H79" s="316"/>
      <c r="I79" s="317"/>
      <c r="J79" s="316"/>
      <c r="K79" s="317"/>
      <c r="L79" s="316"/>
      <c r="M79" s="317"/>
      <c r="N79" s="316"/>
      <c r="O79" s="317"/>
    </row>
    <row r="80" ht="20.1" customHeight="1">
      <c r="A80" s="284" t="s">
        <v>492</v>
      </c>
      <c r="B80" s="284"/>
      <c r="C80" s="284"/>
      <c r="D80" s="260">
        <v>0</v>
      </c>
      <c r="E80" s="271"/>
      <c r="F80" s="260">
        <v>0</v>
      </c>
      <c r="G80" s="271"/>
      <c r="H80" s="260">
        <v>0</v>
      </c>
      <c r="I80" s="271"/>
      <c r="J80" s="260">
        <v>0</v>
      </c>
      <c r="K80" s="271"/>
      <c r="L80" s="260">
        <v>0</v>
      </c>
      <c r="M80" s="271"/>
      <c r="N80" s="260">
        <v>0</v>
      </c>
      <c r="O80" s="271"/>
    </row>
    <row r="81" ht="24.95" customHeight="1">
      <c r="A81" s="244" t="s">
        <v>49</v>
      </c>
      <c r="B81" s="244"/>
      <c r="C81" s="244"/>
      <c r="D81" s="262">
        <v>0</v>
      </c>
      <c r="E81" s="264"/>
      <c r="F81" s="262">
        <v>0</v>
      </c>
      <c r="G81" s="264"/>
      <c r="H81" s="262">
        <v>0</v>
      </c>
      <c r="I81" s="264"/>
      <c r="J81" s="262">
        <v>0</v>
      </c>
      <c r="K81" s="264"/>
      <c r="L81" s="262">
        <v>0</v>
      </c>
      <c r="M81" s="264"/>
      <c r="N81" s="262">
        <v>0</v>
      </c>
      <c r="O81" s="264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  <row r="94">
      <c r="C94" s="29"/>
      <c r="D94" s="29"/>
      <c r="E94" s="29"/>
    </row>
    <row r="95">
      <c r="C95" s="29"/>
      <c r="D95" s="29"/>
      <c r="E95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62:E62"/>
    <mergeCell ref="G50:I50"/>
    <mergeCell ref="B62:C62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81:O81"/>
    <mergeCell ref="J69:M69"/>
    <mergeCell ref="H70:I70"/>
    <mergeCell ref="L70:M70"/>
    <mergeCell ref="J76:K76"/>
    <mergeCell ref="J75:K75"/>
    <mergeCell ref="J70:K70"/>
    <mergeCell ref="L73:M73"/>
    <mergeCell ref="N79:O79"/>
    <mergeCell ref="L76:M76"/>
    <mergeCell ref="M65:O65"/>
    <mergeCell ref="A67:O67"/>
    <mergeCell ref="B65:C65"/>
    <mergeCell ref="N37:O37"/>
    <mergeCell ref="K65:L65"/>
    <mergeCell ref="A40:O40"/>
    <mergeCell ref="F45:O45"/>
    <mergeCell ref="D81:E81"/>
    <mergeCell ref="F81:G81"/>
    <mergeCell ref="H81:I81"/>
    <mergeCell ref="J81:K81"/>
    <mergeCell ref="N75:O75"/>
    <mergeCell ref="N76:O76"/>
    <mergeCell ref="N72:O72"/>
    <mergeCell ref="N78:O78"/>
    <mergeCell ref="N73:O73"/>
    <mergeCell ref="L81:M81"/>
    <mergeCell ref="L72:M72"/>
    <mergeCell ref="J79:K79"/>
    <mergeCell ref="J73:K73"/>
    <mergeCell ref="L75:M75"/>
    <mergeCell ref="L78:M78"/>
    <mergeCell ref="L79:M79"/>
    <mergeCell ref="F79:G79"/>
    <mergeCell ref="H79:I79"/>
    <mergeCell ref="H71:I71"/>
    <mergeCell ref="J71:K71"/>
    <mergeCell ref="J78:K78"/>
    <mergeCell ref="H78:I78"/>
    <mergeCell ref="J72:K72"/>
    <mergeCell ref="F72:G72"/>
    <mergeCell ref="H76:I76"/>
    <mergeCell ref="A72:C72"/>
    <mergeCell ref="A71:C71"/>
    <mergeCell ref="D71:E71"/>
    <mergeCell ref="F71:G71"/>
    <mergeCell ref="D72:E72"/>
    <mergeCell ref="A75:C75"/>
    <mergeCell ref="F78:G78"/>
    <mergeCell ref="D75:E75"/>
    <mergeCell ref="F75:G75"/>
    <mergeCell ref="H72:I72"/>
    <mergeCell ref="L71:M71"/>
    <mergeCell ref="N71:O71"/>
    <mergeCell ref="N69:O70"/>
    <mergeCell ref="A81:C81"/>
    <mergeCell ref="A79:C79"/>
    <mergeCell ref="A78:C78"/>
    <mergeCell ref="D78:E78"/>
    <mergeCell ref="D79:E79"/>
    <mergeCell ref="A76:C76"/>
    <mergeCell ref="A69:C70"/>
    <mergeCell ref="F69:I69"/>
    <mergeCell ref="H65:J65"/>
    <mergeCell ref="D69:E70"/>
    <mergeCell ref="D65:E65"/>
    <mergeCell ref="F65:G65"/>
    <mergeCell ref="F70:G70"/>
    <mergeCell ref="H75:I75"/>
    <mergeCell ref="A73:C73"/>
    <mergeCell ref="H73:I73"/>
    <mergeCell ref="F76:G76"/>
    <mergeCell ref="D76:E76"/>
    <mergeCell ref="D73:E73"/>
    <mergeCell ref="F73:G73"/>
    <mergeCell ref="D63:E63"/>
    <mergeCell ref="H63:J63"/>
    <mergeCell ref="K63:L63"/>
    <mergeCell ref="M63:O63"/>
    <mergeCell ref="B63:C63"/>
    <mergeCell ref="F63:G63"/>
    <mergeCell ref="A58:C58"/>
    <mergeCell ref="H62:J62"/>
    <mergeCell ref="K62:L62"/>
    <mergeCell ref="M62:O62"/>
    <mergeCell ref="A60:O60"/>
    <mergeCell ref="F62:G62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A55:C55"/>
    <mergeCell ref="A56:C56"/>
    <mergeCell ref="A57:C57"/>
    <mergeCell ref="D64:E64"/>
    <mergeCell ref="M64:O64"/>
    <mergeCell ref="H64:J64"/>
    <mergeCell ref="F64:G64"/>
    <mergeCell ref="K64:L64"/>
    <mergeCell ref="B64:C64"/>
    <mergeCell ref="N74:O74"/>
    <mergeCell ref="L74:M74"/>
    <mergeCell ref="J74:K74"/>
    <mergeCell ref="A74:C74"/>
    <mergeCell ref="D74:E74"/>
    <mergeCell ref="F74:G74"/>
    <mergeCell ref="H74:I74"/>
    <mergeCell ref="N77:O77"/>
    <mergeCell ref="L77:M77"/>
    <mergeCell ref="J77:K77"/>
    <mergeCell ref="D77:E77"/>
    <mergeCell ref="F77:G77"/>
    <mergeCell ref="H77:I77"/>
    <mergeCell ref="A77:C77"/>
    <mergeCell ref="D80:E80"/>
    <mergeCell ref="F80:G80"/>
    <mergeCell ref="H80:I80"/>
    <mergeCell ref="J80:K80"/>
    <mergeCell ref="N80:O80"/>
    <mergeCell ref="L80:M80"/>
    <mergeCell ref="A80:C80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9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644</v>
      </c>
      <c r="C6" s="350"/>
      <c r="D6" s="354" t="s">
        <v>492</v>
      </c>
      <c r="E6" s="355"/>
      <c r="F6" s="355"/>
      <c r="G6" s="354" t="s">
        <v>492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28.1</v>
      </c>
      <c r="Y6" s="261"/>
      <c r="Z6" s="271"/>
      <c r="AA6" s="260">
        <v>28.1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28.1</v>
      </c>
      <c r="Y7" s="263"/>
      <c r="Z7" s="264"/>
      <c r="AA7" s="260">
        <v>28.1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492</v>
      </c>
      <c r="C16" s="348"/>
      <c r="D16" s="364" t="s">
        <v>492</v>
      </c>
      <c r="E16" s="364"/>
      <c r="F16" s="364"/>
      <c r="G16" s="364"/>
      <c r="H16" s="351" t="s">
        <v>492</v>
      </c>
      <c r="I16" s="352"/>
      <c r="J16" s="352"/>
      <c r="K16" s="352"/>
      <c r="L16" s="352"/>
      <c r="M16" s="352"/>
      <c r="N16" s="352"/>
      <c r="O16" s="353"/>
      <c r="P16" s="368" t="s">
        <v>492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645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100</v>
      </c>
      <c r="V26" s="178">
        <v>262.9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646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0</v>
      </c>
      <c r="V27" s="178">
        <v>2.2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4.95" customHeight="1">
      <c r="A28" s="401" t="s">
        <v>49</v>
      </c>
      <c r="B28" s="402"/>
      <c r="C28" s="402"/>
      <c r="D28" s="402"/>
      <c r="E28" s="402"/>
      <c r="F28" s="402"/>
      <c r="G28" s="402"/>
      <c r="H28" s="402"/>
      <c r="I28" s="402"/>
      <c r="J28" s="402"/>
      <c r="K28" s="402"/>
      <c r="L28" s="403"/>
      <c r="M28" s="186">
        <v>0</v>
      </c>
      <c r="N28" s="186">
        <v>0</v>
      </c>
      <c r="O28" s="177">
        <v>0</v>
      </c>
      <c r="P28" s="177">
        <v>0</v>
      </c>
      <c r="Q28" s="186">
        <v>0</v>
      </c>
      <c r="R28" s="186">
        <v>0</v>
      </c>
      <c r="S28" s="177">
        <v>0</v>
      </c>
      <c r="T28" s="177">
        <v>0</v>
      </c>
      <c r="U28" s="186">
        <v>100</v>
      </c>
      <c r="V28" s="186">
        <v>265.1</v>
      </c>
      <c r="W28" s="177">
        <v>165.1</v>
      </c>
      <c r="X28" s="177">
        <v>265.1</v>
      </c>
      <c r="Y28" s="186">
        <v>0</v>
      </c>
      <c r="Z28" s="186">
        <v>0</v>
      </c>
      <c r="AA28" s="177">
        <v>0</v>
      </c>
      <c r="AB28" s="177">
        <v>0</v>
      </c>
      <c r="AC28" s="186">
        <v>100</v>
      </c>
      <c r="AD28" s="186">
        <v>265.1</v>
      </c>
      <c r="AE28" s="177">
        <v>165.1</v>
      </c>
      <c r="AF28" s="177">
        <v>265.1</v>
      </c>
    </row>
    <row r="29" ht="24.95" customHeight="1">
      <c r="A29" s="397" t="s">
        <v>50</v>
      </c>
      <c r="B29" s="398"/>
      <c r="C29" s="398"/>
      <c r="D29" s="398"/>
      <c r="E29" s="398"/>
      <c r="F29" s="398"/>
      <c r="G29" s="398"/>
      <c r="H29" s="398"/>
      <c r="I29" s="398"/>
      <c r="J29" s="398"/>
      <c r="K29" s="398"/>
      <c r="L29" s="399"/>
      <c r="M29" s="185">
        <v>0</v>
      </c>
      <c r="N29" s="185">
        <v>0</v>
      </c>
      <c r="O29" s="178"/>
      <c r="P29" s="178"/>
      <c r="Q29" s="185">
        <v>0</v>
      </c>
      <c r="R29" s="185">
        <v>0</v>
      </c>
      <c r="S29" s="178"/>
      <c r="T29" s="178"/>
      <c r="U29" s="185">
        <v>100</v>
      </c>
      <c r="V29" s="185">
        <v>100</v>
      </c>
      <c r="W29" s="178"/>
      <c r="X29" s="178"/>
      <c r="Y29" s="185">
        <v>0</v>
      </c>
      <c r="Z29" s="185">
        <v>0</v>
      </c>
      <c r="AA29" s="178"/>
      <c r="AB29" s="178"/>
      <c r="AC29" s="185">
        <v>100</v>
      </c>
      <c r="AD29" s="185">
        <v>100</v>
      </c>
      <c r="AE29" s="178"/>
      <c r="AF29" s="17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ht="15" customHeight="1">
      <c r="A31" s="16"/>
      <c r="B31" s="16"/>
      <c r="C31" s="16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="42" customFormat="1" ht="31.5" customHeight="1">
      <c r="C32" s="42" t="s">
        <v>174</v>
      </c>
    </row>
    <row r="33" s="84" customFormat="1">
      <c r="A33" s="2"/>
      <c r="B33" s="2"/>
      <c r="C33" s="2"/>
      <c r="D33" s="2"/>
      <c r="E33" s="2"/>
      <c r="F33" s="2"/>
      <c r="G33" s="2"/>
      <c r="H33" s="2"/>
      <c r="I33" s="2"/>
      <c r="J33" s="2"/>
      <c r="L33" s="2"/>
      <c r="AD33" s="408" t="s">
        <v>385</v>
      </c>
      <c r="AE33" s="408"/>
      <c r="AF33" s="408"/>
    </row>
    <row r="34" s="85" customFormat="1" ht="34.5" customHeight="1">
      <c r="A34" s="238" t="s">
        <v>451</v>
      </c>
      <c r="B34" s="328" t="s">
        <v>216</v>
      </c>
      <c r="C34" s="330"/>
      <c r="D34" s="230" t="s">
        <v>217</v>
      </c>
      <c r="E34" s="230"/>
      <c r="F34" s="230" t="s">
        <v>147</v>
      </c>
      <c r="G34" s="230"/>
      <c r="H34" s="230" t="s">
        <v>324</v>
      </c>
      <c r="I34" s="230"/>
      <c r="J34" s="230" t="s">
        <v>325</v>
      </c>
      <c r="K34" s="230"/>
      <c r="L34" s="230" t="s">
        <v>461</v>
      </c>
      <c r="M34" s="230"/>
      <c r="N34" s="230"/>
      <c r="O34" s="230"/>
      <c r="P34" s="230"/>
      <c r="Q34" s="230"/>
      <c r="R34" s="230"/>
      <c r="S34" s="230"/>
      <c r="T34" s="230"/>
      <c r="U34" s="230"/>
      <c r="V34" s="407" t="s">
        <v>452</v>
      </c>
      <c r="W34" s="407"/>
      <c r="X34" s="407"/>
      <c r="Y34" s="407"/>
      <c r="Z34" s="407"/>
      <c r="AA34" s="407" t="s">
        <v>453</v>
      </c>
      <c r="AB34" s="407"/>
      <c r="AC34" s="407"/>
      <c r="AD34" s="407"/>
      <c r="AE34" s="407"/>
      <c r="AF34" s="407"/>
    </row>
    <row r="35" s="85" customFormat="1" ht="52.5" customHeight="1">
      <c r="A35" s="238"/>
      <c r="B35" s="342"/>
      <c r="C35" s="344"/>
      <c r="D35" s="230"/>
      <c r="E35" s="230"/>
      <c r="F35" s="230"/>
      <c r="G35" s="230"/>
      <c r="H35" s="230"/>
      <c r="I35" s="230"/>
      <c r="J35" s="230"/>
      <c r="K35" s="230"/>
      <c r="L35" s="230" t="s">
        <v>200</v>
      </c>
      <c r="M35" s="230"/>
      <c r="N35" s="230" t="s">
        <v>204</v>
      </c>
      <c r="O35" s="230"/>
      <c r="P35" s="230" t="s">
        <v>205</v>
      </c>
      <c r="Q35" s="230"/>
      <c r="R35" s="230"/>
      <c r="S35" s="230"/>
      <c r="T35" s="230"/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6" customFormat="1" ht="82.5" customHeight="1">
      <c r="A36" s="238"/>
      <c r="B36" s="331"/>
      <c r="C36" s="333"/>
      <c r="D36" s="230"/>
      <c r="E36" s="230"/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 t="s">
        <v>201</v>
      </c>
      <c r="Q36" s="230"/>
      <c r="R36" s="230" t="s">
        <v>202</v>
      </c>
      <c r="S36" s="230"/>
      <c r="T36" s="230" t="s">
        <v>203</v>
      </c>
      <c r="U36" s="230"/>
      <c r="V36" s="407"/>
      <c r="W36" s="407"/>
      <c r="X36" s="407"/>
      <c r="Y36" s="407"/>
      <c r="Z36" s="407"/>
      <c r="AA36" s="407"/>
      <c r="AB36" s="407"/>
      <c r="AC36" s="407"/>
      <c r="AD36" s="407"/>
      <c r="AE36" s="407"/>
      <c r="AF36" s="407"/>
    </row>
    <row r="37" s="85" customFormat="1" ht="18.75" customHeight="1">
      <c r="A37" s="67">
        <v>1</v>
      </c>
      <c r="B37" s="289">
        <v>2</v>
      </c>
      <c r="C37" s="290"/>
      <c r="D37" s="230">
        <v>3</v>
      </c>
      <c r="E37" s="230"/>
      <c r="F37" s="230">
        <v>4</v>
      </c>
      <c r="G37" s="230"/>
      <c r="H37" s="230">
        <v>5</v>
      </c>
      <c r="I37" s="230"/>
      <c r="J37" s="230">
        <v>6</v>
      </c>
      <c r="K37" s="230"/>
      <c r="L37" s="289">
        <v>7</v>
      </c>
      <c r="M37" s="290"/>
      <c r="N37" s="289">
        <v>8</v>
      </c>
      <c r="O37" s="290"/>
      <c r="P37" s="230">
        <v>9</v>
      </c>
      <c r="Q37" s="230"/>
      <c r="R37" s="238">
        <v>10</v>
      </c>
      <c r="S37" s="238"/>
      <c r="T37" s="230">
        <v>11</v>
      </c>
      <c r="U37" s="230"/>
      <c r="V37" s="230">
        <v>12</v>
      </c>
      <c r="W37" s="230"/>
      <c r="X37" s="230"/>
      <c r="Y37" s="230"/>
      <c r="Z37" s="230"/>
      <c r="AA37" s="230">
        <v>13</v>
      </c>
      <c r="AB37" s="230"/>
      <c r="AC37" s="230"/>
      <c r="AD37" s="230"/>
      <c r="AE37" s="230"/>
      <c r="AF37" s="230"/>
    </row>
    <row r="38" s="85" customFormat="1" ht="20.1" customHeight="1">
      <c r="A38" s="102">
        <v>1</v>
      </c>
      <c r="B38" s="394" t="s">
        <v>492</v>
      </c>
      <c r="C38" s="395"/>
      <c r="D38" s="393" t="s">
        <v>492</v>
      </c>
      <c r="E38" s="393"/>
      <c r="F38" s="310">
        <v>0</v>
      </c>
      <c r="G38" s="310"/>
      <c r="H38" s="310">
        <v>0</v>
      </c>
      <c r="I38" s="310"/>
      <c r="J38" s="310">
        <v>0</v>
      </c>
      <c r="K38" s="310"/>
      <c r="L38" s="260">
        <v>0</v>
      </c>
      <c r="M38" s="271"/>
      <c r="N38" s="272">
        <f>SUM(P38,R38,T38)</f>
        <v>0</v>
      </c>
      <c r="O38" s="274"/>
      <c r="P38" s="310">
        <v>0</v>
      </c>
      <c r="Q38" s="310"/>
      <c r="R38" s="310">
        <v>0</v>
      </c>
      <c r="S38" s="310"/>
      <c r="T38" s="310">
        <v>0</v>
      </c>
      <c r="U38" s="310"/>
      <c r="V38" s="363" t="s">
        <v>492</v>
      </c>
      <c r="W38" s="363"/>
      <c r="X38" s="363"/>
      <c r="Y38" s="363"/>
      <c r="Z38" s="363"/>
      <c r="AA38" s="405" t="s">
        <v>492</v>
      </c>
      <c r="AB38" s="405"/>
      <c r="AC38" s="405"/>
      <c r="AD38" s="405"/>
      <c r="AE38" s="405"/>
      <c r="AF38" s="405"/>
    </row>
    <row r="39" s="85" customFormat="1" ht="24.95" customHeight="1">
      <c r="A39" s="372" t="s">
        <v>49</v>
      </c>
      <c r="B39" s="373"/>
      <c r="C39" s="373"/>
      <c r="D39" s="373"/>
      <c r="E39" s="374"/>
      <c r="F39" s="370">
        <v>0</v>
      </c>
      <c r="G39" s="370"/>
      <c r="H39" s="370">
        <v>0</v>
      </c>
      <c r="I39" s="370"/>
      <c r="J39" s="370">
        <v>0</v>
      </c>
      <c r="K39" s="370"/>
      <c r="L39" s="370">
        <v>0</v>
      </c>
      <c r="M39" s="370"/>
      <c r="N39" s="370">
        <v>0</v>
      </c>
      <c r="O39" s="370"/>
      <c r="P39" s="370">
        <v>0</v>
      </c>
      <c r="Q39" s="370"/>
      <c r="R39" s="370">
        <v>0</v>
      </c>
      <c r="S39" s="370"/>
      <c r="T39" s="370">
        <v>0</v>
      </c>
      <c r="U39" s="370"/>
      <c r="V39" s="371" t="s">
        <v>492</v>
      </c>
      <c r="W39" s="371"/>
      <c r="X39" s="371"/>
      <c r="Y39" s="371"/>
      <c r="Z39" s="371"/>
      <c r="AA39" s="375" t="s">
        <v>492</v>
      </c>
      <c r="AB39" s="375"/>
      <c r="AC39" s="375"/>
      <c r="AD39" s="375"/>
      <c r="AE39" s="375"/>
      <c r="AF39" s="375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229" t="s">
        <v>485</v>
      </c>
      <c r="C43" s="229"/>
      <c r="D43" s="229"/>
      <c r="E43" s="229"/>
      <c r="F43" s="229"/>
      <c r="G43" s="229"/>
      <c r="H43" s="18"/>
      <c r="I43" s="18"/>
      <c r="J43" s="18"/>
      <c r="K43" s="18"/>
      <c r="L43" s="18"/>
      <c r="M43" s="376"/>
      <c r="N43" s="376"/>
      <c r="O43" s="376"/>
      <c r="P43" s="376"/>
      <c r="Q43" s="376"/>
      <c r="R43" s="18"/>
      <c r="S43" s="18"/>
      <c r="T43" s="18"/>
      <c r="U43" s="18"/>
      <c r="V43" s="18"/>
      <c r="W43" s="222" t="s">
        <v>484</v>
      </c>
      <c r="X43" s="222"/>
      <c r="Y43" s="222"/>
      <c r="Z43" s="222"/>
      <c r="AA43" s="222"/>
    </row>
    <row r="44" s="4" customFormat="1">
      <c r="B44" s="221" t="s">
        <v>68</v>
      </c>
      <c r="C44" s="221"/>
      <c r="D44" s="221"/>
      <c r="E44" s="221"/>
      <c r="F44" s="221"/>
      <c r="G44" s="221"/>
      <c r="H44" s="42"/>
      <c r="I44" s="42"/>
      <c r="J44" s="42"/>
      <c r="K44" s="42"/>
      <c r="L44" s="42"/>
      <c r="M44" s="221" t="s">
        <v>69</v>
      </c>
      <c r="N44" s="221"/>
      <c r="O44" s="221"/>
      <c r="P44" s="221"/>
      <c r="Q44" s="221"/>
      <c r="V44" s="2"/>
      <c r="W44" s="221" t="s">
        <v>108</v>
      </c>
      <c r="X44" s="221"/>
      <c r="Y44" s="221"/>
      <c r="Z44" s="221"/>
      <c r="AA44" s="221"/>
    </row>
    <row r="45" s="34" customFormat="1" ht="16.5" customHeight="1">
      <c r="C45" s="111"/>
      <c r="D45" s="72"/>
      <c r="E45" s="72"/>
      <c r="F45" s="71"/>
      <c r="G45" s="71"/>
      <c r="H45" s="71"/>
      <c r="I45" s="71"/>
      <c r="J45" s="71"/>
      <c r="K45" s="71"/>
      <c r="L45" s="71"/>
      <c r="M45" s="71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</row>
    <row r="46" s="4" customFormat="1">
      <c r="F46" s="24"/>
      <c r="G46" s="24"/>
      <c r="H46" s="24"/>
      <c r="I46" s="24"/>
      <c r="J46" s="24"/>
      <c r="K46" s="24"/>
      <c r="L46" s="24"/>
      <c r="Q46" s="24"/>
      <c r="R46" s="24"/>
      <c r="S46" s="24"/>
      <c r="T46" s="24"/>
      <c r="X46" s="24"/>
      <c r="Y46" s="24"/>
      <c r="Z46" s="24"/>
      <c r="AA46" s="24"/>
    </row>
    <row r="47">
      <c r="C47" s="36"/>
      <c r="D47" s="36"/>
      <c r="E47" s="36"/>
      <c r="F47" s="36"/>
      <c r="G47" s="36"/>
      <c r="H47" s="36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</row>
    <row r="50">
      <c r="C50" s="37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  <row r="59" ht="19.5">
      <c r="C59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4:AF36"/>
    <mergeCell ref="AD33:AF33"/>
    <mergeCell ref="AC23:AC24"/>
    <mergeCell ref="A22:A24"/>
    <mergeCell ref="D34:E36"/>
    <mergeCell ref="V34:Z36"/>
    <mergeCell ref="AA37:AF37"/>
    <mergeCell ref="T23:T24"/>
    <mergeCell ref="U23:U24"/>
    <mergeCell ref="T37:U37"/>
    <mergeCell ref="AD21:AF21"/>
    <mergeCell ref="U22:X22"/>
    <mergeCell ref="P35:U35"/>
    <mergeCell ref="S23:S24"/>
    <mergeCell ref="W23:W24"/>
    <mergeCell ref="X23:X24"/>
    <mergeCell ref="Q23:Q24"/>
    <mergeCell ref="R23:R24"/>
    <mergeCell ref="B25:L25"/>
    <mergeCell ref="O23:O24"/>
    <mergeCell ref="A28:L28"/>
    <mergeCell ref="N37:O37"/>
    <mergeCell ref="A29:L29"/>
    <mergeCell ref="A34:A36"/>
    <mergeCell ref="B34:C36"/>
    <mergeCell ref="L34:U34"/>
    <mergeCell ref="L35:M36"/>
    <mergeCell ref="J34:K36"/>
    <mergeCell ref="B37:C37"/>
    <mergeCell ref="F34:G36"/>
    <mergeCell ref="F37:G37"/>
    <mergeCell ref="H34:I36"/>
    <mergeCell ref="X7:Z7"/>
    <mergeCell ref="AA12:AC14"/>
    <mergeCell ref="R12:Z12"/>
    <mergeCell ref="AA15:AC15"/>
    <mergeCell ref="R13:T14"/>
    <mergeCell ref="R15:T15"/>
    <mergeCell ref="L37:M37"/>
    <mergeCell ref="D37:E37"/>
    <mergeCell ref="H37:I37"/>
    <mergeCell ref="J37:K37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5:O36"/>
    <mergeCell ref="AD12:AF14"/>
    <mergeCell ref="P12:Q14"/>
    <mergeCell ref="P23:P24"/>
    <mergeCell ref="U15:W15"/>
    <mergeCell ref="R17:T17"/>
    <mergeCell ref="V37:Z37"/>
    <mergeCell ref="T36:U36"/>
    <mergeCell ref="P37:Q37"/>
    <mergeCell ref="P36:Q36"/>
    <mergeCell ref="R36:S36"/>
    <mergeCell ref="R37:S37"/>
    <mergeCell ref="B44:G44"/>
    <mergeCell ref="W44:AA44"/>
    <mergeCell ref="M43:Q43"/>
    <mergeCell ref="M44:Q44"/>
    <mergeCell ref="R39:S39"/>
    <mergeCell ref="H39:I39"/>
    <mergeCell ref="L39:M39"/>
    <mergeCell ref="N39:O39"/>
    <mergeCell ref="B43:G43"/>
    <mergeCell ref="W43:AA43"/>
    <mergeCell ref="T39:U39"/>
    <mergeCell ref="V39:Z39"/>
    <mergeCell ref="J39:K39"/>
    <mergeCell ref="P39:Q39"/>
    <mergeCell ref="F39:G39"/>
    <mergeCell ref="A39:E39"/>
    <mergeCell ref="AA39:AF39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AA38:AF38"/>
    <mergeCell ref="N38:O38"/>
    <mergeCell ref="H38:I38"/>
    <mergeCell ref="F38:G38"/>
    <mergeCell ref="D38:E38"/>
    <mergeCell ref="B38:C38"/>
    <mergeCell ref="J38:K38"/>
    <mergeCell ref="L38:M38"/>
    <mergeCell ref="R38:S38"/>
    <mergeCell ref="P38:Q38"/>
    <mergeCell ref="T38:U38"/>
    <mergeCell ref="V38:Z38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2021-06-13T23:16:07Z</dcterms:created>
  <dcterms:modified xsi:type="dcterms:W3CDTF">2021-06-13T20:16:07Z</dcterms:modified>
</cp:coreProperties>
</file>