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<sst xmlns="http://schemas.openxmlformats.org/spreadsheetml/2006/main" count="618">
  <si>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</si>
  <si>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</si>
  <si>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</si>
  <si>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</si>
  <si>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</si>
  <si>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</si>
  <si>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</si>
  <si>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</si>
  <si>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</si>
  <si>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</si>
  <si>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</si>
  <si>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</si>
  <si>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</si>
  <si>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</si>
  <si>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</si>
  <si>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</si>
  <si>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</si>
  <si>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</si>
  <si>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</si>
  <si>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</si>
  <si>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</si>
  <si>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</si>
  <si>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</si>
  <si>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</si>
  <si>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</si>
  <si>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</si>
  <si>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</si>
  <si>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</si>
  <si>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</si>
  <si>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</si>
  <si>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</si>
  <si>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</si>
  <si>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</si>
  <si>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</si>
  <si>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</si>
  <si>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</si>
  <si>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</si>
  <si>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</si>
  <si>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</si>
  <si>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</si>
  <si>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</si>
  <si>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</si>
  <si>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</si>
  <si>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</si>
  <si>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</si>
  <si>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</si>
  <si>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</si>
  <si>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</si>
  <si>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</si>
  <si>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</si>
  <si>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</si>
  <si>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</si>
  <si>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</si>
  <si>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</si>
  <si>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</si>
  <si>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</si>
  <si>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</si>
  <si>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</si>
  <si>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</si>
  <si>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</si>
  <si>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</si>
  <si>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</si>
  <si>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</si>
  <si>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</si>
  <si>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</si>
  <si>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</si>
  <si>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</si>
  <si>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</si>
  <si>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</si>
  <si>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</si>
  <si>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</si>
  <si>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</si>
  <si>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</si>
  <si>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</si>
  <si>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</si>
  <si>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</si>
  <si>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</si>
  <si>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</si>
  <si>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</si>
  <si>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</si>
  <si>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</si>
  <si>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</si>
  <si>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</si>
  <si>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</si>
  <si>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</si>
  <si>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</si>
  <si>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</si>
  <si>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</si>
  <si>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8.96130216750231E-203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</si>
  <si>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</si>
  <si>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</si>
  <si>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</si>
  <si>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</si>
  <si>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</si>
  <si>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</si>
  <si>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</si>
  <si>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</si>
  <si>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</si>
  <si>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</si>
  <si>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</si>
  <si>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</si>
  <si>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</si>
  <si>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</si>
  <si>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</si>
  <si>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</si>
  <si>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</si>
  <si>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</si>
  <si>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</si>
  <si>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</si>
  <si>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</si>
  <si>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</si>
  <si>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</si>
  <si>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</si>
  <si>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</si>
  <si>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</si>
  <si>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</si>
  <si>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</si>
  <si>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</si>
  <si>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</si>
  <si>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</si>
  <si>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</si>
  <si>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</si>
  <si>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</si>
  <si>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</si>
  <si>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</si>
  <si>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</si>
  <si>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</si>
  <si>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</si>
  <si>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</si>
  <si>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</si>
  <si>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</si>
  <si>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</si>
  <si>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</si>
  <si>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</si>
  <si>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</si>
  <si>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</si>
  <si>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</si>
  <si>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</si>
  <si>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</si>
  <si>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</si>
  <si>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</si>
  <si>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</si>
  <si>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</si>
  <si>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</si>
  <si>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</si>
  <si>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</si>
  <si>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</si>
  <si>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</si>
  <si>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</si>
  <si>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</si>
  <si>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</si>
  <si>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</si>
  <si>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</si>
  <si>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</si>
  <si>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</si>
  <si>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</si>
  <si>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</si>
  <si>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</si>
  <si>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</si>
  <si>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</si>
  <si>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</si>
  <si>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</si>
  <si>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</si>
  <si>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</si>
  <si>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</si>
  <si>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</si>
  <si>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</si>
  <si>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</si>
  <si>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</si>
  <si>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</si>
  <si>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</si>
  <si>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</si>
  <si>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</si>
  <si>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</si>
  <si>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</si>
  <si>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</si>
  <si>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</si>
  <si>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</si>
  <si>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</si>
  <si>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</si>
  <si>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</si>
  <si>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</si>
  <si>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</si>
  <si>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</si>
  <si>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</si>
  <si>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</si>
  <si>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</si>
  <si>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</si>
  <si>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</si>
  <si>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</si>
  <si>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</si>
  <si>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</si>
  <si>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</si>
  <si>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</si>
  <si>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</si>
  <si>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</si>
  <si>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</si>
  <si>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</si>
  <si>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</si>
  <si>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</si>
  <si>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</si>
  <si>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</si>
  <si>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</si>
  <si>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</si>
  <si>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</si>
  <si>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</si>
  <si>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</si>
  <si>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</si>
  <si>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</si>
  <si>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</si>
  <si>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</si>
  <si>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</si>
  <si>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</si>
  <si>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</si>
  <si>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</si>
  <si>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</si>
  <si>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</si>
  <si>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</si>
  <si>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</si>
  <si>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</si>
  <si>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</si>
  <si>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</si>
  <si>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</si>
  <si>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</si>
  <si>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</si>
  <si>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</si>
  <si>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</si>
  <si>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</si>
  <si>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</si>
  <si>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</si>
  <si>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</si>
  <si>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</si>
  <si>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</si>
  <si>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</si>
  <si>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</si>
  <si>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</si>
  <si>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</si>
  <si>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</si>
  <si>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</si>
  <si>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</si>
  <si>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</si>
  <si>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</si>
  <si>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</si>
  <si>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</si>
  <si>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</si>
  <si>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</si>
  <si>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</si>
  <si>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</si>
  <si>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</si>
  <si>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</si>
  <si>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</si>
  <si>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</si>
  <si>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</si>
  <si>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</si>
  <si>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</si>
  <si>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</si>
  <si>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</si>
  <si>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</si>
  <si>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</si>
  <si>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</si>
  <si>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</si>
  <si>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</si>
  <si>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</si>
  <si>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</si>
  <si>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</si>
  <si>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</si>
  <si>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</si>
  <si>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</si>
  <si>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</si>
  <si>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</si>
  <si>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</si>
  <si>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</si>
  <si>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</si>
  <si>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</si>
  <si>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</si>
  <si>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</si>
  <si>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</si>
  <si>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</si>
  <si>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</si>
  <si>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</si>
  <si>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</si>
  <si>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</si>
  <si>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</si>
  <si>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</si>
  <si>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</si>
  <si>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</si>
  <si>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</si>
  <si>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</si>
  <si>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</si>
  <si>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</si>
  <si>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</si>
  <si>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</si>
  <si>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</si>
  <si>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</si>
  <si>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</si>
  <si>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</si>
  <si>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</si>
  <si>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</si>
  <si>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</si>
  <si>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</si>
  <si>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</si>
  <si>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</si>
  <si>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</si>
  <si>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</si>
  <si>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</si>
  <si>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</si>
  <si>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</si>
  <si>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</si>
  <si>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</si>
  <si>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</si>
  <si>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</si>
  <si>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</si>
  <si>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</si>
  <si>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</si>
  <si>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</si>
  <si>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</si>
  <si>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</si>
  <si>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</si>
  <si>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</si>
  <si>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</si>
  <si>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</si>
  <si>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</si>
  <si>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</si>
  <si>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</si>
  <si>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</si>
  <si>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</si>
  <si>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</si>
  <si>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</si>
  <si>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</si>
  <si>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</si>
  <si>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</si>
  <si>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</si>
  <si>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</si>
  <si>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</si>
  <si>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</si>
  <si>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</si>
  <si>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</si>
  <si>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</si>
  <si>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</si>
  <si>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</si>
  <si>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</si>
  <si>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</si>
  <si>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</si>
  <si>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</si>
  <si>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</si>
  <si>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</si>
  <si>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</si>
  <si>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</si>
  <si>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</si>
  <si>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</si>
  <si>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</si>
  <si>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</si>
  <si>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</si>
  <si>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</si>
  <si>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</si>
  <si>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</si>
  <si>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</si>
  <si>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</si>
  <si>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</si>
  <si>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</si>
  <si>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</si>
  <si>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</si>
  <si>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</si>
  <si>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</si>
  <si>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</si>
  <si>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</si>
  <si>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</si>
  <si>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</si>
  <si>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</si>
  <si>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</si>
  <si>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</si>
  <si>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</si>
  <si>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</si>
  <si>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</si>
  <si>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</si>
  <si>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</si>
  <si>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</si>
  <si>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</si>
  <si>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</si>
  <si>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</si>
  <si>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</si>
  <si>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</si>
  <si>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</si>
  <si>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</si>
  <si>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</si>
  <si>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</si>
  <si>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</si>
  <si>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</si>
  <si>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</si>
  <si>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</si>
  <si>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</si>
  <si>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</si>
  <si>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</si>
  <si>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</si>
  <si>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</si>
  <si>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</si>
  <si>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</si>
  <si>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</si>
  <si>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</si>
  <si>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</si>
  <si>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</si>
  <si>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</si>
  <si>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</si>
  <si>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</si>
  <si>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</si>
  <si>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</si>
  <si>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</si>
  <si>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</si>
  <si>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</si>
  <si>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</si>
  <si>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</si>
  <si>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</si>
  <si>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</si>
  <si>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</si>
  <si>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</si>
  <si>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</si>
  <si>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</si>
  <si>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</si>
  <si>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</si>
  <si>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</si>
  <si>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</si>
  <si>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</si>
  <si>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</si>
  <si>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</si>
  <si>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</si>
  <si>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</si>
  <si>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</si>
  <si>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</si>
  <si>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</si>
  <si>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</si>
  <si>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</si>
  <si>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</si>
  <si>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</si>
  <si>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</si>
  <si>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</si>
  <si>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</si>
  <si>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</si>
  <si>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</si>
  <si>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</si>
  <si>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</si>
  <si>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50231E-203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8.96130216750231E-203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8.96130216750231E-203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</si>
  <si>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</si>
  <si>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</si>
  <si>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</si>
  <si>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8.96130216750231E-203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</si>
  <si>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</si>
  <si>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</si>
  <si>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</si>
  <si>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</si>
  <si>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8.96130216750231E-203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</si>
  <si>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8.96130216750231E-203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</si>
  <si>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</si>
  <si>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</si>
  <si>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</si>
  <si>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</si>
  <si>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</si>
  <si>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</si>
  <si>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</si>
  <si>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</si>
  <si>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8.96130216750231E-203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8.96130216750231E-203"/>
        <sz val="14"/>
      </rPr>
      <t xml:space="preserve">,
</t>
    </r>
    <r>
      <rPr>
        <rFont val="Times New Roman"/>
        <charset val="204"/>
        <family val="1"/>
        <color auto="1" tint="8.96130216750231E-203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</si>
  <si>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</si>
  <si>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</si>
  <si>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</si>
  <si>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8.96130216750231E-203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</si>
  <si>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</si>
  <si>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</si>
  <si>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</si>
  <si>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</si>
  <si>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</si>
  <si>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</si>
  <si>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"ІВАНО-ФРАНКІВСЬКИЙ НАУКОВО-ДОСЛІДНИЙ ТА ПРОЕКТНИЙ ІНСТИТУТ ЗЕМЛЕУСТРОЮ"</t>
  </si>
  <si>
    <t>00689190</t>
  </si>
  <si>
    <t/>
  </si>
  <si>
    <t>ІВАНО-ФРАНКІВСЬКА</t>
  </si>
  <si>
    <t>2610100000</t>
  </si>
  <si>
    <t>Державна служба України з питань геодезії, картографії та кадастру</t>
  </si>
  <si>
    <t>28604</t>
  </si>
  <si>
    <t>ПРОЕКТНІ, ПРОЕКТНО-ВИШУКУВАЛЬНІ, ВИШУКУВАЛЬНІ РОБОТИ</t>
  </si>
  <si>
    <t>66000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</si>
  <si>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</si>
  <si>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</si>
  <si>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</si>
  <si>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Академіка Сахарова, буд. 34, м. ІВАНО-ФРАНКІВСЬК, ІВАНО-ФРАНКІВСЬКА обл., 76014</t>
  </si>
  <si>
    <t>0342523338</t>
  </si>
  <si>
    <t>Чорнописький Любомир Ярославович</t>
  </si>
  <si>
    <t>в.о.директора</t>
  </si>
  <si>
    <t>за Рік 2020</t>
  </si>
  <si>
    <t>витрати за роботи та послуги сторонніх  організацій</t>
  </si>
  <si>
    <t>1018/001</t>
  </si>
  <si>
    <t>витрати на відрядження</t>
  </si>
  <si>
    <t>1018/002</t>
  </si>
  <si>
    <t>забезпечення виплат відпусток</t>
  </si>
  <si>
    <t>1018/1</t>
  </si>
  <si>
    <t>єсв на резерв відпусток</t>
  </si>
  <si>
    <t>1018/2</t>
  </si>
  <si>
    <t>підвищення кваліфікації</t>
  </si>
  <si>
    <t>1018/3</t>
  </si>
  <si>
    <t>розрахунково-касове обслуговування</t>
  </si>
  <si>
    <t>1051/001</t>
  </si>
  <si>
    <t>1051/1</t>
  </si>
  <si>
    <t>1051/2</t>
  </si>
  <si>
    <t>послуги сторонніх організацій</t>
  </si>
  <si>
    <t>1051/3</t>
  </si>
  <si>
    <t>податок на землю</t>
  </si>
  <si>
    <t>1051/4</t>
  </si>
  <si>
    <t>оплата вартості періодичних видань</t>
  </si>
  <si>
    <t>1051/5</t>
  </si>
  <si>
    <t>податок на нерухомість</t>
  </si>
  <si>
    <t>1051/6</t>
  </si>
  <si>
    <t>придбанння матеріалів</t>
  </si>
  <si>
    <t>1051/7</t>
  </si>
  <si>
    <t>судовий та адміністративний збір</t>
  </si>
  <si>
    <t>1051/8</t>
  </si>
  <si>
    <t>придбання матеріалів</t>
  </si>
  <si>
    <t>1051/9</t>
  </si>
  <si>
    <t>судовий зі адміністративний збір</t>
  </si>
  <si>
    <t>1051/10</t>
  </si>
  <si>
    <t>на придбання матеріалів</t>
  </si>
  <si>
    <t>1051/11</t>
  </si>
  <si>
    <t>відшкодування комунальних витрат</t>
  </si>
  <si>
    <t>1073/1</t>
  </si>
  <si>
    <t>дохід від утилізації</t>
  </si>
  <si>
    <t>1073/2</t>
  </si>
  <si>
    <t>отримані штрафи</t>
  </si>
  <si>
    <t>1073/3</t>
  </si>
  <si>
    <t>нараховіні відсотки банком</t>
  </si>
  <si>
    <t>1073/4</t>
  </si>
  <si>
    <t>дохід від списання кредиторської заборгованості</t>
  </si>
  <si>
    <t>1073/5</t>
  </si>
  <si>
    <t>відшкодування комунальних послуг орендарями</t>
  </si>
  <si>
    <t>1073/6</t>
  </si>
  <si>
    <t>реалізація металобрухту</t>
  </si>
  <si>
    <t>1073/7</t>
  </si>
  <si>
    <t>штрафи,пені,неустойки</t>
  </si>
  <si>
    <t>1082/1</t>
  </si>
  <si>
    <t>лікарняні</t>
  </si>
  <si>
    <t>1086/1</t>
  </si>
  <si>
    <t>нарахування 0,5% проф.організації</t>
  </si>
  <si>
    <t>1086/2</t>
  </si>
  <si>
    <t>нарахований єсв на лікарняні</t>
  </si>
  <si>
    <t>1086/3</t>
  </si>
  <si>
    <t>ПДВ без відшкодування</t>
  </si>
  <si>
    <t>1086/4</t>
  </si>
  <si>
    <t>комунальні витрати на утримання орендованого майна</t>
  </si>
  <si>
    <t>1086/5</t>
  </si>
  <si>
    <t>витрати по сплаті податків за орендоване майно</t>
  </si>
  <si>
    <t>1086/6</t>
  </si>
  <si>
    <t>зарплата мобілізованих</t>
  </si>
  <si>
    <t>1086/7</t>
  </si>
  <si>
    <t>нарахований єсв на зарплату мобілізованих</t>
  </si>
  <si>
    <t>1086/8</t>
  </si>
  <si>
    <t>нарахований єсв на лікарняний</t>
  </si>
  <si>
    <t>1086/9</t>
  </si>
  <si>
    <t>витрати по сплаті податків на орендоване майно</t>
  </si>
  <si>
    <t>1086/10</t>
  </si>
  <si>
    <t>нарахування 0,5% проф. організації</t>
  </si>
  <si>
    <t>1086/11</t>
  </si>
  <si>
    <t>ЄСВ з зарплати мобілізованих</t>
  </si>
  <si>
    <t>1086/12</t>
  </si>
  <si>
    <t>військовий збір</t>
  </si>
  <si>
    <t>2119/001</t>
  </si>
  <si>
    <t>податок на нерухоме майно, відмінне від земельної ділянки</t>
  </si>
  <si>
    <t>2124/001</t>
  </si>
  <si>
    <t>кошти фонду соціального страхування (лікарняні тощо)</t>
  </si>
  <si>
    <t>3040/001</t>
  </si>
  <si>
    <t>3040/1</t>
  </si>
  <si>
    <t>кошти фонду соціального страхування (лікарняні листки, тощо)</t>
  </si>
  <si>
    <t>3040/2</t>
  </si>
  <si>
    <t>3070/1</t>
  </si>
  <si>
    <t>3070/2</t>
  </si>
  <si>
    <t xml:space="preserve">відшкодувааня комунальних послуг орендарями </t>
  </si>
  <si>
    <t>3070/3</t>
  </si>
  <si>
    <t>3157/1</t>
  </si>
  <si>
    <t>3157/2</t>
  </si>
  <si>
    <t>податок на  нерухоме майно, відмінне від земельної ділянки</t>
  </si>
  <si>
    <t>3157/3</t>
  </si>
  <si>
    <t>3157/4</t>
  </si>
  <si>
    <t>3170/001</t>
  </si>
  <si>
    <t>перерахування профспілковій організації</t>
  </si>
  <si>
    <t>3170/1</t>
  </si>
  <si>
    <t>перераховані аліменти</t>
  </si>
  <si>
    <t>3170/2</t>
  </si>
  <si>
    <t>касове обслуговування</t>
  </si>
  <si>
    <t>3170/3</t>
  </si>
  <si>
    <t>обов'язкове страхування транспортних засобів</t>
  </si>
  <si>
    <t>3170/4</t>
  </si>
  <si>
    <t>обов"язкове  страхування транспортних засобів</t>
  </si>
  <si>
    <t>3170/5</t>
  </si>
  <si>
    <t>обов"язкове страхування транспортних засобів</t>
  </si>
  <si>
    <t>3170/6</t>
  </si>
  <si>
    <t>придбання оргтехніки</t>
  </si>
  <si>
    <t>3270/0011</t>
  </si>
  <si>
    <t>.</t>
  </si>
  <si>
    <t>3270/0012</t>
  </si>
  <si>
    <t>багатофункціональний  пристрій</t>
  </si>
  <si>
    <t>3270/0013</t>
  </si>
  <si>
    <t>багатофункціональний пристрій</t>
  </si>
  <si>
    <t>3270/0014</t>
  </si>
  <si>
    <t>машина електронно-обчислювальна</t>
  </si>
  <si>
    <t>3270/0015</t>
  </si>
  <si>
    <t>спліт система Samurai (кондиціонер)</t>
  </si>
  <si>
    <t>3270/0016</t>
  </si>
  <si>
    <t>програмне забезпечення  Digitals</t>
  </si>
  <si>
    <t>3270/0031</t>
  </si>
  <si>
    <t>комп'ютерна програма</t>
  </si>
  <si>
    <t>3270/0032</t>
  </si>
  <si>
    <t>придбання інших необоротних активів</t>
  </si>
  <si>
    <t>3270/0033</t>
  </si>
  <si>
    <t>3290/001</t>
  </si>
  <si>
    <t>придбання інших необоротних активів ( офісні меблі)</t>
  </si>
  <si>
    <t>3290/1</t>
  </si>
  <si>
    <t>3290/2</t>
  </si>
  <si>
    <t>до фінансового плану на 2021 рік</t>
  </si>
  <si>
    <t>Державне підприємство "Івано-Франківський науково-дослідний та проектний інститут землеустрою"</t>
  </si>
  <si>
    <t>71.12 Діяльність у сфері інжинірингу, геології та геодезії, надання послуг технічного консультування в цих сферах</t>
  </si>
  <si>
    <t>ВАЗ2121</t>
  </si>
  <si>
    <t>2000</t>
  </si>
  <si>
    <t>Придбання нематериальних активыв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</si>
</sst>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8.96130216750231E-203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8.96130216750231E-203"/>
      <sz val="10"/>
      <scheme val="none"/>
    </font>
    <font>
      <name val="Times New Roman"/>
      <charset val="204"/>
      <family val="1"/>
      <b/>
      <color auto="1" tint="8.96130216750231E-203"/>
      <sz val="14"/>
      <scheme val="none"/>
    </font>
    <font>
      <name val="Times New Roman"/>
      <charset val="204"/>
      <family val="1"/>
      <color auto="1" tint="8.96130216750231E-203"/>
      <sz val="14"/>
      <scheme val="none"/>
    </font>
    <font>
      <name val="Times New Roman"/>
      <charset val="204"/>
      <family val="1"/>
      <color auto="1" tint="8.96130216750231E-203"/>
      <sz val="14"/>
      <u/>
      <scheme val="none"/>
    </font>
    <font>
      <name val="Times New Roman"/>
      <charset val="204"/>
      <family val="1"/>
      <i/>
      <color auto="1" tint="8.96130216750231E-203"/>
      <sz val="14"/>
      <scheme val="none"/>
    </font>
    <font>
      <name val="Times New Roman"/>
      <charset val="204"/>
      <family val="1"/>
      <b/>
      <i/>
      <color auto="1" tint="8.96130216750231E-203"/>
      <sz val="14"/>
      <scheme val="none"/>
    </font>
    <font>
      <name val="Times New Roman"/>
      <charset val="204"/>
      <family val="1"/>
      <color auto="1" tint="8.96130216750231E-203"/>
      <sz val="13"/>
      <scheme val="none"/>
    </font>
    <font>
      <name val="Times New Roman"/>
      <charset val="204"/>
      <family val="1"/>
      <b/>
      <color auto="1" tint="8.96130216750231E-203"/>
      <sz val="13"/>
      <scheme val="none"/>
    </font>
    <font>
      <name val="Times New Roman"/>
      <charset val="204"/>
      <family val="1"/>
      <color auto="1" tint="8.96130216750231E-203"/>
      <sz val="12"/>
      <scheme val="none"/>
    </font>
    <font>
      <name val="Arial"/>
      <family val="2"/>
      <color auto="1" tint="8.96130216750231E-203"/>
      <sz val="8"/>
      <scheme val="none"/>
    </font>
    <font>
      <name val="Times New Roman"/>
      <charset val="204"/>
      <family val="1"/>
      <color auto="1" tint="8.96130216750231E-203"/>
      <sz val="10"/>
      <scheme val="none"/>
    </font>
    <font>
      <name val="Arial"/>
      <charset val="204"/>
      <family val="2"/>
      <color auto="1" tint="8.96130216750231E-203"/>
      <sz val="10"/>
      <scheme val="none"/>
    </font>
    <font>
      <name val="Arial Cyr"/>
      <charset val="204"/>
      <family val="2"/>
      <color auto="1" tint="8.96130216750231E-203"/>
      <sz val="10"/>
      <scheme val="none"/>
    </font>
    <font>
      <name val="Arial Cyr"/>
      <charset val="204"/>
      <color auto="1" tint="8.96130216750231E-203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8.96130216750231E-203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8.96130216750231E-203"/>
      <sz val="12"/>
      <scheme val="none"/>
    </font>
    <font>
      <name val="FreeSet"/>
      <family val="2"/>
      <color auto="1" tint="8.96130216750231E-203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8.96130216750231E-203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8.96130216750231E-203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8.96130216750231E-203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8.96130216750231E-203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8.96130216750231E-203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8.96130216750231E-203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8.96130216750231E-203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8.96130216750231E-203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8.96130216750231E-203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8.96130216750231E-203"/>
      <sz val="10"/>
      <scheme val="none"/>
    </font>
    <font>
      <name val="Petersburg"/>
      <color auto="1" tint="8.96130216750231E-203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9443</v>
      </c>
      <c r="D34" s="173">
        <v>7767.6</v>
      </c>
      <c r="E34" s="173">
        <v>6264.2</v>
      </c>
      <c r="F34" s="173">
        <v>7767.6</v>
      </c>
      <c r="G34" s="173">
        <v>1503.4</v>
      </c>
      <c r="H34" s="173">
        <v>124</v>
      </c>
    </row>
    <row r="35" s="5" customFormat="1" ht="20.1" customHeight="1">
      <c r="A35" s="87" t="s">
        <v>128</v>
      </c>
      <c r="B35" s="7">
        <v>1010</v>
      </c>
      <c r="C35" s="165">
        <v>-7020.6</v>
      </c>
      <c r="D35" s="165">
        <v>-5676.1</v>
      </c>
      <c r="E35" s="165">
        <v>-4635.9</v>
      </c>
      <c r="F35" s="165">
        <v>-5676.1</v>
      </c>
      <c r="G35" s="174">
        <v>1040.2</v>
      </c>
      <c r="H35" s="174">
        <v>122.4</v>
      </c>
    </row>
    <row r="36" s="5" customFormat="1" ht="20.1" customHeight="1">
      <c r="A36" s="88" t="s">
        <v>184</v>
      </c>
      <c r="B36" s="151">
        <v>1020</v>
      </c>
      <c r="C36" s="166">
        <v>2422.4</v>
      </c>
      <c r="D36" s="166">
        <v>2091.5</v>
      </c>
      <c r="E36" s="166">
        <v>1628.3</v>
      </c>
      <c r="F36" s="166">
        <v>2091.5</v>
      </c>
      <c r="G36" s="173">
        <v>463.2</v>
      </c>
      <c r="H36" s="173">
        <v>128.4</v>
      </c>
    </row>
    <row r="37" s="5" customFormat="1" ht="20.1" customHeight="1">
      <c r="A37" s="87" t="s">
        <v>154</v>
      </c>
      <c r="B37" s="9">
        <v>1030</v>
      </c>
      <c r="C37" s="165">
        <v>-2196.9</v>
      </c>
      <c r="D37" s="165">
        <v>-1756</v>
      </c>
      <c r="E37" s="165">
        <v>-1429.8</v>
      </c>
      <c r="F37" s="165">
        <v>-1756</v>
      </c>
      <c r="G37" s="174">
        <v>326.2</v>
      </c>
      <c r="H37" s="174">
        <v>122.8</v>
      </c>
    </row>
    <row r="38" s="5" customFormat="1" ht="20.1" customHeight="1">
      <c r="A38" s="8" t="s">
        <v>93</v>
      </c>
      <c r="B38" s="9">
        <v>1031</v>
      </c>
      <c r="C38" s="165">
        <v>-12</v>
      </c>
      <c r="D38" s="165">
        <v>-12</v>
      </c>
      <c r="E38" s="165">
        <v>-22</v>
      </c>
      <c r="F38" s="165">
        <v>-12</v>
      </c>
      <c r="G38" s="174">
        <v>-10</v>
      </c>
      <c r="H38" s="174">
        <v>54.5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-2</v>
      </c>
      <c r="F41" s="165">
        <v>0</v>
      </c>
      <c r="G41" s="174">
        <v>-2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-8</v>
      </c>
      <c r="D42" s="165">
        <v>-25</v>
      </c>
      <c r="E42" s="165">
        <v>-11</v>
      </c>
      <c r="F42" s="165">
        <v>-25</v>
      </c>
      <c r="G42" s="174">
        <v>14</v>
      </c>
      <c r="H42" s="174">
        <v>227.3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291.1</v>
      </c>
      <c r="D44" s="174">
        <v>166</v>
      </c>
      <c r="E44" s="174">
        <v>278</v>
      </c>
      <c r="F44" s="174">
        <v>166</v>
      </c>
      <c r="G44" s="174">
        <v>-112</v>
      </c>
      <c r="H44" s="174">
        <v>59.7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-432.6</v>
      </c>
      <c r="D47" s="165">
        <v>-310.1</v>
      </c>
      <c r="E47" s="165">
        <v>-324.9</v>
      </c>
      <c r="F47" s="165">
        <v>-310.1</v>
      </c>
      <c r="G47" s="174">
        <v>-14.8</v>
      </c>
      <c r="H47" s="174">
        <v>95.4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84</v>
      </c>
      <c r="D50" s="166">
        <v>191.4</v>
      </c>
      <c r="E50" s="166">
        <v>151.6</v>
      </c>
      <c r="F50" s="166">
        <v>191.4</v>
      </c>
      <c r="G50" s="173">
        <v>39.8</v>
      </c>
      <c r="H50" s="173">
        <v>126.3</v>
      </c>
    </row>
    <row r="51" s="5" customFormat="1" ht="20.1" customHeight="1">
      <c r="A51" s="89" t="s">
        <v>118</v>
      </c>
      <c r="B51" s="151">
        <v>1310</v>
      </c>
      <c r="C51" s="167">
        <v>388.8</v>
      </c>
      <c r="D51" s="167">
        <v>304.7</v>
      </c>
      <c r="E51" s="167">
        <v>364.8</v>
      </c>
      <c r="F51" s="167">
        <v>304.7</v>
      </c>
      <c r="G51" s="173">
        <v>-60.1</v>
      </c>
      <c r="H51" s="173">
        <v>83.5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3.9</v>
      </c>
      <c r="G52" s="173">
        <v>-1.9</v>
      </c>
      <c r="H52" s="173">
        <v>67.2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84</v>
      </c>
      <c r="D61" s="166">
        <v>191.4</v>
      </c>
      <c r="E61" s="166">
        <v>151.6</v>
      </c>
      <c r="F61" s="166">
        <v>191.4</v>
      </c>
      <c r="G61" s="173">
        <v>39.8</v>
      </c>
      <c r="H61" s="173">
        <v>126.3</v>
      </c>
    </row>
    <row r="62" s="5" customFormat="1" ht="20.1" customHeight="1">
      <c r="A62" s="8" t="s">
        <v>243</v>
      </c>
      <c r="B62" s="7">
        <v>1180</v>
      </c>
      <c r="C62" s="165">
        <v>-15.1</v>
      </c>
      <c r="D62" s="165">
        <v>-34.4</v>
      </c>
      <c r="E62" s="165">
        <v>-27.3</v>
      </c>
      <c r="F62" s="165">
        <v>-34.4</v>
      </c>
      <c r="G62" s="174">
        <v>7.1</v>
      </c>
      <c r="H62" s="174">
        <v>126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68.9</v>
      </c>
      <c r="D66" s="166">
        <v>157</v>
      </c>
      <c r="E66" s="166">
        <v>124.3</v>
      </c>
      <c r="F66" s="166">
        <v>157</v>
      </c>
      <c r="G66" s="173">
        <v>32.7</v>
      </c>
      <c r="H66" s="173">
        <v>126.3</v>
      </c>
    </row>
    <row r="67" s="5" customFormat="1" ht="20.1" customHeight="1">
      <c r="A67" s="8" t="s">
        <v>386</v>
      </c>
      <c r="B67" s="6">
        <v>1201</v>
      </c>
      <c r="C67" s="174">
        <v>68.9</v>
      </c>
      <c r="D67" s="174">
        <v>157</v>
      </c>
      <c r="E67" s="174">
        <v>124.3</v>
      </c>
      <c r="F67" s="174">
        <v>157</v>
      </c>
      <c r="G67" s="174">
        <v>32.7</v>
      </c>
      <c r="H67" s="174">
        <v>126.3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9734.1</v>
      </c>
      <c r="D69" s="175">
        <v>7933.6</v>
      </c>
      <c r="E69" s="175">
        <v>6542.2</v>
      </c>
      <c r="F69" s="175">
        <v>7933.6</v>
      </c>
      <c r="G69" s="174">
        <v>1391.4</v>
      </c>
      <c r="H69" s="174">
        <v>121.3</v>
      </c>
    </row>
    <row r="70" s="5" customFormat="1" ht="20.1" customHeight="1">
      <c r="A70" s="10" t="s">
        <v>101</v>
      </c>
      <c r="B70" s="9">
        <v>1220</v>
      </c>
      <c r="C70" s="169">
        <v>-9665.2</v>
      </c>
      <c r="D70" s="169">
        <v>-7776.6</v>
      </c>
      <c r="E70" s="169">
        <v>-6417.9</v>
      </c>
      <c r="F70" s="169">
        <v>-7776.6</v>
      </c>
      <c r="G70" s="174">
        <v>1358.7</v>
      </c>
      <c r="H70" s="174">
        <v>121.2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613.7</v>
      </c>
      <c r="D73" s="174">
        <v>521</v>
      </c>
      <c r="E73" s="174">
        <v>900.5</v>
      </c>
      <c r="F73" s="174">
        <v>521</v>
      </c>
      <c r="G73" s="174">
        <v>-379.5</v>
      </c>
      <c r="H73" s="174">
        <v>57.9</v>
      </c>
    </row>
    <row r="74" s="5" customFormat="1" ht="20.1" customHeight="1">
      <c r="A74" s="8" t="s">
        <v>193</v>
      </c>
      <c r="B74" s="40">
        <v>1401</v>
      </c>
      <c r="C74" s="174">
        <v>206</v>
      </c>
      <c r="D74" s="174">
        <v>147.4</v>
      </c>
      <c r="E74" s="174">
        <v>254.1</v>
      </c>
      <c r="F74" s="174">
        <v>147.4</v>
      </c>
      <c r="G74" s="174">
        <v>-106.7</v>
      </c>
      <c r="H74" s="174">
        <v>58</v>
      </c>
    </row>
    <row r="75" s="5" customFormat="1" ht="20.1" customHeight="1">
      <c r="A75" s="8" t="s">
        <v>28</v>
      </c>
      <c r="B75" s="40">
        <v>1402</v>
      </c>
      <c r="C75" s="174">
        <v>407.7</v>
      </c>
      <c r="D75" s="174">
        <v>373.6</v>
      </c>
      <c r="E75" s="174">
        <v>646.4</v>
      </c>
      <c r="F75" s="174">
        <v>373.6</v>
      </c>
      <c r="G75" s="174">
        <v>-272.8</v>
      </c>
      <c r="H75" s="174">
        <v>57.8</v>
      </c>
    </row>
    <row r="76" s="5" customFormat="1" ht="20.1" customHeight="1">
      <c r="A76" s="8" t="s">
        <v>5</v>
      </c>
      <c r="B76" s="13">
        <v>1410</v>
      </c>
      <c r="C76" s="174">
        <v>6140</v>
      </c>
      <c r="D76" s="174">
        <v>5259.8</v>
      </c>
      <c r="E76" s="174">
        <v>3545</v>
      </c>
      <c r="F76" s="174">
        <v>5259.8</v>
      </c>
      <c r="G76" s="174">
        <v>1714.8</v>
      </c>
      <c r="H76" s="174">
        <v>148.4</v>
      </c>
    </row>
    <row r="77" s="5" customFormat="1" ht="20.1" customHeight="1">
      <c r="A77" s="8" t="s">
        <v>6</v>
      </c>
      <c r="B77" s="13">
        <v>1420</v>
      </c>
      <c r="C77" s="174">
        <v>1355.2</v>
      </c>
      <c r="D77" s="174">
        <v>1136</v>
      </c>
      <c r="E77" s="174">
        <v>713</v>
      </c>
      <c r="F77" s="174">
        <v>1136</v>
      </c>
      <c r="G77" s="174">
        <v>423</v>
      </c>
      <c r="H77" s="174">
        <v>159.3</v>
      </c>
    </row>
    <row r="78" s="5" customFormat="1" ht="20.1" customHeight="1">
      <c r="A78" s="8" t="s">
        <v>7</v>
      </c>
      <c r="B78" s="13">
        <v>1430</v>
      </c>
      <c r="C78" s="174">
        <v>304.8</v>
      </c>
      <c r="D78" s="174">
        <v>113.3</v>
      </c>
      <c r="E78" s="174">
        <v>213.2</v>
      </c>
      <c r="F78" s="174">
        <v>113.3</v>
      </c>
      <c r="G78" s="174">
        <v>-99.9</v>
      </c>
      <c r="H78" s="174">
        <v>53.1</v>
      </c>
    </row>
    <row r="79" s="5" customFormat="1" ht="20.1" customHeight="1">
      <c r="A79" s="8" t="s">
        <v>29</v>
      </c>
      <c r="B79" s="13">
        <v>1440</v>
      </c>
      <c r="C79" s="174">
        <v>1236.4</v>
      </c>
      <c r="D79" s="174">
        <v>712.1</v>
      </c>
      <c r="E79" s="174">
        <v>1018.9</v>
      </c>
      <c r="F79" s="174">
        <v>712.1</v>
      </c>
      <c r="G79" s="174">
        <v>-306.8</v>
      </c>
      <c r="H79" s="174">
        <v>69.9</v>
      </c>
    </row>
    <row r="80" s="5" customFormat="1" ht="20.1" customHeight="1" thickBot="1">
      <c r="A80" s="10" t="s">
        <v>49</v>
      </c>
      <c r="B80" s="51">
        <v>1450</v>
      </c>
      <c r="C80" s="176">
        <v>9650.1</v>
      </c>
      <c r="D80" s="176">
        <v>7742.2</v>
      </c>
      <c r="E80" s="176">
        <v>6390.6</v>
      </c>
      <c r="F80" s="176">
        <v>7742.2</v>
      </c>
      <c r="G80" s="173">
        <v>1351.6</v>
      </c>
      <c r="H80" s="173">
        <v>121.1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250</v>
      </c>
      <c r="D83" s="165">
        <v>256.9</v>
      </c>
      <c r="E83" s="165">
        <v>283.7</v>
      </c>
      <c r="F83" s="165">
        <v>256.9</v>
      </c>
      <c r="G83" s="174">
        <v>-26.8</v>
      </c>
      <c r="H83" s="174">
        <v>90.6</v>
      </c>
    </row>
    <row r="84" s="5" customFormat="1" ht="37.5" customHeight="1">
      <c r="A84" s="8" t="s">
        <v>273</v>
      </c>
      <c r="B84" s="6">
        <v>1200</v>
      </c>
      <c r="C84" s="165">
        <v>68.9</v>
      </c>
      <c r="D84" s="165">
        <v>157</v>
      </c>
      <c r="E84" s="165">
        <v>124.3</v>
      </c>
      <c r="F84" s="165">
        <v>157</v>
      </c>
      <c r="G84" s="174">
        <v>32.7</v>
      </c>
      <c r="H84" s="174">
        <v>126.3</v>
      </c>
    </row>
    <row r="85" s="5" customFormat="1" ht="39.75" customHeight="1">
      <c r="A85" s="47" t="s">
        <v>253</v>
      </c>
      <c r="B85" s="6">
        <v>2010</v>
      </c>
      <c r="C85" s="170">
        <v>-62</v>
      </c>
      <c r="D85" s="170">
        <v>-125.6</v>
      </c>
      <c r="E85" s="170">
        <v>-111.9</v>
      </c>
      <c r="F85" s="170">
        <v>-125.6</v>
      </c>
      <c r="G85" s="174">
        <v>13.7</v>
      </c>
      <c r="H85" s="174">
        <v>112.2</v>
      </c>
    </row>
    <row r="86" s="5" customFormat="1" ht="37.5" customHeight="1">
      <c r="A86" s="8" t="s">
        <v>145</v>
      </c>
      <c r="B86" s="6">
        <v>2011</v>
      </c>
      <c r="C86" s="165">
        <v>-62</v>
      </c>
      <c r="D86" s="165">
        <v>-125.6</v>
      </c>
      <c r="E86" s="165">
        <v>-111.9</v>
      </c>
      <c r="F86" s="165">
        <v>-125.6</v>
      </c>
      <c r="G86" s="174">
        <v>13.7</v>
      </c>
      <c r="H86" s="174">
        <v>112.2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256.9</v>
      </c>
      <c r="D94" s="171">
        <v>288.3</v>
      </c>
      <c r="E94" s="171">
        <v>296.1</v>
      </c>
      <c r="F94" s="171">
        <v>288.3</v>
      </c>
      <c r="G94" s="174">
        <v>-7.8</v>
      </c>
      <c r="H94" s="174">
        <v>97.4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1891.3</v>
      </c>
      <c r="D96" s="177">
        <v>1754.8</v>
      </c>
      <c r="E96" s="177">
        <v>1158.1</v>
      </c>
      <c r="F96" s="177">
        <v>1754.8</v>
      </c>
      <c r="G96" s="177">
        <v>596.7</v>
      </c>
      <c r="H96" s="173">
        <v>151.5</v>
      </c>
    </row>
    <row r="97" s="5" customFormat="1">
      <c r="A97" s="8" t="s">
        <v>258</v>
      </c>
      <c r="B97" s="6">
        <v>2111</v>
      </c>
      <c r="C97" s="178">
        <v>20.4</v>
      </c>
      <c r="D97" s="178">
        <v>17.1</v>
      </c>
      <c r="E97" s="178">
        <v>10.9</v>
      </c>
      <c r="F97" s="178">
        <v>17.1</v>
      </c>
      <c r="G97" s="178">
        <v>6.2</v>
      </c>
      <c r="H97" s="174">
        <v>156.9</v>
      </c>
    </row>
    <row r="98" s="5" customFormat="1">
      <c r="A98" s="8" t="s">
        <v>337</v>
      </c>
      <c r="B98" s="6">
        <v>2112</v>
      </c>
      <c r="C98" s="178">
        <v>1735.6</v>
      </c>
      <c r="D98" s="178">
        <v>1532.7</v>
      </c>
      <c r="E98" s="178">
        <v>974</v>
      </c>
      <c r="F98" s="178">
        <v>1532.7</v>
      </c>
      <c r="G98" s="178">
        <v>558.7</v>
      </c>
      <c r="H98" s="174">
        <v>157.4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52.1</v>
      </c>
      <c r="D101" s="178">
        <v>118.6</v>
      </c>
      <c r="E101" s="178">
        <v>118.4</v>
      </c>
      <c r="F101" s="178">
        <v>118.6</v>
      </c>
      <c r="G101" s="178">
        <v>0.2</v>
      </c>
      <c r="H101" s="174">
        <v>100.2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1036.5</v>
      </c>
      <c r="D104" s="173">
        <v>1056.2</v>
      </c>
      <c r="E104" s="173">
        <v>699.9</v>
      </c>
      <c r="F104" s="173">
        <v>1056.2</v>
      </c>
      <c r="G104" s="177">
        <v>356.3</v>
      </c>
      <c r="H104" s="173">
        <v>150.9</v>
      </c>
    </row>
    <row r="105" s="5" customFormat="1" ht="37.5">
      <c r="A105" s="74" t="s">
        <v>341</v>
      </c>
      <c r="B105" s="60">
        <v>2130</v>
      </c>
      <c r="C105" s="173">
        <v>1215.5</v>
      </c>
      <c r="D105" s="173">
        <v>1311.7</v>
      </c>
      <c r="E105" s="173">
        <v>779</v>
      </c>
      <c r="F105" s="173">
        <v>1311.7</v>
      </c>
      <c r="G105" s="177">
        <v>532.7</v>
      </c>
      <c r="H105" s="173">
        <v>168.4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1215.5</v>
      </c>
      <c r="D107" s="174">
        <v>1311.7</v>
      </c>
      <c r="E107" s="174">
        <v>779</v>
      </c>
      <c r="F107" s="174">
        <v>1311.7</v>
      </c>
      <c r="G107" s="178">
        <v>532.7</v>
      </c>
      <c r="H107" s="174">
        <v>168.4</v>
      </c>
    </row>
    <row r="108" s="5" customFormat="1" ht="22.5" customHeight="1" thickBot="1">
      <c r="A108" s="89" t="s">
        <v>343</v>
      </c>
      <c r="B108" s="151">
        <v>2200</v>
      </c>
      <c r="C108" s="173">
        <v>4143.3</v>
      </c>
      <c r="D108" s="173">
        <v>4122.7</v>
      </c>
      <c r="E108" s="173">
        <v>2637</v>
      </c>
      <c r="F108" s="173">
        <v>4122.7</v>
      </c>
      <c r="G108" s="177">
        <v>1485.7</v>
      </c>
      <c r="H108" s="173">
        <v>156.3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680.3</v>
      </c>
      <c r="D110" s="173">
        <v>971.2</v>
      </c>
      <c r="E110" s="173">
        <v>90</v>
      </c>
      <c r="F110" s="173">
        <v>971.2</v>
      </c>
      <c r="G110" s="177">
        <v>881.2</v>
      </c>
      <c r="H110" s="173">
        <v>1079.1</v>
      </c>
    </row>
    <row r="111" s="5" customFormat="1" ht="20.1" customHeight="1">
      <c r="A111" s="90" t="s">
        <v>333</v>
      </c>
      <c r="B111" s="131">
        <v>3040</v>
      </c>
      <c r="C111" s="174">
        <v>42.7</v>
      </c>
      <c r="D111" s="174">
        <v>191.5</v>
      </c>
      <c r="E111" s="174">
        <v>30</v>
      </c>
      <c r="F111" s="174">
        <v>191.5</v>
      </c>
      <c r="G111" s="178">
        <v>161.5</v>
      </c>
      <c r="H111" s="174">
        <v>638.3</v>
      </c>
    </row>
    <row r="112" s="5" customFormat="1">
      <c r="A112" s="90" t="s">
        <v>271</v>
      </c>
      <c r="B112" s="131">
        <v>3195</v>
      </c>
      <c r="C112" s="174">
        <v>595.1</v>
      </c>
      <c r="D112" s="174">
        <v>-586</v>
      </c>
      <c r="E112" s="174">
        <v>90.7</v>
      </c>
      <c r="F112" s="174">
        <v>-586</v>
      </c>
      <c r="G112" s="178">
        <v>-676.7</v>
      </c>
      <c r="H112" s="174">
        <v>-646.1</v>
      </c>
    </row>
    <row r="113">
      <c r="A113" s="90" t="s">
        <v>122</v>
      </c>
      <c r="B113" s="131">
        <v>3295</v>
      </c>
      <c r="C113" s="174">
        <v>-304.2</v>
      </c>
      <c r="D113" s="174">
        <v>-10.6</v>
      </c>
      <c r="E113" s="174">
        <v>-73.8</v>
      </c>
      <c r="F113" s="174">
        <v>-10.6</v>
      </c>
      <c r="G113" s="178">
        <v>63.2</v>
      </c>
      <c r="H113" s="174">
        <v>14.4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971.2</v>
      </c>
      <c r="D116" s="176">
        <v>374.6</v>
      </c>
      <c r="E116" s="176">
        <v>106.9</v>
      </c>
      <c r="F116" s="176">
        <v>374.6</v>
      </c>
      <c r="G116" s="177">
        <v>267.7</v>
      </c>
      <c r="H116" s="173">
        <v>350.4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304.2</v>
      </c>
      <c r="D118" s="179">
        <v>27</v>
      </c>
      <c r="E118" s="179">
        <v>73.8</v>
      </c>
      <c r="F118" s="179">
        <v>27</v>
      </c>
      <c r="G118" s="177">
        <v>-46.8</v>
      </c>
      <c r="H118" s="173">
        <v>36.6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81.7</v>
      </c>
      <c r="D120" s="174">
        <v>0</v>
      </c>
      <c r="E120" s="174">
        <v>51.8</v>
      </c>
      <c r="F120" s="174">
        <v>0</v>
      </c>
      <c r="G120" s="178">
        <v>-51.8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211.4</v>
      </c>
      <c r="D121" s="174">
        <v>16.4</v>
      </c>
      <c r="E121" s="174">
        <v>22</v>
      </c>
      <c r="F121" s="174">
        <v>16.4</v>
      </c>
      <c r="G121" s="178">
        <v>-5.6</v>
      </c>
      <c r="H121" s="174">
        <v>74.5</v>
      </c>
    </row>
    <row r="122" s="5" customFormat="1">
      <c r="A122" s="8" t="s">
        <v>3</v>
      </c>
      <c r="B122" s="66">
        <v>4040</v>
      </c>
      <c r="C122" s="174">
        <v>11.1</v>
      </c>
      <c r="D122" s="174">
        <v>10.6</v>
      </c>
      <c r="E122" s="174">
        <v>0</v>
      </c>
      <c r="F122" s="174">
        <v>10.6</v>
      </c>
      <c r="G122" s="178">
        <v>10.6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304.2</v>
      </c>
      <c r="D125" s="176">
        <v>27</v>
      </c>
      <c r="E125" s="176">
        <v>73.8</v>
      </c>
      <c r="F125" s="176">
        <v>27</v>
      </c>
      <c r="G125" s="177">
        <v>-46.8</v>
      </c>
      <c r="H125" s="173">
        <v>36.6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304.2</v>
      </c>
      <c r="D128" s="174">
        <v>27</v>
      </c>
      <c r="E128" s="174">
        <v>73.8</v>
      </c>
      <c r="F128" s="174">
        <v>27</v>
      </c>
      <c r="G128" s="178">
        <v>-46.8</v>
      </c>
      <c r="H128" s="174">
        <v>36.6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0.7</v>
      </c>
      <c r="D131" s="181">
        <v>2</v>
      </c>
      <c r="E131" s="91">
        <v>2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2.3</v>
      </c>
      <c r="D132" s="181">
        <v>6.2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5.7</v>
      </c>
      <c r="D133" s="182">
        <v>12.6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0.7</v>
      </c>
      <c r="D134" s="183">
        <v>1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0.8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660.3</v>
      </c>
      <c r="D137" s="174">
        <v>573.9</v>
      </c>
      <c r="E137" s="91">
        <v>0</v>
      </c>
      <c r="F137" s="91" t="s">
        <v>357</v>
      </c>
      <c r="G137" s="178">
        <v>-86.4</v>
      </c>
      <c r="H137" s="174">
        <v>86.9</v>
      </c>
    </row>
    <row r="138" s="5" customFormat="1" ht="20.1" customHeight="1">
      <c r="A138" s="120" t="s">
        <v>306</v>
      </c>
      <c r="B138" s="121">
        <v>6001</v>
      </c>
      <c r="C138" s="185">
        <v>540.5</v>
      </c>
      <c r="D138" s="185">
        <v>449.1</v>
      </c>
      <c r="E138" s="91">
        <v>0</v>
      </c>
      <c r="F138" s="91" t="s">
        <v>357</v>
      </c>
      <c r="G138" s="178">
        <v>-91.4</v>
      </c>
      <c r="H138" s="174">
        <v>83.1</v>
      </c>
    </row>
    <row r="139" s="5" customFormat="1" ht="20.1" customHeight="1">
      <c r="A139" s="120" t="s">
        <v>307</v>
      </c>
      <c r="B139" s="121">
        <v>6002</v>
      </c>
      <c r="C139" s="174">
        <v>2238.9</v>
      </c>
      <c r="D139" s="174">
        <v>2254.9</v>
      </c>
      <c r="E139" s="91">
        <v>0</v>
      </c>
      <c r="F139" s="91" t="s">
        <v>357</v>
      </c>
      <c r="G139" s="178">
        <v>16</v>
      </c>
      <c r="H139" s="174">
        <v>100.7</v>
      </c>
    </row>
    <row r="140" s="5" customFormat="1" ht="20.1" customHeight="1">
      <c r="A140" s="120" t="s">
        <v>308</v>
      </c>
      <c r="B140" s="121">
        <v>6003</v>
      </c>
      <c r="C140" s="174">
        <v>1698.4</v>
      </c>
      <c r="D140" s="174">
        <v>1805.8</v>
      </c>
      <c r="E140" s="91">
        <v>0</v>
      </c>
      <c r="F140" s="91" t="s">
        <v>357</v>
      </c>
      <c r="G140" s="178">
        <v>107.4</v>
      </c>
      <c r="H140" s="174">
        <v>106.3</v>
      </c>
    </row>
    <row r="141" s="5" customFormat="1" ht="20.1" customHeight="1">
      <c r="A141" s="90" t="s">
        <v>309</v>
      </c>
      <c r="B141" s="6">
        <v>6010</v>
      </c>
      <c r="C141" s="174">
        <v>2367.7</v>
      </c>
      <c r="D141" s="174">
        <v>1943.8</v>
      </c>
      <c r="E141" s="91">
        <v>0</v>
      </c>
      <c r="F141" s="91" t="s">
        <v>357</v>
      </c>
      <c r="G141" s="178">
        <v>-423.9</v>
      </c>
      <c r="H141" s="174">
        <v>82.1</v>
      </c>
    </row>
    <row r="142" s="5" customFormat="1">
      <c r="A142" s="90" t="s">
        <v>310</v>
      </c>
      <c r="B142" s="6">
        <v>6011</v>
      </c>
      <c r="C142" s="174">
        <v>971.2</v>
      </c>
      <c r="D142" s="174">
        <v>374.6</v>
      </c>
      <c r="E142" s="91">
        <v>0</v>
      </c>
      <c r="F142" s="91" t="s">
        <v>357</v>
      </c>
      <c r="G142" s="178">
        <v>-596.6</v>
      </c>
      <c r="H142" s="174">
        <v>38.6</v>
      </c>
    </row>
    <row r="143" s="5" customFormat="1" ht="20.1" customHeight="1">
      <c r="A143" s="89" t="s">
        <v>185</v>
      </c>
      <c r="B143" s="135">
        <v>6020</v>
      </c>
      <c r="C143" s="173">
        <v>3028</v>
      </c>
      <c r="D143" s="173">
        <v>2517.7</v>
      </c>
      <c r="E143" s="91">
        <v>0</v>
      </c>
      <c r="F143" s="158" t="s">
        <v>357</v>
      </c>
      <c r="G143" s="177">
        <v>-510.3</v>
      </c>
      <c r="H143" s="173">
        <v>83.1</v>
      </c>
    </row>
    <row r="144" s="5" customFormat="1" ht="20.1" customHeight="1">
      <c r="A144" s="90" t="s">
        <v>126</v>
      </c>
      <c r="B144" s="6">
        <v>6030</v>
      </c>
      <c r="C144" s="174">
        <v>146.2</v>
      </c>
      <c r="D144" s="174">
        <v>86.1</v>
      </c>
      <c r="E144" s="91">
        <v>0</v>
      </c>
      <c r="F144" s="91" t="s">
        <v>357</v>
      </c>
      <c r="G144" s="178">
        <v>-60.1</v>
      </c>
      <c r="H144" s="174">
        <v>58.9</v>
      </c>
    </row>
    <row r="145" s="5" customFormat="1" ht="20.1" customHeight="1">
      <c r="A145" s="90" t="s">
        <v>127</v>
      </c>
      <c r="B145" s="6">
        <v>6040</v>
      </c>
      <c r="C145" s="174">
        <v>1663.6</v>
      </c>
      <c r="D145" s="174">
        <v>1182</v>
      </c>
      <c r="E145" s="91">
        <v>0</v>
      </c>
      <c r="F145" s="91" t="s">
        <v>357</v>
      </c>
      <c r="G145" s="178">
        <v>-481.6</v>
      </c>
      <c r="H145" s="174">
        <v>71.1</v>
      </c>
    </row>
    <row r="146" s="5" customFormat="1" ht="20.1" customHeight="1">
      <c r="A146" s="89" t="s">
        <v>186</v>
      </c>
      <c r="B146" s="135">
        <v>6050</v>
      </c>
      <c r="C146" s="186">
        <v>1809.8</v>
      </c>
      <c r="D146" s="186">
        <v>1268.1</v>
      </c>
      <c r="E146" s="91">
        <v>0</v>
      </c>
      <c r="F146" s="158" t="s">
        <v>357</v>
      </c>
      <c r="G146" s="177">
        <v>-541.7</v>
      </c>
      <c r="H146" s="173">
        <v>70.1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1218.2</v>
      </c>
      <c r="D149" s="173">
        <v>1249.6</v>
      </c>
      <c r="E149" s="91">
        <v>0</v>
      </c>
      <c r="F149" s="158" t="s">
        <v>357</v>
      </c>
      <c r="G149" s="177">
        <v>31.4</v>
      </c>
      <c r="H149" s="173">
        <v>102.6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32</v>
      </c>
      <c r="D160" s="192" t="s">
        <v>357</v>
      </c>
      <c r="E160" s="191">
        <v>42</v>
      </c>
      <c r="F160" s="191">
        <v>46</v>
      </c>
      <c r="G160" s="192">
        <v>4</v>
      </c>
      <c r="H160" s="173">
        <v>109.5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4</v>
      </c>
      <c r="D164" s="194" t="s">
        <v>357</v>
      </c>
      <c r="E164" s="193">
        <v>5</v>
      </c>
      <c r="F164" s="193">
        <v>5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27</v>
      </c>
      <c r="D165" s="194" t="s">
        <v>357</v>
      </c>
      <c r="E165" s="193">
        <v>36</v>
      </c>
      <c r="F165" s="193">
        <v>40</v>
      </c>
      <c r="G165" s="194">
        <v>4</v>
      </c>
      <c r="H165" s="174">
        <v>111.1</v>
      </c>
    </row>
    <row r="166" s="5" customFormat="1" ht="20.1" customHeight="1">
      <c r="A166" s="89" t="s">
        <v>5</v>
      </c>
      <c r="B166" s="160" t="s">
        <v>297</v>
      </c>
      <c r="C166" s="176">
        <v>6140</v>
      </c>
      <c r="D166" s="177" t="s">
        <v>357</v>
      </c>
      <c r="E166" s="176">
        <v>3545</v>
      </c>
      <c r="F166" s="176">
        <v>5259.8</v>
      </c>
      <c r="G166" s="177">
        <v>1714.8</v>
      </c>
      <c r="H166" s="173">
        <v>148.4</v>
      </c>
    </row>
    <row r="167" s="5" customFormat="1" ht="37.5">
      <c r="A167" s="89" t="s">
        <v>439</v>
      </c>
      <c r="B167" s="160" t="s">
        <v>298</v>
      </c>
      <c r="C167" s="176">
        <v>15989.6</v>
      </c>
      <c r="D167" s="177" t="s">
        <v>357</v>
      </c>
      <c r="E167" s="177">
        <v>7033.7</v>
      </c>
      <c r="F167" s="177">
        <v>9528.6</v>
      </c>
      <c r="G167" s="177">
        <v>2494.9</v>
      </c>
      <c r="H167" s="173">
        <v>135.5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28300</v>
      </c>
      <c r="D170" s="178" t="s">
        <v>357</v>
      </c>
      <c r="E170" s="174">
        <v>17500</v>
      </c>
      <c r="F170" s="174">
        <v>34483.3</v>
      </c>
      <c r="G170" s="178">
        <v>16983.3</v>
      </c>
      <c r="H170" s="174">
        <v>197</v>
      </c>
    </row>
    <row r="171" s="5" customFormat="1" ht="20.1" customHeight="1">
      <c r="A171" s="8" t="s">
        <v>430</v>
      </c>
      <c r="B171" s="124" t="s">
        <v>420</v>
      </c>
      <c r="C171" s="188">
        <v>21843.8</v>
      </c>
      <c r="D171" s="178" t="s">
        <v>357</v>
      </c>
      <c r="E171" s="174">
        <v>12433.3</v>
      </c>
      <c r="F171" s="174">
        <v>19460</v>
      </c>
      <c r="G171" s="178">
        <v>7026.7</v>
      </c>
      <c r="H171" s="174">
        <v>156.5</v>
      </c>
    </row>
    <row r="172" s="5" customFormat="1" ht="20.1" customHeight="1">
      <c r="A172" s="8" t="s">
        <v>429</v>
      </c>
      <c r="B172" s="124" t="s">
        <v>421</v>
      </c>
      <c r="C172" s="188">
        <v>14666.4</v>
      </c>
      <c r="D172" s="178" t="s">
        <v>357</v>
      </c>
      <c r="E172" s="174">
        <v>5993.1</v>
      </c>
      <c r="F172" s="174">
        <v>7663.3</v>
      </c>
      <c r="G172" s="178">
        <v>1670.2</v>
      </c>
      <c r="H172" s="174">
        <v>127.9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9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9443</v>
      </c>
      <c r="D7" s="177">
        <v>7767.6</v>
      </c>
      <c r="E7" s="177">
        <v>6264.2</v>
      </c>
      <c r="F7" s="177">
        <v>7767.6</v>
      </c>
      <c r="G7" s="177">
        <v>1503.4</v>
      </c>
      <c r="H7" s="197">
        <v>124</v>
      </c>
      <c r="I7" s="96" t="s">
        <v>472</v>
      </c>
    </row>
    <row r="8" ht="20.1" customHeight="1">
      <c r="A8" s="8" t="s">
        <v>128</v>
      </c>
      <c r="B8" s="9">
        <v>1010</v>
      </c>
      <c r="C8" s="196">
        <v>-7020.6</v>
      </c>
      <c r="D8" s="196">
        <v>-5676.1</v>
      </c>
      <c r="E8" s="196">
        <v>-4635.9</v>
      </c>
      <c r="F8" s="196">
        <v>-5676.1</v>
      </c>
      <c r="G8" s="178">
        <v>1040.2</v>
      </c>
      <c r="H8" s="198">
        <v>122.4</v>
      </c>
      <c r="I8" s="95" t="s">
        <v>472</v>
      </c>
    </row>
    <row r="9" s="2" customFormat="1" ht="20.1" customHeight="1">
      <c r="A9" s="8" t="s">
        <v>368</v>
      </c>
      <c r="B9" s="7">
        <v>1011</v>
      </c>
      <c r="C9" s="172">
        <v>-172.4</v>
      </c>
      <c r="D9" s="172">
        <v>-172.3</v>
      </c>
      <c r="E9" s="172">
        <v>-228.9</v>
      </c>
      <c r="F9" s="172">
        <v>-172.3</v>
      </c>
      <c r="G9" s="178">
        <v>-56.6</v>
      </c>
      <c r="H9" s="198">
        <v>75.3</v>
      </c>
      <c r="I9" s="94" t="s">
        <v>472</v>
      </c>
    </row>
    <row r="10" s="2" customFormat="1" ht="20.1" customHeight="1">
      <c r="A10" s="8" t="s">
        <v>369</v>
      </c>
      <c r="B10" s="7">
        <v>1012</v>
      </c>
      <c r="C10" s="172">
        <v>-61.9</v>
      </c>
      <c r="D10" s="172">
        <v>-42.1</v>
      </c>
      <c r="E10" s="172">
        <v>-208</v>
      </c>
      <c r="F10" s="172">
        <v>-42.1</v>
      </c>
      <c r="G10" s="178">
        <v>-165.9</v>
      </c>
      <c r="H10" s="198">
        <v>20.2</v>
      </c>
      <c r="I10" s="94" t="s">
        <v>472</v>
      </c>
    </row>
    <row r="11" s="2" customFormat="1" ht="20.1" customHeight="1">
      <c r="A11" s="8" t="s">
        <v>370</v>
      </c>
      <c r="B11" s="7">
        <v>1013</v>
      </c>
      <c r="C11" s="172">
        <v>-43.2</v>
      </c>
      <c r="D11" s="172">
        <v>-62.6</v>
      </c>
      <c r="E11" s="172">
        <v>-118</v>
      </c>
      <c r="F11" s="172">
        <v>-62.6</v>
      </c>
      <c r="G11" s="178">
        <v>-55.4</v>
      </c>
      <c r="H11" s="198">
        <v>53.1</v>
      </c>
      <c r="I11" s="94" t="s">
        <v>472</v>
      </c>
    </row>
    <row r="12" s="2" customFormat="1" ht="20.1" customHeight="1">
      <c r="A12" s="8" t="s">
        <v>5</v>
      </c>
      <c r="B12" s="7">
        <v>1014</v>
      </c>
      <c r="C12" s="172">
        <v>-4279.3</v>
      </c>
      <c r="D12" s="172">
        <v>-3515</v>
      </c>
      <c r="E12" s="172">
        <v>-2355.4</v>
      </c>
      <c r="F12" s="172">
        <v>-3515</v>
      </c>
      <c r="G12" s="178">
        <v>1159.6</v>
      </c>
      <c r="H12" s="198">
        <v>149.2</v>
      </c>
      <c r="I12" s="94" t="s">
        <v>472</v>
      </c>
    </row>
    <row r="13" s="2" customFormat="1" ht="20.1" customHeight="1">
      <c r="A13" s="8" t="s">
        <v>6</v>
      </c>
      <c r="B13" s="7">
        <v>1015</v>
      </c>
      <c r="C13" s="172">
        <v>-941.4</v>
      </c>
      <c r="D13" s="172">
        <v>-751.1</v>
      </c>
      <c r="E13" s="172">
        <v>-471.1</v>
      </c>
      <c r="F13" s="172">
        <v>-751.1</v>
      </c>
      <c r="G13" s="178">
        <v>280</v>
      </c>
      <c r="H13" s="198">
        <v>159.4</v>
      </c>
      <c r="I13" s="94" t="s">
        <v>472</v>
      </c>
    </row>
    <row r="14" s="2" customFormat="1" ht="37.5">
      <c r="A14" s="8" t="s">
        <v>371</v>
      </c>
      <c r="B14" s="7">
        <v>1016</v>
      </c>
      <c r="C14" s="172">
        <v>-116.7</v>
      </c>
      <c r="D14" s="172">
        <v>-29.2</v>
      </c>
      <c r="E14" s="172">
        <v>-107.3</v>
      </c>
      <c r="F14" s="172">
        <v>-29.2</v>
      </c>
      <c r="G14" s="178">
        <v>-78.1</v>
      </c>
      <c r="H14" s="198">
        <v>27.2</v>
      </c>
      <c r="I14" s="94" t="s">
        <v>472</v>
      </c>
    </row>
    <row r="15" s="2" customFormat="1" ht="20.1" customHeight="1">
      <c r="A15" s="8" t="s">
        <v>372</v>
      </c>
      <c r="B15" s="7">
        <v>1017</v>
      </c>
      <c r="C15" s="172">
        <v>-238.9</v>
      </c>
      <c r="D15" s="172">
        <v>-113</v>
      </c>
      <c r="E15" s="172">
        <v>-180</v>
      </c>
      <c r="F15" s="172">
        <v>-113</v>
      </c>
      <c r="G15" s="178">
        <v>-67</v>
      </c>
      <c r="H15" s="198">
        <v>62.8</v>
      </c>
      <c r="I15" s="94" t="s">
        <v>472</v>
      </c>
    </row>
    <row r="16" s="2" customFormat="1" ht="20.1" customHeight="1">
      <c r="A16" s="8" t="s">
        <v>373</v>
      </c>
      <c r="B16" s="7">
        <v>1018</v>
      </c>
      <c r="C16" s="172">
        <v>-1166.8</v>
      </c>
      <c r="D16" s="172">
        <v>-990.8</v>
      </c>
      <c r="E16" s="172">
        <v>-967.2</v>
      </c>
      <c r="F16" s="172">
        <v>-990.8</v>
      </c>
      <c r="G16" s="178">
        <v>23.6</v>
      </c>
      <c r="H16" s="198">
        <v>102.4</v>
      </c>
      <c r="I16" s="94" t="s">
        <v>472</v>
      </c>
    </row>
    <row r="17" s="2" customFormat="1" ht="20.1" customHeight="1">
      <c r="A17" s="8" t="s">
        <v>487</v>
      </c>
      <c r="B17" s="7" t="s">
        <v>488</v>
      </c>
      <c r="C17" s="172">
        <v>-764.3</v>
      </c>
      <c r="D17" s="172">
        <v>-525</v>
      </c>
      <c r="E17" s="172">
        <v>-666.2</v>
      </c>
      <c r="F17" s="172">
        <v>-525</v>
      </c>
      <c r="G17" s="178">
        <v>-141.2</v>
      </c>
      <c r="H17" s="198">
        <v>78.8</v>
      </c>
      <c r="I17" s="94" t="s">
        <v>472</v>
      </c>
    </row>
    <row r="18" s="2" customFormat="1" ht="20.1" customHeight="1">
      <c r="A18" s="8" t="s">
        <v>489</v>
      </c>
      <c r="B18" s="7" t="s">
        <v>490</v>
      </c>
      <c r="C18" s="172">
        <v>-34.3</v>
      </c>
      <c r="D18" s="172">
        <v>-1.8</v>
      </c>
      <c r="E18" s="172">
        <v>-39.5</v>
      </c>
      <c r="F18" s="172">
        <v>-1.8</v>
      </c>
      <c r="G18" s="178">
        <v>-37.7</v>
      </c>
      <c r="H18" s="198">
        <v>4.6</v>
      </c>
      <c r="I18" s="94" t="s">
        <v>472</v>
      </c>
    </row>
    <row r="19" s="2" customFormat="1" ht="20.1" customHeight="1">
      <c r="A19" s="8" t="s">
        <v>491</v>
      </c>
      <c r="B19" s="7" t="s">
        <v>492</v>
      </c>
      <c r="C19" s="172">
        <v>-297.4</v>
      </c>
      <c r="D19" s="172">
        <v>-395.5</v>
      </c>
      <c r="E19" s="172">
        <v>-209.6</v>
      </c>
      <c r="F19" s="172">
        <v>-395.5</v>
      </c>
      <c r="G19" s="178">
        <v>185.9</v>
      </c>
      <c r="H19" s="198">
        <v>188.7</v>
      </c>
      <c r="I19" s="94" t="s">
        <v>472</v>
      </c>
    </row>
    <row r="20" s="2" customFormat="1" ht="20.1" customHeight="1">
      <c r="A20" s="8" t="s">
        <v>493</v>
      </c>
      <c r="B20" s="7" t="s">
        <v>494</v>
      </c>
      <c r="C20" s="172">
        <v>-64.3</v>
      </c>
      <c r="D20" s="172">
        <v>-60.3</v>
      </c>
      <c r="E20" s="172">
        <v>-41.9</v>
      </c>
      <c r="F20" s="172">
        <v>-60.3</v>
      </c>
      <c r="G20" s="178">
        <v>18.4</v>
      </c>
      <c r="H20" s="198">
        <v>143.9</v>
      </c>
      <c r="I20" s="94" t="s">
        <v>472</v>
      </c>
    </row>
    <row r="21" s="2" customFormat="1" ht="20.1" customHeight="1">
      <c r="A21" s="8" t="s">
        <v>495</v>
      </c>
      <c r="B21" s="7" t="s">
        <v>496</v>
      </c>
      <c r="C21" s="172">
        <v>-6.5</v>
      </c>
      <c r="D21" s="172">
        <v>-8.2</v>
      </c>
      <c r="E21" s="172">
        <v>-10</v>
      </c>
      <c r="F21" s="172">
        <v>-8.2</v>
      </c>
      <c r="G21" s="178">
        <v>-1.8</v>
      </c>
      <c r="H21" s="198">
        <v>82</v>
      </c>
      <c r="I21" s="94" t="s">
        <v>472</v>
      </c>
    </row>
    <row r="22" s="5" customFormat="1" ht="20.1" customHeight="1">
      <c r="A22" s="10" t="s">
        <v>24</v>
      </c>
      <c r="B22" s="11">
        <v>1020</v>
      </c>
      <c r="C22" s="166">
        <v>2422.4</v>
      </c>
      <c r="D22" s="166">
        <v>2091.5</v>
      </c>
      <c r="E22" s="166">
        <v>1628.3</v>
      </c>
      <c r="F22" s="166">
        <v>2091.5</v>
      </c>
      <c r="G22" s="177">
        <v>463.2</v>
      </c>
      <c r="H22" s="197">
        <v>128.4</v>
      </c>
      <c r="I22" s="96" t="s">
        <v>472</v>
      </c>
    </row>
    <row r="23" ht="20.1" customHeight="1">
      <c r="A23" s="8" t="s">
        <v>154</v>
      </c>
      <c r="B23" s="9">
        <v>1030</v>
      </c>
      <c r="C23" s="196">
        <v>-2196.9</v>
      </c>
      <c r="D23" s="196">
        <v>-1756</v>
      </c>
      <c r="E23" s="196">
        <v>-1429.8</v>
      </c>
      <c r="F23" s="196">
        <v>-1756</v>
      </c>
      <c r="G23" s="178">
        <v>326.2</v>
      </c>
      <c r="H23" s="198">
        <v>122.8</v>
      </c>
      <c r="I23" s="95" t="s">
        <v>472</v>
      </c>
    </row>
    <row r="24" ht="20.1" customHeight="1">
      <c r="A24" s="8" t="s">
        <v>93</v>
      </c>
      <c r="B24" s="9">
        <v>1031</v>
      </c>
      <c r="C24" s="172">
        <v>-12</v>
      </c>
      <c r="D24" s="172">
        <v>-12</v>
      </c>
      <c r="E24" s="172">
        <v>-22</v>
      </c>
      <c r="F24" s="172">
        <v>-12</v>
      </c>
      <c r="G24" s="178">
        <v>-10</v>
      </c>
      <c r="H24" s="198">
        <v>54.5</v>
      </c>
      <c r="I24" s="95" t="s">
        <v>472</v>
      </c>
    </row>
    <row r="25" ht="20.1" customHeight="1">
      <c r="A25" s="8" t="s">
        <v>146</v>
      </c>
      <c r="B25" s="9">
        <v>1032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472</v>
      </c>
    </row>
    <row r="26" ht="20.1" customHeight="1">
      <c r="A26" s="8" t="s">
        <v>54</v>
      </c>
      <c r="B26" s="9">
        <v>1033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472</v>
      </c>
    </row>
    <row r="27" ht="20.1" customHeight="1">
      <c r="A27" s="8" t="s">
        <v>22</v>
      </c>
      <c r="B27" s="9">
        <v>1034</v>
      </c>
      <c r="C27" s="172">
        <v>0</v>
      </c>
      <c r="D27" s="172">
        <v>0</v>
      </c>
      <c r="E27" s="172">
        <v>-2</v>
      </c>
      <c r="F27" s="172">
        <v>0</v>
      </c>
      <c r="G27" s="178">
        <v>-2</v>
      </c>
      <c r="H27" s="198">
        <v>0</v>
      </c>
      <c r="I27" s="95" t="s">
        <v>472</v>
      </c>
    </row>
    <row r="28" ht="20.1" customHeight="1">
      <c r="A28" s="8" t="s">
        <v>23</v>
      </c>
      <c r="B28" s="9">
        <v>1035</v>
      </c>
      <c r="C28" s="172">
        <v>-8</v>
      </c>
      <c r="D28" s="172">
        <v>-25</v>
      </c>
      <c r="E28" s="172">
        <v>-11</v>
      </c>
      <c r="F28" s="172">
        <v>-25</v>
      </c>
      <c r="G28" s="178">
        <v>14</v>
      </c>
      <c r="H28" s="198">
        <v>227.3</v>
      </c>
      <c r="I28" s="95" t="s">
        <v>472</v>
      </c>
    </row>
    <row r="29" s="2" customFormat="1" ht="20.1" customHeight="1">
      <c r="A29" s="8" t="s">
        <v>33</v>
      </c>
      <c r="B29" s="9">
        <v>1036</v>
      </c>
      <c r="C29" s="172">
        <v>-13.6</v>
      </c>
      <c r="D29" s="172">
        <v>-20.6</v>
      </c>
      <c r="E29" s="172">
        <v>-17</v>
      </c>
      <c r="F29" s="172">
        <v>-20.6</v>
      </c>
      <c r="G29" s="178">
        <v>3.6</v>
      </c>
      <c r="H29" s="198">
        <v>121.2</v>
      </c>
      <c r="I29" s="95" t="s">
        <v>472</v>
      </c>
    </row>
    <row r="30" s="2" customFormat="1" ht="20.1" customHeight="1">
      <c r="A30" s="8" t="s">
        <v>34</v>
      </c>
      <c r="B30" s="9">
        <v>1037</v>
      </c>
      <c r="C30" s="172">
        <v>-10.4</v>
      </c>
      <c r="D30" s="172">
        <v>-14.1</v>
      </c>
      <c r="E30" s="172">
        <v>-11.2</v>
      </c>
      <c r="F30" s="172">
        <v>-14.1</v>
      </c>
      <c r="G30" s="178">
        <v>2.9</v>
      </c>
      <c r="H30" s="198">
        <v>125.9</v>
      </c>
      <c r="I30" s="95" t="s">
        <v>472</v>
      </c>
    </row>
    <row r="31" s="2" customFormat="1" ht="20.1" customHeight="1">
      <c r="A31" s="8" t="s">
        <v>35</v>
      </c>
      <c r="B31" s="9">
        <v>1038</v>
      </c>
      <c r="C31" s="172">
        <v>-1394.2</v>
      </c>
      <c r="D31" s="172">
        <v>-1178</v>
      </c>
      <c r="E31" s="172">
        <v>-880</v>
      </c>
      <c r="F31" s="172">
        <v>-1178</v>
      </c>
      <c r="G31" s="178">
        <v>298</v>
      </c>
      <c r="H31" s="198">
        <v>133.9</v>
      </c>
      <c r="I31" s="95" t="s">
        <v>472</v>
      </c>
    </row>
    <row r="32" s="2" customFormat="1" ht="20.1" customHeight="1">
      <c r="A32" s="8" t="s">
        <v>36</v>
      </c>
      <c r="B32" s="9">
        <v>1039</v>
      </c>
      <c r="C32" s="172">
        <v>-302.8</v>
      </c>
      <c r="D32" s="172">
        <v>-257.6</v>
      </c>
      <c r="E32" s="172">
        <v>-176</v>
      </c>
      <c r="F32" s="172">
        <v>-257.6</v>
      </c>
      <c r="G32" s="178">
        <v>81.6</v>
      </c>
      <c r="H32" s="198">
        <v>146.4</v>
      </c>
      <c r="I32" s="95" t="s">
        <v>472</v>
      </c>
    </row>
    <row r="33" s="2" customFormat="1" ht="42.75" customHeight="1">
      <c r="A33" s="8" t="s">
        <v>37</v>
      </c>
      <c r="B33" s="9">
        <v>1040</v>
      </c>
      <c r="C33" s="172">
        <v>-65.9</v>
      </c>
      <c r="D33" s="172">
        <v>-27</v>
      </c>
      <c r="E33" s="172">
        <v>-33.2</v>
      </c>
      <c r="F33" s="172">
        <v>-27</v>
      </c>
      <c r="G33" s="178">
        <v>-6.2</v>
      </c>
      <c r="H33" s="198">
        <v>81.3</v>
      </c>
      <c r="I33" s="95" t="s">
        <v>472</v>
      </c>
    </row>
    <row r="34" s="2" customFormat="1" ht="42.75" customHeight="1">
      <c r="A34" s="8" t="s">
        <v>38</v>
      </c>
      <c r="B34" s="9">
        <v>1041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472</v>
      </c>
    </row>
    <row r="35" s="2" customFormat="1" ht="20.1" customHeight="1">
      <c r="A35" s="8" t="s">
        <v>39</v>
      </c>
      <c r="B35" s="9">
        <v>1042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472</v>
      </c>
    </row>
    <row r="36" s="2" customFormat="1" ht="20.1" customHeight="1">
      <c r="A36" s="8" t="s">
        <v>40</v>
      </c>
      <c r="B36" s="9">
        <v>1043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472</v>
      </c>
    </row>
    <row r="37" s="2" customFormat="1" ht="20.1" customHeight="1">
      <c r="A37" s="8" t="s">
        <v>41</v>
      </c>
      <c r="B37" s="9">
        <v>1044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472</v>
      </c>
    </row>
    <row r="38" s="2" customFormat="1" ht="20.1" customHeight="1">
      <c r="A38" s="8" t="s">
        <v>56</v>
      </c>
      <c r="B38" s="9">
        <v>1045</v>
      </c>
      <c r="C38" s="172">
        <v>-0.5</v>
      </c>
      <c r="D38" s="172">
        <v>-2.6</v>
      </c>
      <c r="E38" s="172">
        <v>-2.8</v>
      </c>
      <c r="F38" s="172">
        <v>-2.6</v>
      </c>
      <c r="G38" s="178">
        <v>-0.2</v>
      </c>
      <c r="H38" s="198">
        <v>92.9</v>
      </c>
      <c r="I38" s="95" t="s">
        <v>472</v>
      </c>
    </row>
    <row r="39" s="2" customFormat="1" ht="20.1" customHeight="1">
      <c r="A39" s="8" t="s">
        <v>42</v>
      </c>
      <c r="B39" s="9">
        <v>1046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472</v>
      </c>
    </row>
    <row r="40" s="2" customFormat="1" ht="20.1" customHeight="1">
      <c r="A40" s="8" t="s">
        <v>43</v>
      </c>
      <c r="B40" s="9">
        <v>1047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472</v>
      </c>
    </row>
    <row r="41" s="2" customFormat="1" ht="20.1" customHeight="1">
      <c r="A41" s="8" t="s">
        <v>44</v>
      </c>
      <c r="B41" s="9">
        <v>1048</v>
      </c>
      <c r="C41" s="172">
        <v>0</v>
      </c>
      <c r="D41" s="172">
        <v>0</v>
      </c>
      <c r="E41" s="172">
        <v>-4</v>
      </c>
      <c r="F41" s="172">
        <v>0</v>
      </c>
      <c r="G41" s="178">
        <v>-4</v>
      </c>
      <c r="H41" s="198">
        <v>0</v>
      </c>
      <c r="I41" s="95" t="s">
        <v>472</v>
      </c>
    </row>
    <row r="42" s="2" customFormat="1" ht="20.1" customHeight="1">
      <c r="A42" s="8" t="s">
        <v>45</v>
      </c>
      <c r="B42" s="9">
        <v>1049</v>
      </c>
      <c r="C42" s="172">
        <v>0</v>
      </c>
      <c r="D42" s="172">
        <v>-0.3</v>
      </c>
      <c r="E42" s="172">
        <v>-2</v>
      </c>
      <c r="F42" s="172">
        <v>-0.3</v>
      </c>
      <c r="G42" s="178">
        <v>-1.7</v>
      </c>
      <c r="H42" s="198">
        <v>15</v>
      </c>
      <c r="I42" s="95" t="s">
        <v>472</v>
      </c>
    </row>
    <row r="43" s="2" customFormat="1" ht="42.75" customHeight="1">
      <c r="A43" s="8" t="s">
        <v>67</v>
      </c>
      <c r="B43" s="9">
        <v>1050</v>
      </c>
      <c r="C43" s="172">
        <v>-36</v>
      </c>
      <c r="D43" s="172">
        <v>-17.4</v>
      </c>
      <c r="E43" s="172">
        <v>-62</v>
      </c>
      <c r="F43" s="172">
        <v>-17.4</v>
      </c>
      <c r="G43" s="178">
        <v>-44.6</v>
      </c>
      <c r="H43" s="198">
        <v>28.1</v>
      </c>
      <c r="I43" s="95" t="s">
        <v>472</v>
      </c>
    </row>
    <row r="44" s="2" customFormat="1" ht="20.1" customHeight="1">
      <c r="A44" s="8" t="s">
        <v>46</v>
      </c>
      <c r="B44" s="6" t="s">
        <v>304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472</v>
      </c>
    </row>
    <row r="45" s="2" customFormat="1" ht="20.1" customHeight="1">
      <c r="A45" s="8" t="s">
        <v>96</v>
      </c>
      <c r="B45" s="9">
        <v>1051</v>
      </c>
      <c r="C45" s="172">
        <v>-353.5</v>
      </c>
      <c r="D45" s="172">
        <v>-201.4</v>
      </c>
      <c r="E45" s="172">
        <v>-206.6</v>
      </c>
      <c r="F45" s="172">
        <v>-201.4</v>
      </c>
      <c r="G45" s="178">
        <v>-5.2</v>
      </c>
      <c r="H45" s="198">
        <v>97.5</v>
      </c>
      <c r="I45" s="95" t="s">
        <v>472</v>
      </c>
    </row>
    <row r="46" s="2" customFormat="1" ht="20.1" customHeight="1">
      <c r="A46" s="8" t="s">
        <v>497</v>
      </c>
      <c r="B46" s="9" t="s">
        <v>498</v>
      </c>
      <c r="C46" s="172">
        <v>-29.5</v>
      </c>
      <c r="D46" s="172">
        <v>-16.8</v>
      </c>
      <c r="E46" s="172">
        <v>-25.2</v>
      </c>
      <c r="F46" s="172">
        <v>-16.8</v>
      </c>
      <c r="G46" s="178">
        <v>-8.4</v>
      </c>
      <c r="H46" s="198">
        <v>66.7</v>
      </c>
      <c r="I46" s="95" t="s">
        <v>472</v>
      </c>
    </row>
    <row r="47" s="2" customFormat="1" ht="20.1" customHeight="1">
      <c r="A47" s="8" t="s">
        <v>491</v>
      </c>
      <c r="B47" s="9" t="s">
        <v>499</v>
      </c>
      <c r="C47" s="172">
        <v>-96.9</v>
      </c>
      <c r="D47" s="172">
        <v>-87.3</v>
      </c>
      <c r="E47" s="172">
        <v>-76</v>
      </c>
      <c r="F47" s="172">
        <v>-87.3</v>
      </c>
      <c r="G47" s="178">
        <v>11.3</v>
      </c>
      <c r="H47" s="198">
        <v>114.9</v>
      </c>
      <c r="I47" s="95" t="s">
        <v>472</v>
      </c>
    </row>
    <row r="48" s="2" customFormat="1" ht="20.1" customHeight="1">
      <c r="A48" s="8" t="s">
        <v>493</v>
      </c>
      <c r="B48" s="9" t="s">
        <v>500</v>
      </c>
      <c r="C48" s="172">
        <v>-21.1</v>
      </c>
      <c r="D48" s="172">
        <v>-21.1</v>
      </c>
      <c r="E48" s="172">
        <v>-16</v>
      </c>
      <c r="F48" s="172">
        <v>-21.1</v>
      </c>
      <c r="G48" s="178">
        <v>5.1</v>
      </c>
      <c r="H48" s="198">
        <v>131.9</v>
      </c>
      <c r="I48" s="95" t="s">
        <v>472</v>
      </c>
    </row>
    <row r="49" s="2" customFormat="1" ht="20.1" customHeight="1">
      <c r="A49" s="8" t="s">
        <v>501</v>
      </c>
      <c r="B49" s="9" t="s">
        <v>502</v>
      </c>
      <c r="C49" s="172">
        <v>-150.8</v>
      </c>
      <c r="D49" s="172">
        <v>-22.8</v>
      </c>
      <c r="E49" s="172">
        <v>-29.2</v>
      </c>
      <c r="F49" s="172">
        <v>-22.8</v>
      </c>
      <c r="G49" s="178">
        <v>-6.4</v>
      </c>
      <c r="H49" s="198">
        <v>78.1</v>
      </c>
      <c r="I49" s="95" t="s">
        <v>472</v>
      </c>
    </row>
    <row r="50" s="2" customFormat="1" ht="20.1" customHeight="1">
      <c r="A50" s="8" t="s">
        <v>503</v>
      </c>
      <c r="B50" s="9" t="s">
        <v>504</v>
      </c>
      <c r="C50" s="172">
        <v>-2.5</v>
      </c>
      <c r="D50" s="172">
        <v>-3.2</v>
      </c>
      <c r="E50" s="172">
        <v>-4.4</v>
      </c>
      <c r="F50" s="172">
        <v>-3.2</v>
      </c>
      <c r="G50" s="178">
        <v>-1.2</v>
      </c>
      <c r="H50" s="198">
        <v>72.7</v>
      </c>
      <c r="I50" s="95" t="s">
        <v>472</v>
      </c>
    </row>
    <row r="51" s="2" customFormat="1" ht="20.1" customHeight="1">
      <c r="A51" s="8" t="s">
        <v>505</v>
      </c>
      <c r="B51" s="9" t="s">
        <v>506</v>
      </c>
      <c r="C51" s="172">
        <v>-8.7</v>
      </c>
      <c r="D51" s="172">
        <v>-13.1</v>
      </c>
      <c r="E51" s="172">
        <v>-8.8</v>
      </c>
      <c r="F51" s="172">
        <v>-13.1</v>
      </c>
      <c r="G51" s="178">
        <v>4.3</v>
      </c>
      <c r="H51" s="198">
        <v>148.9</v>
      </c>
      <c r="I51" s="95" t="s">
        <v>472</v>
      </c>
    </row>
    <row r="52" s="2" customFormat="1" ht="20.1" customHeight="1">
      <c r="A52" s="8" t="s">
        <v>507</v>
      </c>
      <c r="B52" s="9" t="s">
        <v>508</v>
      </c>
      <c r="C52" s="172">
        <v>-21.8</v>
      </c>
      <c r="D52" s="172">
        <v>-22.6</v>
      </c>
      <c r="E52" s="172">
        <v>-21.8</v>
      </c>
      <c r="F52" s="172">
        <v>-22.6</v>
      </c>
      <c r="G52" s="178">
        <v>0.8</v>
      </c>
      <c r="H52" s="198">
        <v>103.7</v>
      </c>
      <c r="I52" s="95" t="s">
        <v>472</v>
      </c>
    </row>
    <row r="53" s="2" customFormat="1" ht="20.1" customHeight="1">
      <c r="A53" s="8" t="s">
        <v>509</v>
      </c>
      <c r="B53" s="9" t="s">
        <v>510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472</v>
      </c>
    </row>
    <row r="54" s="2" customFormat="1" ht="20.1" customHeight="1">
      <c r="A54" s="8" t="s">
        <v>511</v>
      </c>
      <c r="B54" s="9" t="s">
        <v>512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472</v>
      </c>
    </row>
    <row r="55" s="2" customFormat="1" ht="20.1" customHeight="1">
      <c r="A55" s="8" t="s">
        <v>513</v>
      </c>
      <c r="B55" s="9" t="s">
        <v>514</v>
      </c>
      <c r="C55" s="172">
        <v>0</v>
      </c>
      <c r="D55" s="172">
        <v>-14.5</v>
      </c>
      <c r="E55" s="172">
        <v>0</v>
      </c>
      <c r="F55" s="172">
        <v>-14.5</v>
      </c>
      <c r="G55" s="178">
        <v>14.5</v>
      </c>
      <c r="H55" s="198">
        <v>0</v>
      </c>
      <c r="I55" s="95" t="s">
        <v>472</v>
      </c>
    </row>
    <row r="56" s="2" customFormat="1" ht="20.1" customHeight="1">
      <c r="A56" s="8" t="s">
        <v>515</v>
      </c>
      <c r="B56" s="9" t="s">
        <v>516</v>
      </c>
      <c r="C56" s="172">
        <v>-0.6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472</v>
      </c>
    </row>
    <row r="57" s="2" customFormat="1" ht="20.1" customHeight="1">
      <c r="A57" s="8" t="s">
        <v>517</v>
      </c>
      <c r="B57" s="9" t="s">
        <v>518</v>
      </c>
      <c r="C57" s="172">
        <v>-21.6</v>
      </c>
      <c r="D57" s="172">
        <v>0</v>
      </c>
      <c r="E57" s="172">
        <v>-25.2</v>
      </c>
      <c r="F57" s="172">
        <v>0</v>
      </c>
      <c r="G57" s="178">
        <v>-25.2</v>
      </c>
      <c r="H57" s="198">
        <v>0</v>
      </c>
      <c r="I57" s="95" t="s">
        <v>472</v>
      </c>
    </row>
    <row r="58" ht="20.1" customHeight="1">
      <c r="A58" s="8" t="s">
        <v>155</v>
      </c>
      <c r="B58" s="9">
        <v>1060</v>
      </c>
      <c r="C58" s="196">
        <v>0</v>
      </c>
      <c r="D58" s="196">
        <v>0</v>
      </c>
      <c r="E58" s="196">
        <v>0</v>
      </c>
      <c r="F58" s="196">
        <v>0</v>
      </c>
      <c r="G58" s="178">
        <v>0</v>
      </c>
      <c r="H58" s="198">
        <v>0</v>
      </c>
      <c r="I58" s="95" t="s">
        <v>472</v>
      </c>
    </row>
    <row r="59" s="2" customFormat="1" ht="20.1" customHeight="1">
      <c r="A59" s="8" t="s">
        <v>131</v>
      </c>
      <c r="B59" s="9">
        <v>1061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472</v>
      </c>
    </row>
    <row r="60" s="2" customFormat="1" ht="20.1" customHeight="1">
      <c r="A60" s="8" t="s">
        <v>132</v>
      </c>
      <c r="B60" s="9">
        <v>1062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472</v>
      </c>
    </row>
    <row r="61" s="2" customFormat="1" ht="20.1" customHeight="1">
      <c r="A61" s="8" t="s">
        <v>35</v>
      </c>
      <c r="B61" s="9">
        <v>1063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472</v>
      </c>
    </row>
    <row r="62" s="2" customFormat="1" ht="20.1" customHeight="1">
      <c r="A62" s="8" t="s">
        <v>36</v>
      </c>
      <c r="B62" s="9">
        <v>1064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472</v>
      </c>
    </row>
    <row r="63" s="2" customFormat="1" ht="20.1" customHeight="1">
      <c r="A63" s="8" t="s">
        <v>55</v>
      </c>
      <c r="B63" s="9">
        <v>1065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472</v>
      </c>
    </row>
    <row r="64" s="2" customFormat="1" ht="20.1" customHeight="1">
      <c r="A64" s="8" t="s">
        <v>70</v>
      </c>
      <c r="B64" s="9">
        <v>1066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472</v>
      </c>
    </row>
    <row r="65" s="2" customFormat="1" ht="20.1" customHeight="1">
      <c r="A65" s="8" t="s">
        <v>105</v>
      </c>
      <c r="B65" s="9">
        <v>1067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472</v>
      </c>
    </row>
    <row r="66" s="2" customFormat="1" ht="20.1" customHeight="1">
      <c r="A66" s="8" t="s">
        <v>472</v>
      </c>
      <c r="B66" s="9" t="s">
        <v>472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472</v>
      </c>
    </row>
    <row r="67" s="2" customFormat="1" ht="20.1" customHeight="1">
      <c r="A67" s="8" t="s">
        <v>472</v>
      </c>
      <c r="B67" s="9" t="s">
        <v>472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472</v>
      </c>
    </row>
    <row r="68" s="2" customFormat="1" ht="20.1" customHeight="1">
      <c r="A68" s="8" t="s">
        <v>248</v>
      </c>
      <c r="B68" s="9">
        <v>1070</v>
      </c>
      <c r="C68" s="185">
        <v>291.1</v>
      </c>
      <c r="D68" s="185">
        <v>166</v>
      </c>
      <c r="E68" s="185">
        <v>278</v>
      </c>
      <c r="F68" s="185">
        <v>166</v>
      </c>
      <c r="G68" s="178">
        <v>-112</v>
      </c>
      <c r="H68" s="198">
        <v>59.7</v>
      </c>
      <c r="I68" s="95" t="s">
        <v>472</v>
      </c>
    </row>
    <row r="69" s="2" customFormat="1" ht="20.1" customHeight="1">
      <c r="A69" s="8" t="s">
        <v>151</v>
      </c>
      <c r="B69" s="9">
        <v>1071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  <c r="I69" s="95" t="s">
        <v>472</v>
      </c>
    </row>
    <row r="70" s="2" customFormat="1" ht="20.1" customHeight="1">
      <c r="A70" s="8" t="s">
        <v>272</v>
      </c>
      <c r="B70" s="9">
        <v>1072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  <c r="I70" s="95" t="s">
        <v>472</v>
      </c>
    </row>
    <row r="71" s="2" customFormat="1" ht="20.1" customHeight="1">
      <c r="A71" s="8" t="s">
        <v>472</v>
      </c>
      <c r="B71" s="9" t="s">
        <v>472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  <c r="I71" s="95" t="s">
        <v>472</v>
      </c>
    </row>
    <row r="72" s="2" customFormat="1" ht="20.1" customHeight="1">
      <c r="A72" s="8" t="s">
        <v>249</v>
      </c>
      <c r="B72" s="9">
        <v>1073</v>
      </c>
      <c r="C72" s="178">
        <v>291.1</v>
      </c>
      <c r="D72" s="178">
        <v>166</v>
      </c>
      <c r="E72" s="178">
        <v>278</v>
      </c>
      <c r="F72" s="178">
        <v>166</v>
      </c>
      <c r="G72" s="178">
        <v>-112</v>
      </c>
      <c r="H72" s="198">
        <v>59.7</v>
      </c>
      <c r="I72" s="95" t="s">
        <v>472</v>
      </c>
    </row>
    <row r="73" s="2" customFormat="1" ht="20.1" customHeight="1">
      <c r="A73" s="8" t="s">
        <v>472</v>
      </c>
      <c r="B73" s="9" t="s">
        <v>472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  <c r="I73" s="95" t="s">
        <v>472</v>
      </c>
    </row>
    <row r="74" s="2" customFormat="1" ht="20.1" customHeight="1">
      <c r="A74" s="8" t="s">
        <v>519</v>
      </c>
      <c r="B74" s="9" t="s">
        <v>520</v>
      </c>
      <c r="C74" s="178">
        <v>0</v>
      </c>
      <c r="D74" s="178">
        <v>166</v>
      </c>
      <c r="E74" s="178">
        <v>0</v>
      </c>
      <c r="F74" s="178">
        <v>166</v>
      </c>
      <c r="G74" s="178">
        <v>166</v>
      </c>
      <c r="H74" s="198">
        <v>0</v>
      </c>
      <c r="I74" s="95" t="s">
        <v>472</v>
      </c>
    </row>
    <row r="75" s="2" customFormat="1" ht="20.1" customHeight="1">
      <c r="A75" s="8" t="s">
        <v>521</v>
      </c>
      <c r="B75" s="9" t="s">
        <v>522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  <c r="I75" s="95" t="s">
        <v>472</v>
      </c>
    </row>
    <row r="76" s="2" customFormat="1" ht="20.1" customHeight="1">
      <c r="A76" s="8" t="s">
        <v>523</v>
      </c>
      <c r="B76" s="9" t="s">
        <v>524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  <c r="I76" s="95" t="s">
        <v>472</v>
      </c>
    </row>
    <row r="77" s="2" customFormat="1" ht="20.1" customHeight="1">
      <c r="A77" s="8" t="s">
        <v>525</v>
      </c>
      <c r="B77" s="9" t="s">
        <v>526</v>
      </c>
      <c r="C77" s="178">
        <v>0</v>
      </c>
      <c r="D77" s="178">
        <v>0</v>
      </c>
      <c r="E77" s="178">
        <v>0</v>
      </c>
      <c r="F77" s="178">
        <v>0</v>
      </c>
      <c r="G77" s="178">
        <v>0</v>
      </c>
      <c r="H77" s="198">
        <v>0</v>
      </c>
      <c r="I77" s="95" t="s">
        <v>472</v>
      </c>
    </row>
    <row r="78" s="2" customFormat="1" ht="20.1" customHeight="1">
      <c r="A78" s="8" t="s">
        <v>527</v>
      </c>
      <c r="B78" s="9" t="s">
        <v>528</v>
      </c>
      <c r="C78" s="178">
        <v>28.5</v>
      </c>
      <c r="D78" s="178">
        <v>0</v>
      </c>
      <c r="E78" s="178">
        <v>0</v>
      </c>
      <c r="F78" s="178">
        <v>0</v>
      </c>
      <c r="G78" s="178">
        <v>0</v>
      </c>
      <c r="H78" s="198">
        <v>0</v>
      </c>
      <c r="I78" s="95" t="s">
        <v>472</v>
      </c>
    </row>
    <row r="79" s="2" customFormat="1" ht="20.1" customHeight="1">
      <c r="A79" s="8" t="s">
        <v>529</v>
      </c>
      <c r="B79" s="9" t="s">
        <v>530</v>
      </c>
      <c r="C79" s="178">
        <v>262.1</v>
      </c>
      <c r="D79" s="178">
        <v>0</v>
      </c>
      <c r="E79" s="178">
        <v>278</v>
      </c>
      <c r="F79" s="178">
        <v>0</v>
      </c>
      <c r="G79" s="178">
        <v>-278</v>
      </c>
      <c r="H79" s="198">
        <v>0</v>
      </c>
      <c r="I79" s="95" t="s">
        <v>472</v>
      </c>
    </row>
    <row r="80" s="2" customFormat="1" ht="20.1" customHeight="1">
      <c r="A80" s="8" t="s">
        <v>531</v>
      </c>
      <c r="B80" s="9" t="s">
        <v>532</v>
      </c>
      <c r="C80" s="178">
        <v>0.5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  <c r="I80" s="95" t="s">
        <v>472</v>
      </c>
    </row>
    <row r="81" s="2" customFormat="1" ht="20.1" customHeight="1">
      <c r="A81" s="92" t="s">
        <v>71</v>
      </c>
      <c r="B81" s="9">
        <v>1080</v>
      </c>
      <c r="C81" s="196">
        <v>-432.6</v>
      </c>
      <c r="D81" s="196">
        <v>-310.1</v>
      </c>
      <c r="E81" s="196">
        <v>-324.9</v>
      </c>
      <c r="F81" s="196">
        <v>-310.1</v>
      </c>
      <c r="G81" s="178">
        <v>-14.8</v>
      </c>
      <c r="H81" s="198">
        <v>95.4</v>
      </c>
      <c r="I81" s="95" t="s">
        <v>472</v>
      </c>
    </row>
    <row r="82" s="2" customFormat="1" ht="20.1" customHeight="1">
      <c r="A82" s="8" t="s">
        <v>151</v>
      </c>
      <c r="B82" s="9">
        <v>1081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472</v>
      </c>
    </row>
    <row r="83" s="2" customFormat="1" ht="20.1" customHeight="1">
      <c r="A83" s="8" t="s">
        <v>355</v>
      </c>
      <c r="B83" s="9">
        <v>1082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472</v>
      </c>
    </row>
    <row r="84" s="2" customFormat="1" ht="20.1" customHeight="1">
      <c r="A84" s="8" t="s">
        <v>533</v>
      </c>
      <c r="B84" s="9" t="s">
        <v>534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  <c r="I84" s="95" t="s">
        <v>472</v>
      </c>
    </row>
    <row r="85" s="2" customFormat="1" ht="20.1" customHeight="1">
      <c r="A85" s="8" t="s">
        <v>62</v>
      </c>
      <c r="B85" s="9">
        <v>1083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472</v>
      </c>
    </row>
    <row r="86" s="2" customFormat="1" ht="20.1" customHeight="1">
      <c r="A86" s="8" t="s">
        <v>47</v>
      </c>
      <c r="B86" s="9">
        <v>1084</v>
      </c>
      <c r="C86" s="172">
        <v>-17.5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472</v>
      </c>
    </row>
    <row r="87" s="2" customFormat="1" ht="20.1" customHeight="1">
      <c r="A87" s="8" t="s">
        <v>53</v>
      </c>
      <c r="B87" s="9">
        <v>1085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472</v>
      </c>
    </row>
    <row r="88" s="2" customFormat="1" ht="20.1" customHeight="1">
      <c r="A88" s="8" t="s">
        <v>179</v>
      </c>
      <c r="B88" s="9">
        <v>1086</v>
      </c>
      <c r="C88" s="172">
        <v>-415.1</v>
      </c>
      <c r="D88" s="172">
        <v>-310.1</v>
      </c>
      <c r="E88" s="172">
        <v>-324.9</v>
      </c>
      <c r="F88" s="172">
        <v>-310.1</v>
      </c>
      <c r="G88" s="178">
        <v>-14.8</v>
      </c>
      <c r="H88" s="198">
        <v>95.4</v>
      </c>
      <c r="I88" s="95" t="s">
        <v>472</v>
      </c>
    </row>
    <row r="89" s="2" customFormat="1" ht="20.1" customHeight="1">
      <c r="A89" s="8" t="s">
        <v>472</v>
      </c>
      <c r="B89" s="9" t="s">
        <v>472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472</v>
      </c>
    </row>
    <row r="90" s="2" customFormat="1" ht="20.1" customHeight="1">
      <c r="A90" s="8" t="s">
        <v>535</v>
      </c>
      <c r="B90" s="9" t="s">
        <v>536</v>
      </c>
      <c r="C90" s="172">
        <v>-22.5</v>
      </c>
      <c r="D90" s="172">
        <v>-38.7</v>
      </c>
      <c r="E90" s="172">
        <v>-24</v>
      </c>
      <c r="F90" s="172">
        <v>-38.7</v>
      </c>
      <c r="G90" s="178">
        <v>14.7</v>
      </c>
      <c r="H90" s="198">
        <v>161.3</v>
      </c>
      <c r="I90" s="95" t="s">
        <v>472</v>
      </c>
    </row>
    <row r="91" s="2" customFormat="1" ht="20.1" customHeight="1">
      <c r="A91" s="8" t="s">
        <v>537</v>
      </c>
      <c r="B91" s="9" t="s">
        <v>538</v>
      </c>
      <c r="C91" s="172">
        <v>0</v>
      </c>
      <c r="D91" s="172">
        <v>-19.8</v>
      </c>
      <c r="E91" s="172">
        <v>-14.9</v>
      </c>
      <c r="F91" s="172">
        <v>-19.8</v>
      </c>
      <c r="G91" s="178">
        <v>4.9</v>
      </c>
      <c r="H91" s="198">
        <v>132.9</v>
      </c>
      <c r="I91" s="95" t="s">
        <v>472</v>
      </c>
    </row>
    <row r="92" s="2" customFormat="1" ht="20.1" customHeight="1">
      <c r="A92" s="8" t="s">
        <v>539</v>
      </c>
      <c r="B92" s="9" t="s">
        <v>540</v>
      </c>
      <c r="C92" s="172">
        <v>-14.4</v>
      </c>
      <c r="D92" s="172">
        <v>-50.6</v>
      </c>
      <c r="E92" s="172">
        <v>0</v>
      </c>
      <c r="F92" s="172">
        <v>-50.6</v>
      </c>
      <c r="G92" s="178">
        <v>50.6</v>
      </c>
      <c r="H92" s="198">
        <v>0</v>
      </c>
      <c r="I92" s="95" t="s">
        <v>472</v>
      </c>
    </row>
    <row r="93" s="2" customFormat="1" ht="20.1" customHeight="1">
      <c r="A93" s="8" t="s">
        <v>541</v>
      </c>
      <c r="B93" s="9" t="s">
        <v>542</v>
      </c>
      <c r="C93" s="172">
        <v>-6.8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  <c r="I93" s="95" t="s">
        <v>472</v>
      </c>
    </row>
    <row r="94" s="2" customFormat="1" ht="20.1" customHeight="1">
      <c r="A94" s="8" t="s">
        <v>543</v>
      </c>
      <c r="B94" s="9" t="s">
        <v>544</v>
      </c>
      <c r="C94" s="172">
        <v>-266.6</v>
      </c>
      <c r="D94" s="172">
        <v>-180.1</v>
      </c>
      <c r="E94" s="172">
        <v>-258.4</v>
      </c>
      <c r="F94" s="172">
        <v>-180.1</v>
      </c>
      <c r="G94" s="178">
        <v>-78.3</v>
      </c>
      <c r="H94" s="198">
        <v>69.7</v>
      </c>
      <c r="I94" s="95" t="s">
        <v>472</v>
      </c>
    </row>
    <row r="95" s="2" customFormat="1" ht="20.1" customHeight="1">
      <c r="A95" s="8" t="s">
        <v>545</v>
      </c>
      <c r="B95" s="9" t="s">
        <v>546</v>
      </c>
      <c r="C95" s="172">
        <v>-19.6</v>
      </c>
      <c r="D95" s="172">
        <v>-20.9</v>
      </c>
      <c r="E95" s="172">
        <v>0</v>
      </c>
      <c r="F95" s="172">
        <v>-20.9</v>
      </c>
      <c r="G95" s="178">
        <v>20.9</v>
      </c>
      <c r="H95" s="198">
        <v>0</v>
      </c>
      <c r="I95" s="95" t="s">
        <v>472</v>
      </c>
    </row>
    <row r="96" s="2" customFormat="1" ht="20.1" customHeight="1">
      <c r="A96" s="8" t="s">
        <v>547</v>
      </c>
      <c r="B96" s="9" t="s">
        <v>548</v>
      </c>
      <c r="C96" s="172">
        <v>-49.7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472</v>
      </c>
    </row>
    <row r="97" s="2" customFormat="1" ht="20.1" customHeight="1">
      <c r="A97" s="8" t="s">
        <v>549</v>
      </c>
      <c r="B97" s="9" t="s">
        <v>550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472</v>
      </c>
    </row>
    <row r="98" s="2" customFormat="1" ht="20.1" customHeight="1">
      <c r="A98" s="8" t="s">
        <v>551</v>
      </c>
      <c r="B98" s="9" t="s">
        <v>552</v>
      </c>
      <c r="C98" s="172">
        <v>0</v>
      </c>
      <c r="D98" s="172">
        <v>0</v>
      </c>
      <c r="E98" s="172">
        <v>-8</v>
      </c>
      <c r="F98" s="172">
        <v>0</v>
      </c>
      <c r="G98" s="178">
        <v>-8</v>
      </c>
      <c r="H98" s="198">
        <v>0</v>
      </c>
      <c r="I98" s="95" t="s">
        <v>472</v>
      </c>
    </row>
    <row r="99" s="2" customFormat="1" ht="20.1" customHeight="1">
      <c r="A99" s="8" t="s">
        <v>553</v>
      </c>
      <c r="B99" s="9" t="s">
        <v>554</v>
      </c>
      <c r="C99" s="172">
        <v>0</v>
      </c>
      <c r="D99" s="172">
        <v>0</v>
      </c>
      <c r="E99" s="172">
        <v>-19.6</v>
      </c>
      <c r="F99" s="172">
        <v>0</v>
      </c>
      <c r="G99" s="178">
        <v>-19.6</v>
      </c>
      <c r="H99" s="198">
        <v>0</v>
      </c>
      <c r="I99" s="95" t="s">
        <v>472</v>
      </c>
    </row>
    <row r="100" s="2" customFormat="1" ht="20.1" customHeight="1">
      <c r="A100" s="8" t="s">
        <v>555</v>
      </c>
      <c r="B100" s="9" t="s">
        <v>556</v>
      </c>
      <c r="C100" s="172">
        <v>-24.3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472</v>
      </c>
    </row>
    <row r="101" s="2" customFormat="1" ht="20.1" customHeight="1">
      <c r="A101" s="8" t="s">
        <v>557</v>
      </c>
      <c r="B101" s="9" t="s">
        <v>558</v>
      </c>
      <c r="C101" s="172">
        <v>-11.2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472</v>
      </c>
    </row>
    <row r="102" s="5" customFormat="1" ht="20.1" customHeight="1">
      <c r="A102" s="10" t="s">
        <v>4</v>
      </c>
      <c r="B102" s="11">
        <v>1100</v>
      </c>
      <c r="C102" s="166">
        <v>84</v>
      </c>
      <c r="D102" s="166">
        <v>191.4</v>
      </c>
      <c r="E102" s="166">
        <v>151.6</v>
      </c>
      <c r="F102" s="166">
        <v>191.4</v>
      </c>
      <c r="G102" s="177">
        <v>39.8</v>
      </c>
      <c r="H102" s="197">
        <v>126.3</v>
      </c>
      <c r="I102" s="96" t="s">
        <v>472</v>
      </c>
    </row>
    <row r="103" ht="20.1" customHeight="1">
      <c r="A103" s="8" t="s">
        <v>94</v>
      </c>
      <c r="B103" s="9">
        <v>1110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5" t="s">
        <v>472</v>
      </c>
    </row>
    <row r="104" ht="20.1" customHeight="1">
      <c r="A104" s="8" t="s">
        <v>472</v>
      </c>
      <c r="B104" s="9" t="s">
        <v>472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472</v>
      </c>
    </row>
    <row r="105" ht="20.1" customHeight="1">
      <c r="A105" s="8" t="s">
        <v>98</v>
      </c>
      <c r="B105" s="9">
        <v>1120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472</v>
      </c>
    </row>
    <row r="106" ht="20.1" customHeight="1">
      <c r="A106" s="8" t="s">
        <v>472</v>
      </c>
      <c r="B106" s="9" t="s">
        <v>472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472</v>
      </c>
    </row>
    <row r="107" ht="20.1" customHeight="1">
      <c r="A107" s="8" t="s">
        <v>95</v>
      </c>
      <c r="B107" s="9">
        <v>1130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472</v>
      </c>
    </row>
    <row r="108" ht="20.1" customHeight="1">
      <c r="A108" s="8" t="s">
        <v>472</v>
      </c>
      <c r="B108" s="9" t="s">
        <v>472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  <c r="I108" s="95" t="s">
        <v>472</v>
      </c>
    </row>
    <row r="109" ht="20.1" customHeight="1">
      <c r="A109" s="8" t="s">
        <v>472</v>
      </c>
      <c r="B109" s="9" t="s">
        <v>472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472</v>
      </c>
    </row>
    <row r="110" ht="20.1" customHeight="1">
      <c r="A110" s="8" t="s">
        <v>97</v>
      </c>
      <c r="B110" s="9">
        <v>1140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472</v>
      </c>
    </row>
    <row r="111" ht="20.1" customHeight="1">
      <c r="A111" s="8" t="s">
        <v>472</v>
      </c>
      <c r="B111" s="9" t="s">
        <v>472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472</v>
      </c>
    </row>
    <row r="112" ht="20.1" customHeight="1">
      <c r="A112" s="8" t="s">
        <v>250</v>
      </c>
      <c r="B112" s="9">
        <v>1150</v>
      </c>
      <c r="C112" s="185">
        <v>0</v>
      </c>
      <c r="D112" s="185">
        <v>0</v>
      </c>
      <c r="E112" s="185">
        <v>0</v>
      </c>
      <c r="F112" s="185">
        <v>0</v>
      </c>
      <c r="G112" s="178">
        <v>0</v>
      </c>
      <c r="H112" s="198">
        <v>0</v>
      </c>
      <c r="I112" s="95" t="s">
        <v>472</v>
      </c>
    </row>
    <row r="113" ht="20.1" customHeight="1">
      <c r="A113" s="8" t="s">
        <v>151</v>
      </c>
      <c r="B113" s="9">
        <v>1151</v>
      </c>
      <c r="C113" s="178">
        <v>0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  <c r="I113" s="95" t="s">
        <v>472</v>
      </c>
    </row>
    <row r="114" ht="20.1" customHeight="1">
      <c r="A114" s="8" t="s">
        <v>251</v>
      </c>
      <c r="B114" s="9">
        <v>1152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5" t="s">
        <v>472</v>
      </c>
    </row>
    <row r="115" ht="20.1" customHeight="1">
      <c r="A115" s="8" t="s">
        <v>472</v>
      </c>
      <c r="B115" s="9" t="s">
        <v>472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472</v>
      </c>
    </row>
    <row r="116" ht="20.1" customHeight="1">
      <c r="A116" s="8" t="s">
        <v>472</v>
      </c>
      <c r="B116" s="9" t="s">
        <v>472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472</v>
      </c>
    </row>
    <row r="117" ht="20.1" customHeight="1">
      <c r="A117" s="8" t="s">
        <v>252</v>
      </c>
      <c r="B117" s="9">
        <v>1160</v>
      </c>
      <c r="C117" s="196">
        <v>0</v>
      </c>
      <c r="D117" s="196">
        <v>0</v>
      </c>
      <c r="E117" s="196">
        <v>0</v>
      </c>
      <c r="F117" s="196">
        <v>0</v>
      </c>
      <c r="G117" s="178">
        <v>0</v>
      </c>
      <c r="H117" s="198">
        <v>0</v>
      </c>
      <c r="I117" s="95" t="s">
        <v>472</v>
      </c>
    </row>
    <row r="118" ht="20.1" customHeight="1">
      <c r="A118" s="8" t="s">
        <v>151</v>
      </c>
      <c r="B118" s="9">
        <v>1161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  <c r="I118" s="95" t="s">
        <v>472</v>
      </c>
    </row>
    <row r="119" ht="20.1" customHeight="1">
      <c r="A119" s="8" t="s">
        <v>104</v>
      </c>
      <c r="B119" s="9">
        <v>1162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  <c r="I119" s="95" t="s">
        <v>472</v>
      </c>
    </row>
    <row r="120" ht="20.1" customHeight="1">
      <c r="A120" s="8" t="s">
        <v>472</v>
      </c>
      <c r="B120" s="9" t="s">
        <v>472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  <c r="I120" s="95" t="s">
        <v>472</v>
      </c>
    </row>
    <row r="121" ht="20.1" customHeight="1">
      <c r="A121" s="8" t="s">
        <v>472</v>
      </c>
      <c r="B121" s="9" t="s">
        <v>472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  <c r="I121" s="95" t="s">
        <v>472</v>
      </c>
    </row>
    <row r="122" s="5" customFormat="1" ht="20.1" customHeight="1">
      <c r="A122" s="10" t="s">
        <v>83</v>
      </c>
      <c r="B122" s="11">
        <v>1170</v>
      </c>
      <c r="C122" s="166">
        <v>84</v>
      </c>
      <c r="D122" s="166">
        <v>191.4</v>
      </c>
      <c r="E122" s="166">
        <v>151.6</v>
      </c>
      <c r="F122" s="166">
        <v>191.4</v>
      </c>
      <c r="G122" s="177">
        <v>39.8</v>
      </c>
      <c r="H122" s="197">
        <v>126.3</v>
      </c>
      <c r="I122" s="96" t="s">
        <v>472</v>
      </c>
    </row>
    <row r="123" ht="20.1" customHeight="1">
      <c r="A123" s="8" t="s">
        <v>243</v>
      </c>
      <c r="B123" s="7">
        <v>1180</v>
      </c>
      <c r="C123" s="172">
        <v>-15.1</v>
      </c>
      <c r="D123" s="172">
        <v>-34.4</v>
      </c>
      <c r="E123" s="172">
        <v>-27.3</v>
      </c>
      <c r="F123" s="172">
        <v>-34.4</v>
      </c>
      <c r="G123" s="178">
        <v>7.1</v>
      </c>
      <c r="H123" s="198">
        <v>126</v>
      </c>
      <c r="I123" s="95" t="s">
        <v>472</v>
      </c>
    </row>
    <row r="124" ht="20.1" customHeight="1">
      <c r="A124" s="8" t="s">
        <v>244</v>
      </c>
      <c r="B124" s="7">
        <v>1181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  <c r="I124" s="95" t="s">
        <v>472</v>
      </c>
    </row>
    <row r="125" ht="20.1" customHeight="1">
      <c r="A125" s="8" t="s">
        <v>245</v>
      </c>
      <c r="B125" s="9">
        <v>1190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  <c r="I125" s="95" t="s">
        <v>472</v>
      </c>
    </row>
    <row r="126" ht="20.1" customHeight="1">
      <c r="A126" s="8" t="s">
        <v>246</v>
      </c>
      <c r="B126" s="6">
        <v>1191</v>
      </c>
      <c r="C126" s="172">
        <v>0</v>
      </c>
      <c r="D126" s="172">
        <v>0</v>
      </c>
      <c r="E126" s="172">
        <v>0</v>
      </c>
      <c r="F126" s="172">
        <v>0</v>
      </c>
      <c r="G126" s="178">
        <v>0</v>
      </c>
      <c r="H126" s="198">
        <v>0</v>
      </c>
      <c r="I126" s="95" t="s">
        <v>472</v>
      </c>
    </row>
    <row r="127" s="5" customFormat="1" ht="20.1" customHeight="1">
      <c r="A127" s="10" t="s">
        <v>265</v>
      </c>
      <c r="B127" s="11">
        <v>1200</v>
      </c>
      <c r="C127" s="176">
        <v>68.9</v>
      </c>
      <c r="D127" s="176">
        <v>157</v>
      </c>
      <c r="E127" s="176">
        <v>124.3</v>
      </c>
      <c r="F127" s="176">
        <v>157</v>
      </c>
      <c r="G127" s="177">
        <v>32.7</v>
      </c>
      <c r="H127" s="197">
        <v>126.3</v>
      </c>
      <c r="I127" s="96" t="s">
        <v>472</v>
      </c>
    </row>
    <row r="128" ht="20.1" customHeight="1">
      <c r="A128" s="8" t="s">
        <v>25</v>
      </c>
      <c r="B128" s="6">
        <v>1201</v>
      </c>
      <c r="C128" s="178">
        <v>68.9</v>
      </c>
      <c r="D128" s="178">
        <v>157</v>
      </c>
      <c r="E128" s="178">
        <v>124.3</v>
      </c>
      <c r="F128" s="178">
        <v>157</v>
      </c>
      <c r="G128" s="178">
        <v>32.7</v>
      </c>
      <c r="H128" s="198">
        <v>126.3</v>
      </c>
      <c r="I128" s="94" t="s">
        <v>472</v>
      </c>
    </row>
    <row r="129" ht="20.1" customHeight="1">
      <c r="A129" s="8" t="s">
        <v>26</v>
      </c>
      <c r="B129" s="6">
        <v>1202</v>
      </c>
      <c r="C129" s="172">
        <v>0</v>
      </c>
      <c r="D129" s="172">
        <v>0</v>
      </c>
      <c r="E129" s="172">
        <v>0</v>
      </c>
      <c r="F129" s="172">
        <v>0</v>
      </c>
      <c r="G129" s="178">
        <v>0</v>
      </c>
      <c r="H129" s="198">
        <v>0</v>
      </c>
      <c r="I129" s="94" t="s">
        <v>472</v>
      </c>
    </row>
    <row r="130" s="5" customFormat="1" ht="20.1" customHeight="1">
      <c r="A130" s="10" t="s">
        <v>19</v>
      </c>
      <c r="B130" s="11">
        <v>1210</v>
      </c>
      <c r="C130" s="175">
        <v>9734.1</v>
      </c>
      <c r="D130" s="175">
        <v>7933.6</v>
      </c>
      <c r="E130" s="175">
        <v>6542.2</v>
      </c>
      <c r="F130" s="175">
        <v>7933.6</v>
      </c>
      <c r="G130" s="177">
        <v>1391.4</v>
      </c>
      <c r="H130" s="197">
        <v>121.3</v>
      </c>
      <c r="I130" s="96" t="s">
        <v>472</v>
      </c>
    </row>
    <row r="131" s="5" customFormat="1" ht="20.1" customHeight="1">
      <c r="A131" s="10" t="s">
        <v>101</v>
      </c>
      <c r="B131" s="11">
        <v>1220</v>
      </c>
      <c r="C131" s="169">
        <v>-9665.2</v>
      </c>
      <c r="D131" s="169">
        <v>-7776.6</v>
      </c>
      <c r="E131" s="169">
        <v>-6417.9</v>
      </c>
      <c r="F131" s="169">
        <v>-7776.6</v>
      </c>
      <c r="G131" s="177">
        <v>1358.7</v>
      </c>
      <c r="H131" s="197">
        <v>121.2</v>
      </c>
      <c r="I131" s="96" t="s">
        <v>472</v>
      </c>
    </row>
    <row r="132" ht="20.1" customHeight="1">
      <c r="A132" s="8" t="s">
        <v>180</v>
      </c>
      <c r="B132" s="9">
        <v>1230</v>
      </c>
      <c r="C132" s="178">
        <v>0</v>
      </c>
      <c r="D132" s="178">
        <v>0</v>
      </c>
      <c r="E132" s="178">
        <v>0</v>
      </c>
      <c r="F132" s="178">
        <v>0</v>
      </c>
      <c r="G132" s="178">
        <v>0</v>
      </c>
      <c r="H132" s="198">
        <v>0</v>
      </c>
      <c r="I132" s="95" t="s">
        <v>472</v>
      </c>
    </row>
    <row r="133" ht="24.95" customHeight="1">
      <c r="A133" s="245" t="s">
        <v>124</v>
      </c>
      <c r="B133" s="245"/>
      <c r="C133" s="245"/>
      <c r="D133" s="245"/>
      <c r="E133" s="245"/>
      <c r="F133" s="245"/>
      <c r="G133" s="245"/>
      <c r="H133" s="245"/>
      <c r="I133" s="245"/>
    </row>
    <row r="134" ht="20.1" customHeight="1">
      <c r="A134" s="8" t="s">
        <v>191</v>
      </c>
      <c r="B134" s="9">
        <v>1300</v>
      </c>
      <c r="C134" s="185">
        <v>84</v>
      </c>
      <c r="D134" s="185">
        <v>191.4</v>
      </c>
      <c r="E134" s="185">
        <v>151.6</v>
      </c>
      <c r="F134" s="185">
        <v>191.4</v>
      </c>
      <c r="G134" s="178">
        <v>39.8</v>
      </c>
      <c r="H134" s="198">
        <v>126.3</v>
      </c>
      <c r="I134" s="95" t="s">
        <v>472</v>
      </c>
    </row>
    <row r="135" ht="20.1" customHeight="1">
      <c r="A135" s="8" t="s">
        <v>317</v>
      </c>
      <c r="B135" s="9">
        <v>1301</v>
      </c>
      <c r="C135" s="185">
        <v>304.8</v>
      </c>
      <c r="D135" s="185">
        <v>113.3</v>
      </c>
      <c r="E135" s="185">
        <v>213.2</v>
      </c>
      <c r="F135" s="185">
        <v>113.3</v>
      </c>
      <c r="G135" s="178">
        <v>-99.9</v>
      </c>
      <c r="H135" s="198">
        <v>53.1</v>
      </c>
      <c r="I135" s="95" t="s">
        <v>472</v>
      </c>
    </row>
    <row r="136" ht="20.1" customHeight="1">
      <c r="A136" s="8" t="s">
        <v>318</v>
      </c>
      <c r="B136" s="9">
        <v>1302</v>
      </c>
      <c r="C136" s="185">
        <v>0</v>
      </c>
      <c r="D136" s="185">
        <v>0</v>
      </c>
      <c r="E136" s="185">
        <v>0</v>
      </c>
      <c r="F136" s="185">
        <v>0</v>
      </c>
      <c r="G136" s="178">
        <v>0</v>
      </c>
      <c r="H136" s="198">
        <v>0</v>
      </c>
      <c r="I136" s="95" t="s">
        <v>472</v>
      </c>
    </row>
    <row r="137" ht="20.1" customHeight="1">
      <c r="A137" s="8" t="s">
        <v>319</v>
      </c>
      <c r="B137" s="9">
        <v>1303</v>
      </c>
      <c r="C137" s="196">
        <v>0</v>
      </c>
      <c r="D137" s="196">
        <v>0</v>
      </c>
      <c r="E137" s="196">
        <v>0</v>
      </c>
      <c r="F137" s="196">
        <v>0</v>
      </c>
      <c r="G137" s="178">
        <v>0</v>
      </c>
      <c r="H137" s="198">
        <v>0</v>
      </c>
      <c r="I137" s="95" t="s">
        <v>472</v>
      </c>
    </row>
    <row r="138" ht="20.1" customHeight="1">
      <c r="A138" s="8" t="s">
        <v>320</v>
      </c>
      <c r="B138" s="9">
        <v>1304</v>
      </c>
      <c r="C138" s="185">
        <v>0</v>
      </c>
      <c r="D138" s="185">
        <v>0</v>
      </c>
      <c r="E138" s="185">
        <v>0</v>
      </c>
      <c r="F138" s="185">
        <v>0</v>
      </c>
      <c r="G138" s="178">
        <v>0</v>
      </c>
      <c r="H138" s="198">
        <v>0</v>
      </c>
      <c r="I138" s="95" t="s">
        <v>472</v>
      </c>
    </row>
    <row r="139" ht="20.25" customHeight="1">
      <c r="A139" s="8" t="s">
        <v>321</v>
      </c>
      <c r="B139" s="9">
        <v>1305</v>
      </c>
      <c r="C139" s="196">
        <v>0</v>
      </c>
      <c r="D139" s="196">
        <v>0</v>
      </c>
      <c r="E139" s="196">
        <v>0</v>
      </c>
      <c r="F139" s="196">
        <v>0</v>
      </c>
      <c r="G139" s="178">
        <v>0</v>
      </c>
      <c r="H139" s="198">
        <v>0</v>
      </c>
      <c r="I139" s="95" t="s">
        <v>472</v>
      </c>
    </row>
    <row r="140" s="5" customFormat="1" ht="20.1" customHeight="1">
      <c r="A140" s="10" t="s">
        <v>118</v>
      </c>
      <c r="B140" s="11">
        <v>1310</v>
      </c>
      <c r="C140" s="168" t="e">
        <f>C134+C135-C136-C137-C138-C139</f>
        <v>#VALUE!</v>
      </c>
      <c r="D140" s="168" t="e">
        <f>D134+D135-D136-D137-D138-D139</f>
        <v>#VALUE!</v>
      </c>
      <c r="E140" s="168" t="e">
        <f>E134+E135-E136-E137-E138-E139</f>
        <v>#VALUE!</v>
      </c>
      <c r="F140" s="168" t="e">
        <f>F134+F135-F136-F137-F138-F139</f>
        <v>#VALUE!</v>
      </c>
      <c r="G140" s="177" t="e">
        <f>F140-E140</f>
        <v>#VALUE!</v>
      </c>
      <c r="H140" s="197" t="e">
        <f>(F140/E140)*100</f>
        <v>#VALUE!</v>
      </c>
      <c r="I140" s="96"/>
    </row>
    <row r="141" s="5" customFormat="1" ht="20.1" customHeight="1">
      <c r="A141" s="232" t="s">
        <v>158</v>
      </c>
      <c r="B141" s="233"/>
      <c r="C141" s="233">
        <v>388.8</v>
      </c>
      <c r="D141" s="233">
        <v>304.7</v>
      </c>
      <c r="E141" s="233">
        <v>364.8</v>
      </c>
      <c r="F141" s="233">
        <v>304.7</v>
      </c>
      <c r="G141" s="233">
        <v>-60.1</v>
      </c>
      <c r="H141" s="233">
        <v>83.5</v>
      </c>
      <c r="I141" s="234" t="s">
        <v>472</v>
      </c>
    </row>
    <row r="142" s="5" customFormat="1" ht="20.1" customHeight="1">
      <c r="A142" s="8" t="s">
        <v>192</v>
      </c>
      <c r="B142" s="9">
        <v>1400</v>
      </c>
      <c r="C142" s="178">
        <v>613.7</v>
      </c>
      <c r="D142" s="178">
        <v>521</v>
      </c>
      <c r="E142" s="178">
        <v>900.5</v>
      </c>
      <c r="F142" s="178">
        <v>521</v>
      </c>
      <c r="G142" s="178">
        <v>-379.5</v>
      </c>
      <c r="H142" s="198">
        <v>57.9</v>
      </c>
      <c r="I142" s="95" t="s">
        <v>472</v>
      </c>
    </row>
    <row r="143" s="5" customFormat="1" ht="20.1" customHeight="1">
      <c r="A143" s="8" t="s">
        <v>193</v>
      </c>
      <c r="B143" s="40">
        <v>1401</v>
      </c>
      <c r="C143" s="178">
        <v>206</v>
      </c>
      <c r="D143" s="178">
        <v>147.4</v>
      </c>
      <c r="E143" s="178">
        <v>254.1</v>
      </c>
      <c r="F143" s="178">
        <v>147.4</v>
      </c>
      <c r="G143" s="178">
        <v>-106.7</v>
      </c>
      <c r="H143" s="198">
        <v>58</v>
      </c>
      <c r="I143" s="94" t="s">
        <v>472</v>
      </c>
    </row>
    <row r="144" s="5" customFormat="1" ht="20.1" customHeight="1">
      <c r="A144" s="8" t="s">
        <v>28</v>
      </c>
      <c r="B144" s="40">
        <v>1402</v>
      </c>
      <c r="C144" s="178">
        <v>407.7</v>
      </c>
      <c r="D144" s="178">
        <v>373.6</v>
      </c>
      <c r="E144" s="178">
        <v>646.4</v>
      </c>
      <c r="F144" s="178">
        <v>373.6</v>
      </c>
      <c r="G144" s="178">
        <v>-272.8</v>
      </c>
      <c r="H144" s="198">
        <v>57.8</v>
      </c>
      <c r="I144" s="94" t="s">
        <v>472</v>
      </c>
    </row>
    <row r="145" s="5" customFormat="1" ht="20.1" customHeight="1">
      <c r="A145" s="8" t="s">
        <v>5</v>
      </c>
      <c r="B145" s="13">
        <v>1410</v>
      </c>
      <c r="C145" s="178">
        <v>6140</v>
      </c>
      <c r="D145" s="178">
        <v>5259.8</v>
      </c>
      <c r="E145" s="178">
        <v>3545</v>
      </c>
      <c r="F145" s="178">
        <v>5259.8</v>
      </c>
      <c r="G145" s="178">
        <v>1714.8</v>
      </c>
      <c r="H145" s="198">
        <v>148.4</v>
      </c>
      <c r="I145" s="95" t="s">
        <v>472</v>
      </c>
    </row>
    <row r="146" s="5" customFormat="1" ht="20.1" customHeight="1">
      <c r="A146" s="8" t="s">
        <v>6</v>
      </c>
      <c r="B146" s="13">
        <v>1420</v>
      </c>
      <c r="C146" s="178">
        <v>1355.2</v>
      </c>
      <c r="D146" s="178">
        <v>1136</v>
      </c>
      <c r="E146" s="178">
        <v>713</v>
      </c>
      <c r="F146" s="178">
        <v>1136</v>
      </c>
      <c r="G146" s="178">
        <v>423</v>
      </c>
      <c r="H146" s="198">
        <v>159.3</v>
      </c>
      <c r="I146" s="95" t="s">
        <v>472</v>
      </c>
    </row>
    <row r="147" s="5" customFormat="1" ht="20.1" customHeight="1">
      <c r="A147" s="8" t="s">
        <v>7</v>
      </c>
      <c r="B147" s="13">
        <v>1430</v>
      </c>
      <c r="C147" s="178">
        <v>304.8</v>
      </c>
      <c r="D147" s="178">
        <v>113.3</v>
      </c>
      <c r="E147" s="178">
        <v>213.2</v>
      </c>
      <c r="F147" s="178">
        <v>113.3</v>
      </c>
      <c r="G147" s="178">
        <v>-99.9</v>
      </c>
      <c r="H147" s="198">
        <v>53.1</v>
      </c>
      <c r="I147" s="95" t="s">
        <v>472</v>
      </c>
    </row>
    <row r="148" s="5" customFormat="1" ht="20.1" customHeight="1">
      <c r="A148" s="8" t="s">
        <v>29</v>
      </c>
      <c r="B148" s="13">
        <v>1440</v>
      </c>
      <c r="C148" s="178">
        <v>1236.4</v>
      </c>
      <c r="D148" s="178">
        <v>712.1</v>
      </c>
      <c r="E148" s="178">
        <v>1018.9</v>
      </c>
      <c r="F148" s="178">
        <v>712.1</v>
      </c>
      <c r="G148" s="178">
        <v>-306.8</v>
      </c>
      <c r="H148" s="198">
        <v>69.9</v>
      </c>
      <c r="I148" s="95" t="s">
        <v>472</v>
      </c>
    </row>
    <row r="149" s="5" customFormat="1">
      <c r="A149" s="10" t="s">
        <v>49</v>
      </c>
      <c r="B149" s="51">
        <v>1450</v>
      </c>
      <c r="C149" s="186">
        <v>9650.1</v>
      </c>
      <c r="D149" s="186">
        <v>7742.2</v>
      </c>
      <c r="E149" s="186">
        <v>6390.6</v>
      </c>
      <c r="F149" s="186">
        <v>7742.2</v>
      </c>
      <c r="G149" s="177">
        <v>1351.6</v>
      </c>
      <c r="H149" s="197">
        <v>121.1</v>
      </c>
      <c r="I149" s="96" t="s">
        <v>472</v>
      </c>
    </row>
    <row r="150" s="5" customFormat="1">
      <c r="A150" s="59"/>
      <c r="B150" s="69"/>
      <c r="C150" s="69"/>
      <c r="D150" s="69"/>
      <c r="E150" s="69"/>
      <c r="F150" s="69"/>
      <c r="G150" s="69"/>
      <c r="H150" s="69"/>
      <c r="I150" s="69"/>
    </row>
    <row r="151" s="5" customFormat="1">
      <c r="A151" s="59"/>
      <c r="B151" s="69"/>
      <c r="C151" s="69"/>
      <c r="D151" s="69"/>
      <c r="E151" s="69"/>
      <c r="F151" s="69"/>
      <c r="G151" s="69"/>
      <c r="H151" s="69"/>
      <c r="I151" s="69"/>
    </row>
    <row r="152">
      <c r="A152" s="27"/>
    </row>
    <row r="153" ht="27.75" customHeight="1">
      <c r="A153" s="45" t="s">
        <v>485</v>
      </c>
      <c r="B153" s="1"/>
      <c r="C153" s="242" t="s">
        <v>90</v>
      </c>
      <c r="D153" s="242"/>
      <c r="E153" s="83"/>
      <c r="F153" s="222" t="s">
        <v>484</v>
      </c>
      <c r="G153" s="222"/>
      <c r="H153" s="222"/>
      <c r="I153" s="3"/>
    </row>
    <row r="154" s="2" customFormat="1">
      <c r="A154" s="214" t="s">
        <v>465</v>
      </c>
      <c r="B154" s="3"/>
      <c r="C154" s="222" t="s">
        <v>466</v>
      </c>
      <c r="D154" s="222"/>
      <c r="E154" s="3"/>
      <c r="F154" s="221" t="s">
        <v>86</v>
      </c>
      <c r="G154" s="221"/>
      <c r="H154" s="221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</sheetData>
  <mergeCells>
    <mergeCell ref="A6:I6"/>
    <mergeCell ref="A133:I133"/>
    <mergeCell ref="C154:D154"/>
    <mergeCell ref="F154:H154"/>
    <mergeCell ref="C153:D153"/>
    <mergeCell ref="F153:H153"/>
    <mergeCell ref="A1:I1"/>
    <mergeCell ref="A141:I141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68.9</v>
      </c>
      <c r="D7" s="199">
        <v>157</v>
      </c>
      <c r="E7" s="199">
        <v>124.3</v>
      </c>
      <c r="F7" s="199">
        <v>157</v>
      </c>
      <c r="G7" s="200">
        <v>32.7</v>
      </c>
      <c r="H7" s="200">
        <v>126.3</v>
      </c>
    </row>
    <row r="8" ht="48.95" customHeight="1">
      <c r="A8" s="47" t="s">
        <v>51</v>
      </c>
      <c r="B8" s="6">
        <v>2000</v>
      </c>
      <c r="C8" s="172">
        <v>250</v>
      </c>
      <c r="D8" s="172">
        <v>256.9</v>
      </c>
      <c r="E8" s="172">
        <v>283.7</v>
      </c>
      <c r="F8" s="172">
        <v>256.9</v>
      </c>
      <c r="G8" s="200">
        <v>-26.8</v>
      </c>
      <c r="H8" s="200">
        <v>90.6</v>
      </c>
    </row>
    <row r="9" ht="45" customHeight="1">
      <c r="A9" s="47" t="s">
        <v>253</v>
      </c>
      <c r="B9" s="6">
        <v>2010</v>
      </c>
      <c r="C9" s="196">
        <v>-62</v>
      </c>
      <c r="D9" s="196">
        <v>-125.6</v>
      </c>
      <c r="E9" s="196">
        <v>-111.9</v>
      </c>
      <c r="F9" s="196">
        <v>-125.6</v>
      </c>
      <c r="G9" s="200">
        <v>13.7</v>
      </c>
      <c r="H9" s="200">
        <v>112.2</v>
      </c>
    </row>
    <row r="10" ht="45" customHeight="1">
      <c r="A10" s="8" t="s">
        <v>145</v>
      </c>
      <c r="B10" s="6">
        <v>2011</v>
      </c>
      <c r="C10" s="172">
        <v>-62</v>
      </c>
      <c r="D10" s="172">
        <v>-125.6</v>
      </c>
      <c r="E10" s="172">
        <v>-111.9</v>
      </c>
      <c r="F10" s="172">
        <v>-125.6</v>
      </c>
      <c r="G10" s="200">
        <v>13.7</v>
      </c>
      <c r="H10" s="200">
        <v>112.2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472</v>
      </c>
      <c r="B16" s="6" t="s">
        <v>472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472</v>
      </c>
      <c r="B19" s="6" t="s">
        <v>472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472</v>
      </c>
      <c r="B20" s="6" t="s">
        <v>472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472</v>
      </c>
      <c r="B22" s="6" t="s">
        <v>472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472</v>
      </c>
      <c r="B23" s="6" t="s">
        <v>472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256.9</v>
      </c>
      <c r="D24" s="171">
        <v>288.3</v>
      </c>
      <c r="E24" s="171">
        <v>296.1</v>
      </c>
      <c r="F24" s="171">
        <v>288.3</v>
      </c>
      <c r="G24" s="200">
        <v>-7.8</v>
      </c>
      <c r="H24" s="200">
        <v>97.4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1891.3</v>
      </c>
      <c r="D26" s="176">
        <v>1754.8</v>
      </c>
      <c r="E26" s="176">
        <v>1158.1</v>
      </c>
      <c r="F26" s="176">
        <v>1754.8</v>
      </c>
      <c r="G26" s="177">
        <v>596.7</v>
      </c>
      <c r="H26" s="197">
        <v>151.5</v>
      </c>
    </row>
    <row r="27">
      <c r="A27" s="8" t="s">
        <v>258</v>
      </c>
      <c r="B27" s="6">
        <v>2111</v>
      </c>
      <c r="C27" s="178">
        <v>20.4</v>
      </c>
      <c r="D27" s="178">
        <v>17.1</v>
      </c>
      <c r="E27" s="178">
        <v>10.9</v>
      </c>
      <c r="F27" s="178">
        <v>17.1</v>
      </c>
      <c r="G27" s="178">
        <v>6.2</v>
      </c>
      <c r="H27" s="198">
        <v>156.9</v>
      </c>
    </row>
    <row r="28">
      <c r="A28" s="8" t="s">
        <v>337</v>
      </c>
      <c r="B28" s="6">
        <v>2112</v>
      </c>
      <c r="C28" s="178">
        <v>1735.6</v>
      </c>
      <c r="D28" s="178">
        <v>1532.7</v>
      </c>
      <c r="E28" s="178">
        <v>974</v>
      </c>
      <c r="F28" s="178">
        <v>1532.7</v>
      </c>
      <c r="G28" s="178">
        <v>558.7</v>
      </c>
      <c r="H28" s="198">
        <v>157.4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52.1</v>
      </c>
      <c r="D31" s="178">
        <v>118.6</v>
      </c>
      <c r="E31" s="178">
        <v>118.4</v>
      </c>
      <c r="F31" s="178">
        <v>118.6</v>
      </c>
      <c r="G31" s="178">
        <v>0.2</v>
      </c>
      <c r="H31" s="198">
        <v>100.2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345</v>
      </c>
      <c r="B35" s="53">
        <v>2119</v>
      </c>
      <c r="C35" s="178">
        <v>83.2</v>
      </c>
      <c r="D35" s="178">
        <v>86.4</v>
      </c>
      <c r="E35" s="178">
        <v>54.8</v>
      </c>
      <c r="F35" s="178">
        <v>86.4</v>
      </c>
      <c r="G35" s="178">
        <v>31.6</v>
      </c>
      <c r="H35" s="198">
        <v>157.7</v>
      </c>
    </row>
    <row r="36" ht="20.1" customHeight="1">
      <c r="A36" s="47" t="s">
        <v>559</v>
      </c>
      <c r="B36" s="53" t="s">
        <v>560</v>
      </c>
      <c r="C36" s="178">
        <v>83.2</v>
      </c>
      <c r="D36" s="178">
        <v>86.4</v>
      </c>
      <c r="E36" s="178">
        <v>54.8</v>
      </c>
      <c r="F36" s="178">
        <v>86.4</v>
      </c>
      <c r="G36" s="178">
        <v>31.6</v>
      </c>
      <c r="H36" s="198">
        <v>157.7</v>
      </c>
    </row>
    <row r="37" ht="20.1" customHeight="1">
      <c r="A37" s="47" t="s">
        <v>472</v>
      </c>
      <c r="B37" s="53" t="s">
        <v>472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1036.5</v>
      </c>
      <c r="D38" s="176">
        <v>1056.2</v>
      </c>
      <c r="E38" s="176">
        <v>699.9</v>
      </c>
      <c r="F38" s="176">
        <v>1056.2</v>
      </c>
      <c r="G38" s="177">
        <v>356.3</v>
      </c>
      <c r="H38" s="197">
        <v>150.9</v>
      </c>
    </row>
    <row r="39" ht="20.1" customHeight="1">
      <c r="A39" s="47" t="s">
        <v>73</v>
      </c>
      <c r="B39" s="53">
        <v>2121</v>
      </c>
      <c r="C39" s="178">
        <v>992.7</v>
      </c>
      <c r="D39" s="178">
        <v>1022.4</v>
      </c>
      <c r="E39" s="178">
        <v>656.3</v>
      </c>
      <c r="F39" s="178">
        <v>1022.4</v>
      </c>
      <c r="G39" s="178">
        <v>366.1</v>
      </c>
      <c r="H39" s="198">
        <v>155.8</v>
      </c>
    </row>
    <row r="40" ht="20.1" customHeight="1">
      <c r="A40" s="47" t="s">
        <v>347</v>
      </c>
      <c r="B40" s="53">
        <v>2122</v>
      </c>
      <c r="C40" s="178">
        <v>4.5</v>
      </c>
      <c r="D40" s="178">
        <v>4.2</v>
      </c>
      <c r="E40" s="178">
        <v>4.4</v>
      </c>
      <c r="F40" s="178">
        <v>4.2</v>
      </c>
      <c r="G40" s="178">
        <v>-0.2</v>
      </c>
      <c r="H40" s="198">
        <v>95.5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39.3</v>
      </c>
      <c r="D42" s="178">
        <v>29.6</v>
      </c>
      <c r="E42" s="178">
        <v>39.2</v>
      </c>
      <c r="F42" s="178">
        <v>29.6</v>
      </c>
      <c r="G42" s="178">
        <v>-9.6</v>
      </c>
      <c r="H42" s="198">
        <v>75.5</v>
      </c>
    </row>
    <row r="43" s="48" customFormat="1">
      <c r="A43" s="47" t="s">
        <v>561</v>
      </c>
      <c r="B43" s="53" t="s">
        <v>562</v>
      </c>
      <c r="C43" s="178">
        <v>39.3</v>
      </c>
      <c r="D43" s="178">
        <v>29.6</v>
      </c>
      <c r="E43" s="178">
        <v>39.2</v>
      </c>
      <c r="F43" s="178">
        <v>29.6</v>
      </c>
      <c r="G43" s="178">
        <v>-9.6</v>
      </c>
      <c r="H43" s="198">
        <v>75.5</v>
      </c>
    </row>
    <row r="44" s="48" customFormat="1">
      <c r="A44" s="47" t="s">
        <v>472</v>
      </c>
      <c r="B44" s="53" t="s">
        <v>472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1215.5</v>
      </c>
      <c r="D45" s="176">
        <v>1311.7</v>
      </c>
      <c r="E45" s="176">
        <v>779</v>
      </c>
      <c r="F45" s="176">
        <v>1311.7</v>
      </c>
      <c r="G45" s="177">
        <v>532.7</v>
      </c>
      <c r="H45" s="197">
        <v>168.4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1215.5</v>
      </c>
      <c r="D48" s="178">
        <v>1311.7</v>
      </c>
      <c r="E48" s="178">
        <v>779</v>
      </c>
      <c r="F48" s="178">
        <v>1311.7</v>
      </c>
      <c r="G48" s="178">
        <v>532.7</v>
      </c>
      <c r="H48" s="198">
        <v>168.4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472</v>
      </c>
      <c r="B50" s="53" t="s">
        <v>472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472</v>
      </c>
      <c r="B51" s="60" t="s">
        <v>472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472</v>
      </c>
      <c r="B55" s="53" t="s">
        <v>472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4143.3</v>
      </c>
      <c r="D56" s="176">
        <v>4122.7</v>
      </c>
      <c r="E56" s="176">
        <v>2637</v>
      </c>
      <c r="F56" s="176">
        <v>4122.7</v>
      </c>
      <c r="G56" s="177">
        <v>1485.7</v>
      </c>
      <c r="H56" s="197">
        <v>156.3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23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11110.4</v>
      </c>
      <c r="D7" s="176">
        <v>10603.3</v>
      </c>
      <c r="E7" s="176">
        <v>7808.5</v>
      </c>
      <c r="F7" s="176">
        <v>10603.3</v>
      </c>
      <c r="G7" s="177">
        <v>2794.8</v>
      </c>
      <c r="H7" s="197">
        <v>135.8</v>
      </c>
    </row>
    <row r="8" ht="18" customHeight="1">
      <c r="A8" s="8" t="s">
        <v>374</v>
      </c>
      <c r="B8" s="9">
        <v>3010</v>
      </c>
      <c r="C8" s="178">
        <v>10341.4</v>
      </c>
      <c r="D8" s="178">
        <v>10132.5</v>
      </c>
      <c r="E8" s="178">
        <v>7308.5</v>
      </c>
      <c r="F8" s="178">
        <v>10132.5</v>
      </c>
      <c r="G8" s="178">
        <v>2824</v>
      </c>
      <c r="H8" s="198">
        <v>138.6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42.7</v>
      </c>
      <c r="D11" s="178">
        <v>191.5</v>
      </c>
      <c r="E11" s="178">
        <v>30</v>
      </c>
      <c r="F11" s="178">
        <v>191.5</v>
      </c>
      <c r="G11" s="178">
        <v>161.5</v>
      </c>
      <c r="H11" s="198">
        <v>638.3</v>
      </c>
    </row>
    <row r="12" ht="18" customHeight="1">
      <c r="A12" s="8" t="s">
        <v>563</v>
      </c>
      <c r="B12" s="9" t="s">
        <v>564</v>
      </c>
      <c r="C12" s="178">
        <v>42.7</v>
      </c>
      <c r="D12" s="178">
        <v>0</v>
      </c>
      <c r="E12" s="178">
        <v>30</v>
      </c>
      <c r="F12" s="178">
        <v>0</v>
      </c>
      <c r="G12" s="178">
        <v>-30</v>
      </c>
      <c r="H12" s="198">
        <v>0</v>
      </c>
    </row>
    <row r="13" ht="18" customHeight="1">
      <c r="A13" s="8" t="s">
        <v>563</v>
      </c>
      <c r="B13" s="9" t="s">
        <v>565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566</v>
      </c>
      <c r="B14" s="9" t="s">
        <v>567</v>
      </c>
      <c r="C14" s="178">
        <v>0</v>
      </c>
      <c r="D14" s="178">
        <v>191.5</v>
      </c>
      <c r="E14" s="178">
        <v>0</v>
      </c>
      <c r="F14" s="178">
        <v>191.5</v>
      </c>
      <c r="G14" s="178">
        <v>191.5</v>
      </c>
      <c r="H14" s="198">
        <v>0</v>
      </c>
    </row>
    <row r="15" ht="18" customHeight="1">
      <c r="A15" s="8" t="s">
        <v>254</v>
      </c>
      <c r="B15" s="9">
        <v>3050</v>
      </c>
      <c r="C15" s="178">
        <v>403.1</v>
      </c>
      <c r="D15" s="178">
        <v>0</v>
      </c>
      <c r="E15" s="178">
        <v>192</v>
      </c>
      <c r="F15" s="178">
        <v>0</v>
      </c>
      <c r="G15" s="178">
        <v>-192</v>
      </c>
      <c r="H15" s="198">
        <v>0</v>
      </c>
    </row>
    <row r="16" ht="20.1" customHeight="1">
      <c r="A16" s="8" t="s">
        <v>81</v>
      </c>
      <c r="B16" s="9">
        <v>3060</v>
      </c>
      <c r="C16" s="185">
        <v>0</v>
      </c>
      <c r="D16" s="185">
        <v>0</v>
      </c>
      <c r="E16" s="185">
        <v>0</v>
      </c>
      <c r="F16" s="185">
        <v>0</v>
      </c>
      <c r="G16" s="178">
        <v>0</v>
      </c>
      <c r="H16" s="198">
        <v>0</v>
      </c>
    </row>
    <row r="17" ht="18" customHeight="1">
      <c r="A17" s="8" t="s">
        <v>79</v>
      </c>
      <c r="B17" s="6">
        <v>3061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82</v>
      </c>
      <c r="B18" s="6">
        <v>3062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102</v>
      </c>
      <c r="B19" s="6">
        <v>3063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375</v>
      </c>
      <c r="B20" s="9">
        <v>3070</v>
      </c>
      <c r="C20" s="178">
        <v>323.2</v>
      </c>
      <c r="D20" s="178">
        <v>279.3</v>
      </c>
      <c r="E20" s="178">
        <v>278</v>
      </c>
      <c r="F20" s="178">
        <v>279.3</v>
      </c>
      <c r="G20" s="178">
        <v>1.3</v>
      </c>
      <c r="H20" s="198">
        <v>100.5</v>
      </c>
    </row>
    <row r="21" ht="18" customHeight="1">
      <c r="A21" s="8" t="s">
        <v>472</v>
      </c>
      <c r="B21" s="9" t="s">
        <v>472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529</v>
      </c>
      <c r="B22" s="9" t="s">
        <v>568</v>
      </c>
      <c r="C22" s="178">
        <v>323.2</v>
      </c>
      <c r="D22" s="178">
        <v>0</v>
      </c>
      <c r="E22" s="178">
        <v>278</v>
      </c>
      <c r="F22" s="178">
        <v>0</v>
      </c>
      <c r="G22" s="178">
        <v>-278</v>
      </c>
      <c r="H22" s="198">
        <v>0</v>
      </c>
    </row>
    <row r="23" ht="18" customHeight="1">
      <c r="A23" s="8" t="s">
        <v>525</v>
      </c>
      <c r="B23" s="9" t="s">
        <v>569</v>
      </c>
      <c r="C23" s="178">
        <v>0</v>
      </c>
      <c r="D23" s="178">
        <v>0</v>
      </c>
      <c r="E23" s="178">
        <v>0</v>
      </c>
      <c r="F23" s="178">
        <v>0</v>
      </c>
      <c r="G23" s="178">
        <v>0</v>
      </c>
      <c r="H23" s="198">
        <v>0</v>
      </c>
    </row>
    <row r="24" ht="18" customHeight="1">
      <c r="A24" s="8" t="s">
        <v>570</v>
      </c>
      <c r="B24" s="9" t="s">
        <v>571</v>
      </c>
      <c r="C24" s="178">
        <v>0</v>
      </c>
      <c r="D24" s="178">
        <v>279.3</v>
      </c>
      <c r="E24" s="178">
        <v>0</v>
      </c>
      <c r="F24" s="178">
        <v>279.3</v>
      </c>
      <c r="G24" s="178">
        <v>279.3</v>
      </c>
      <c r="H24" s="198">
        <v>0</v>
      </c>
    </row>
    <row r="25" ht="20.1" customHeight="1">
      <c r="A25" s="10" t="s">
        <v>395</v>
      </c>
      <c r="B25" s="11">
        <v>3100</v>
      </c>
      <c r="C25" s="166">
        <v>-10515.3</v>
      </c>
      <c r="D25" s="166">
        <v>-11189.3</v>
      </c>
      <c r="E25" s="166">
        <v>-7717.8</v>
      </c>
      <c r="F25" s="166">
        <v>-11189.3</v>
      </c>
      <c r="G25" s="177">
        <v>3471.5</v>
      </c>
      <c r="H25" s="197">
        <v>145</v>
      </c>
    </row>
    <row r="26" ht="18" customHeight="1">
      <c r="A26" s="8" t="s">
        <v>256</v>
      </c>
      <c r="B26" s="9">
        <v>3110</v>
      </c>
      <c r="C26" s="172">
        <v>-1793</v>
      </c>
      <c r="D26" s="172">
        <v>-2276.3</v>
      </c>
      <c r="E26" s="172">
        <v>-2163.2</v>
      </c>
      <c r="F26" s="172">
        <v>-2276.3</v>
      </c>
      <c r="G26" s="178">
        <v>113.1</v>
      </c>
      <c r="H26" s="198">
        <v>105.2</v>
      </c>
    </row>
    <row r="27" ht="18" customHeight="1">
      <c r="A27" s="8" t="s">
        <v>257</v>
      </c>
      <c r="B27" s="9">
        <v>3120</v>
      </c>
      <c r="C27" s="172">
        <v>-4420</v>
      </c>
      <c r="D27" s="172">
        <v>-4668.9</v>
      </c>
      <c r="E27" s="172">
        <v>-2819</v>
      </c>
      <c r="F27" s="172">
        <v>-4668.9</v>
      </c>
      <c r="G27" s="178">
        <v>1849.9</v>
      </c>
      <c r="H27" s="198">
        <v>165.6</v>
      </c>
    </row>
    <row r="28" ht="18" customHeight="1">
      <c r="A28" s="8" t="s">
        <v>6</v>
      </c>
      <c r="B28" s="9">
        <v>3130</v>
      </c>
      <c r="C28" s="172">
        <v>-1215.5</v>
      </c>
      <c r="D28" s="172">
        <v>-1311.8</v>
      </c>
      <c r="E28" s="172">
        <v>-779</v>
      </c>
      <c r="F28" s="172">
        <v>-1311.8</v>
      </c>
      <c r="G28" s="178">
        <v>532.8</v>
      </c>
      <c r="H28" s="198">
        <v>168.4</v>
      </c>
    </row>
    <row r="29" ht="18" customHeight="1">
      <c r="A29" s="8" t="s">
        <v>80</v>
      </c>
      <c r="B29" s="9">
        <v>3140</v>
      </c>
      <c r="C29" s="196">
        <v>0</v>
      </c>
      <c r="D29" s="196">
        <v>0</v>
      </c>
      <c r="E29" s="196">
        <v>0</v>
      </c>
      <c r="F29" s="196">
        <v>0</v>
      </c>
      <c r="G29" s="178">
        <v>0</v>
      </c>
      <c r="H29" s="198">
        <v>0</v>
      </c>
    </row>
    <row r="30" ht="18" customHeight="1">
      <c r="A30" s="8" t="s">
        <v>79</v>
      </c>
      <c r="B30" s="6">
        <v>3141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82</v>
      </c>
      <c r="B31" s="6">
        <v>3142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102</v>
      </c>
      <c r="B32" s="6">
        <v>3143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36" customHeight="1">
      <c r="A33" s="8" t="s">
        <v>432</v>
      </c>
      <c r="B33" s="9">
        <v>3150</v>
      </c>
      <c r="C33" s="196">
        <v>2927.8</v>
      </c>
      <c r="D33" s="196">
        <v>2811</v>
      </c>
      <c r="E33" s="196">
        <v>1858</v>
      </c>
      <c r="F33" s="196">
        <v>2811</v>
      </c>
      <c r="G33" s="178">
        <v>953</v>
      </c>
      <c r="H33" s="198">
        <v>151.3</v>
      </c>
    </row>
    <row r="34" ht="18" customHeight="1">
      <c r="A34" s="8" t="s">
        <v>258</v>
      </c>
      <c r="B34" s="6">
        <v>3151</v>
      </c>
      <c r="C34" s="172">
        <v>-20.4</v>
      </c>
      <c r="D34" s="172">
        <v>-17.1</v>
      </c>
      <c r="E34" s="172">
        <v>-10.9</v>
      </c>
      <c r="F34" s="172">
        <v>-17.1</v>
      </c>
      <c r="G34" s="178">
        <v>6.2</v>
      </c>
      <c r="H34" s="198">
        <v>156.9</v>
      </c>
    </row>
    <row r="35" ht="18" customHeight="1">
      <c r="A35" s="8" t="s">
        <v>259</v>
      </c>
      <c r="B35" s="6">
        <v>3152</v>
      </c>
      <c r="C35" s="172">
        <v>-1735.6</v>
      </c>
      <c r="D35" s="172">
        <v>-1532.7</v>
      </c>
      <c r="E35" s="172">
        <v>-974</v>
      </c>
      <c r="F35" s="172">
        <v>-1532.7</v>
      </c>
      <c r="G35" s="178">
        <v>558.7</v>
      </c>
      <c r="H35" s="198">
        <v>157.4</v>
      </c>
    </row>
    <row r="36" ht="18" customHeight="1">
      <c r="A36" s="8" t="s">
        <v>74</v>
      </c>
      <c r="B36" s="6">
        <v>3153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260</v>
      </c>
      <c r="B37" s="6">
        <v>3154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73</v>
      </c>
      <c r="B38" s="6">
        <v>3155</v>
      </c>
      <c r="C38" s="172">
        <v>-992.7</v>
      </c>
      <c r="D38" s="172">
        <v>-1022.4</v>
      </c>
      <c r="E38" s="172">
        <v>-656.3</v>
      </c>
      <c r="F38" s="172">
        <v>-1022.4</v>
      </c>
      <c r="G38" s="178">
        <v>366.1</v>
      </c>
      <c r="H38" s="198">
        <v>155.8</v>
      </c>
    </row>
    <row r="39" ht="18" customHeight="1">
      <c r="A39" s="8" t="s">
        <v>396</v>
      </c>
      <c r="B39" s="6">
        <v>3156</v>
      </c>
      <c r="C39" s="196">
        <v>-52.1</v>
      </c>
      <c r="D39" s="196">
        <v>-118.6</v>
      </c>
      <c r="E39" s="196">
        <v>-118.4</v>
      </c>
      <c r="F39" s="196">
        <v>-118.6</v>
      </c>
      <c r="G39" s="178">
        <v>0.2</v>
      </c>
      <c r="H39" s="198">
        <v>100.2</v>
      </c>
    </row>
    <row r="40" ht="38.25" customHeight="1">
      <c r="A40" s="8" t="s">
        <v>339</v>
      </c>
      <c r="B40" s="6" t="s">
        <v>433</v>
      </c>
      <c r="C40" s="172">
        <v>-52.1</v>
      </c>
      <c r="D40" s="172">
        <v>-118.6</v>
      </c>
      <c r="E40" s="172">
        <v>-118.4</v>
      </c>
      <c r="F40" s="172">
        <v>-118.6</v>
      </c>
      <c r="G40" s="178">
        <v>0.2</v>
      </c>
      <c r="H40" s="198">
        <v>100.2</v>
      </c>
    </row>
    <row r="41" ht="55.5" customHeight="1">
      <c r="A41" s="8" t="s">
        <v>442</v>
      </c>
      <c r="B41" s="6" t="s">
        <v>434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408</v>
      </c>
      <c r="B42" s="6">
        <v>3157</v>
      </c>
      <c r="C42" s="172">
        <v>-127</v>
      </c>
      <c r="D42" s="172">
        <v>-120.2</v>
      </c>
      <c r="E42" s="172">
        <v>-98.4</v>
      </c>
      <c r="F42" s="172">
        <v>-120.2</v>
      </c>
      <c r="G42" s="178">
        <v>21.8</v>
      </c>
      <c r="H42" s="198">
        <v>122.2</v>
      </c>
    </row>
    <row r="43" ht="18" customHeight="1">
      <c r="A43" s="8" t="s">
        <v>472</v>
      </c>
      <c r="B43" s="6" t="s">
        <v>472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503</v>
      </c>
      <c r="B44" s="6" t="s">
        <v>572</v>
      </c>
      <c r="C44" s="172">
        <v>-4.5</v>
      </c>
      <c r="D44" s="172">
        <v>-4.2</v>
      </c>
      <c r="E44" s="172">
        <v>-4.4</v>
      </c>
      <c r="F44" s="172">
        <v>-4.2</v>
      </c>
      <c r="G44" s="178">
        <v>-0.2</v>
      </c>
      <c r="H44" s="198">
        <v>95.5</v>
      </c>
    </row>
    <row r="45" ht="18" customHeight="1">
      <c r="A45" s="8" t="s">
        <v>559</v>
      </c>
      <c r="B45" s="6" t="s">
        <v>573</v>
      </c>
      <c r="C45" s="172">
        <v>-83.2</v>
      </c>
      <c r="D45" s="172">
        <v>-86.4</v>
      </c>
      <c r="E45" s="172">
        <v>-54.8</v>
      </c>
      <c r="F45" s="172">
        <v>-86.4</v>
      </c>
      <c r="G45" s="178">
        <v>31.6</v>
      </c>
      <c r="H45" s="198">
        <v>157.7</v>
      </c>
    </row>
    <row r="46" ht="18" customHeight="1">
      <c r="A46" s="8" t="s">
        <v>574</v>
      </c>
      <c r="B46" s="6" t="s">
        <v>575</v>
      </c>
      <c r="C46" s="172">
        <v>0</v>
      </c>
      <c r="D46" s="172">
        <v>0</v>
      </c>
      <c r="E46" s="172">
        <v>-39.2</v>
      </c>
      <c r="F46" s="172">
        <v>0</v>
      </c>
      <c r="G46" s="178">
        <v>-39.2</v>
      </c>
      <c r="H46" s="198">
        <v>0</v>
      </c>
    </row>
    <row r="47" ht="18" customHeight="1">
      <c r="A47" s="8" t="s">
        <v>561</v>
      </c>
      <c r="B47" s="6" t="s">
        <v>576</v>
      </c>
      <c r="C47" s="172">
        <v>-39.3</v>
      </c>
      <c r="D47" s="172">
        <v>-29.6</v>
      </c>
      <c r="E47" s="172">
        <v>0</v>
      </c>
      <c r="F47" s="172">
        <v>-29.6</v>
      </c>
      <c r="G47" s="178">
        <v>29.6</v>
      </c>
      <c r="H47" s="198">
        <v>0</v>
      </c>
    </row>
    <row r="48" ht="18" customHeight="1">
      <c r="A48" s="8" t="s">
        <v>261</v>
      </c>
      <c r="B48" s="9">
        <v>3160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397</v>
      </c>
      <c r="B49" s="9">
        <v>3170</v>
      </c>
      <c r="C49" s="172">
        <v>-159</v>
      </c>
      <c r="D49" s="172">
        <v>-121.3</v>
      </c>
      <c r="E49" s="172">
        <v>-98.6</v>
      </c>
      <c r="F49" s="172">
        <v>-121.3</v>
      </c>
      <c r="G49" s="178">
        <v>22.7</v>
      </c>
      <c r="H49" s="198">
        <v>123</v>
      </c>
    </row>
    <row r="50" ht="18" customHeight="1">
      <c r="A50" s="8" t="s">
        <v>489</v>
      </c>
      <c r="B50" s="9" t="s">
        <v>577</v>
      </c>
      <c r="C50" s="172">
        <v>-53.4</v>
      </c>
      <c r="D50" s="172">
        <v>-38.7</v>
      </c>
      <c r="E50" s="172">
        <v>-56.5</v>
      </c>
      <c r="F50" s="172">
        <v>-38.7</v>
      </c>
      <c r="G50" s="178">
        <v>-17.8</v>
      </c>
      <c r="H50" s="198">
        <v>68.5</v>
      </c>
    </row>
    <row r="51" ht="18" customHeight="1">
      <c r="A51" s="8" t="s">
        <v>578</v>
      </c>
      <c r="B51" s="9" t="s">
        <v>579</v>
      </c>
      <c r="C51" s="172">
        <v>-66.4</v>
      </c>
      <c r="D51" s="172">
        <v>-65.8</v>
      </c>
      <c r="E51" s="172">
        <v>-14.9</v>
      </c>
      <c r="F51" s="172">
        <v>-65.8</v>
      </c>
      <c r="G51" s="178">
        <v>50.9</v>
      </c>
      <c r="H51" s="198">
        <v>441.6</v>
      </c>
    </row>
    <row r="52" ht="18" customHeight="1">
      <c r="A52" s="8" t="s">
        <v>580</v>
      </c>
      <c r="B52" s="9" t="s">
        <v>581</v>
      </c>
      <c r="C52" s="172">
        <v>-7.3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</row>
    <row r="53" ht="18" customHeight="1">
      <c r="A53" s="8" t="s">
        <v>582</v>
      </c>
      <c r="B53" s="9" t="s">
        <v>583</v>
      </c>
      <c r="C53" s="172">
        <v>-29.5</v>
      </c>
      <c r="D53" s="172">
        <v>-13.9</v>
      </c>
      <c r="E53" s="172">
        <v>-25.2</v>
      </c>
      <c r="F53" s="172">
        <v>-13.9</v>
      </c>
      <c r="G53" s="178">
        <v>-11.3</v>
      </c>
      <c r="H53" s="198">
        <v>55.2</v>
      </c>
    </row>
    <row r="54" ht="18" customHeight="1">
      <c r="A54" s="8" t="s">
        <v>584</v>
      </c>
      <c r="B54" s="9" t="s">
        <v>585</v>
      </c>
      <c r="C54" s="172">
        <v>-2.4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</row>
    <row r="55" ht="18" customHeight="1">
      <c r="A55" s="8" t="s">
        <v>586</v>
      </c>
      <c r="B55" s="9" t="s">
        <v>587</v>
      </c>
      <c r="C55" s="172">
        <v>0</v>
      </c>
      <c r="D55" s="172">
        <v>-2.9</v>
      </c>
      <c r="E55" s="172">
        <v>0</v>
      </c>
      <c r="F55" s="172">
        <v>-2.9</v>
      </c>
      <c r="G55" s="178">
        <v>2.9</v>
      </c>
      <c r="H55" s="198">
        <v>0</v>
      </c>
    </row>
    <row r="56" ht="18" customHeight="1">
      <c r="A56" s="8" t="s">
        <v>588</v>
      </c>
      <c r="B56" s="9" t="s">
        <v>589</v>
      </c>
      <c r="C56" s="172">
        <v>0</v>
      </c>
      <c r="D56" s="172">
        <v>0</v>
      </c>
      <c r="E56" s="172">
        <v>-2</v>
      </c>
      <c r="F56" s="172">
        <v>0</v>
      </c>
      <c r="G56" s="178">
        <v>-2</v>
      </c>
      <c r="H56" s="198">
        <v>0</v>
      </c>
    </row>
    <row r="57" ht="20.1" customHeight="1">
      <c r="A57" s="10" t="s">
        <v>271</v>
      </c>
      <c r="B57" s="11">
        <v>3195</v>
      </c>
      <c r="C57" s="176">
        <v>595.1</v>
      </c>
      <c r="D57" s="176">
        <v>-586</v>
      </c>
      <c r="E57" s="176">
        <v>90.7</v>
      </c>
      <c r="F57" s="176">
        <v>-586</v>
      </c>
      <c r="G57" s="177">
        <v>-676.7</v>
      </c>
      <c r="H57" s="197">
        <v>-646.1</v>
      </c>
    </row>
    <row r="58" ht="20.1" customHeight="1">
      <c r="A58" s="142" t="s">
        <v>275</v>
      </c>
      <c r="B58" s="128"/>
      <c r="C58" s="128"/>
      <c r="D58" s="251"/>
      <c r="E58" s="252"/>
      <c r="F58" s="252"/>
      <c r="G58" s="252"/>
      <c r="H58" s="253"/>
    </row>
    <row r="59" ht="20.1" customHeight="1">
      <c r="A59" s="136" t="s">
        <v>398</v>
      </c>
      <c r="B59" s="127">
        <v>3200</v>
      </c>
      <c r="C59" s="176">
        <v>0</v>
      </c>
      <c r="D59" s="176">
        <v>0</v>
      </c>
      <c r="E59" s="176">
        <v>0</v>
      </c>
      <c r="F59" s="176">
        <v>0</v>
      </c>
      <c r="G59" s="177">
        <v>0</v>
      </c>
      <c r="H59" s="197">
        <v>0</v>
      </c>
    </row>
    <row r="60" ht="18" customHeight="1">
      <c r="A60" s="8" t="s">
        <v>399</v>
      </c>
      <c r="B60" s="6">
        <v>3210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400</v>
      </c>
      <c r="B61" s="9">
        <v>3215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401</v>
      </c>
      <c r="B62" s="9">
        <v>3220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402</v>
      </c>
      <c r="B63" s="9">
        <v>3225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403</v>
      </c>
      <c r="B64" s="9">
        <v>3230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18" customHeight="1">
      <c r="A65" s="8" t="s">
        <v>435</v>
      </c>
      <c r="B65" s="9">
        <v>3235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</row>
    <row r="66" ht="18" customHeight="1">
      <c r="A66" s="8" t="s">
        <v>375</v>
      </c>
      <c r="B66" s="9">
        <v>3240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</row>
    <row r="67" ht="18" customHeight="1">
      <c r="A67" s="8" t="s">
        <v>472</v>
      </c>
      <c r="B67" s="9" t="s">
        <v>472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</row>
    <row r="68" ht="20.1" customHeight="1">
      <c r="A68" s="10" t="s">
        <v>404</v>
      </c>
      <c r="B68" s="11">
        <v>3255</v>
      </c>
      <c r="C68" s="166">
        <v>304.2</v>
      </c>
      <c r="D68" s="166">
        <v>10.6</v>
      </c>
      <c r="E68" s="166">
        <v>73.8</v>
      </c>
      <c r="F68" s="166">
        <v>10.6</v>
      </c>
      <c r="G68" s="177">
        <v>-63.2</v>
      </c>
      <c r="H68" s="197">
        <v>14.4</v>
      </c>
    </row>
    <row r="69" ht="18" customHeight="1">
      <c r="A69" s="8" t="s">
        <v>405</v>
      </c>
      <c r="B69" s="9">
        <v>3260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406</v>
      </c>
      <c r="B70" s="9">
        <v>3265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411</v>
      </c>
      <c r="B71" s="9">
        <v>3270</v>
      </c>
      <c r="C71" s="172">
        <v>-92.8</v>
      </c>
      <c r="D71" s="172">
        <v>0</v>
      </c>
      <c r="E71" s="172">
        <v>-73.8</v>
      </c>
      <c r="F71" s="172">
        <v>0</v>
      </c>
      <c r="G71" s="178">
        <v>-73.8</v>
      </c>
      <c r="H71" s="198">
        <v>0</v>
      </c>
    </row>
    <row r="72" ht="18" customHeight="1">
      <c r="A72" s="8" t="s">
        <v>412</v>
      </c>
      <c r="B72" s="9" t="s">
        <v>413</v>
      </c>
      <c r="C72" s="172">
        <v>-81.7</v>
      </c>
      <c r="D72" s="172">
        <v>0</v>
      </c>
      <c r="E72" s="172">
        <v>-51.8</v>
      </c>
      <c r="F72" s="172">
        <v>0</v>
      </c>
      <c r="G72" s="178">
        <v>-51.8</v>
      </c>
      <c r="H72" s="198">
        <v>0</v>
      </c>
    </row>
    <row r="73" ht="18" customHeight="1">
      <c r="A73" s="8" t="s">
        <v>472</v>
      </c>
      <c r="B73" s="9" t="s">
        <v>472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590</v>
      </c>
      <c r="B74" s="9" t="s">
        <v>591</v>
      </c>
      <c r="C74" s="172">
        <v>0</v>
      </c>
      <c r="D74" s="172">
        <v>0</v>
      </c>
      <c r="E74" s="172">
        <v>-36</v>
      </c>
      <c r="F74" s="172">
        <v>0</v>
      </c>
      <c r="G74" s="178">
        <v>-36</v>
      </c>
      <c r="H74" s="198">
        <v>0</v>
      </c>
    </row>
    <row r="75" ht="18" customHeight="1">
      <c r="A75" s="8" t="s">
        <v>592</v>
      </c>
      <c r="B75" s="9" t="s">
        <v>593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594</v>
      </c>
      <c r="B76" s="9" t="s">
        <v>595</v>
      </c>
      <c r="C76" s="172">
        <v>0</v>
      </c>
      <c r="D76" s="172">
        <v>0</v>
      </c>
      <c r="E76" s="172">
        <v>-15.8</v>
      </c>
      <c r="F76" s="172">
        <v>0</v>
      </c>
      <c r="G76" s="178">
        <v>-15.8</v>
      </c>
      <c r="H76" s="198">
        <v>0</v>
      </c>
    </row>
    <row r="77" ht="18" customHeight="1">
      <c r="A77" s="8" t="s">
        <v>596</v>
      </c>
      <c r="B77" s="9" t="s">
        <v>597</v>
      </c>
      <c r="C77" s="172">
        <v>-21.7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598</v>
      </c>
      <c r="B78" s="9" t="s">
        <v>599</v>
      </c>
      <c r="C78" s="172">
        <v>-11.5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600</v>
      </c>
      <c r="B79" s="9" t="s">
        <v>601</v>
      </c>
      <c r="C79" s="172">
        <v>-48.5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414</v>
      </c>
      <c r="B80" s="9" t="s">
        <v>415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472</v>
      </c>
      <c r="B81" s="9" t="s">
        <v>472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416</v>
      </c>
      <c r="B82" s="9" t="s">
        <v>417</v>
      </c>
      <c r="C82" s="172">
        <v>-11.1</v>
      </c>
      <c r="D82" s="172">
        <v>0</v>
      </c>
      <c r="E82" s="172">
        <v>-22</v>
      </c>
      <c r="F82" s="172">
        <v>0</v>
      </c>
      <c r="G82" s="178">
        <v>-22</v>
      </c>
      <c r="H82" s="198">
        <v>0</v>
      </c>
    </row>
    <row r="83" ht="18" customHeight="1">
      <c r="A83" s="8" t="s">
        <v>472</v>
      </c>
      <c r="B83" s="9" t="s">
        <v>472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602</v>
      </c>
      <c r="B84" s="9" t="s">
        <v>603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604</v>
      </c>
      <c r="B85" s="9" t="s">
        <v>605</v>
      </c>
      <c r="C85" s="172">
        <v>-11.1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</row>
    <row r="86" ht="18" customHeight="1">
      <c r="A86" s="8" t="s">
        <v>606</v>
      </c>
      <c r="B86" s="9" t="s">
        <v>607</v>
      </c>
      <c r="C86" s="172">
        <v>0</v>
      </c>
      <c r="D86" s="172">
        <v>0</v>
      </c>
      <c r="E86" s="172">
        <v>-22</v>
      </c>
      <c r="F86" s="172">
        <v>0</v>
      </c>
      <c r="G86" s="178">
        <v>-22</v>
      </c>
      <c r="H86" s="198">
        <v>0</v>
      </c>
    </row>
    <row r="87" ht="18" customHeight="1">
      <c r="A87" s="8" t="s">
        <v>407</v>
      </c>
      <c r="B87" s="9">
        <v>3280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408</v>
      </c>
      <c r="B88" s="9">
        <v>3290</v>
      </c>
      <c r="C88" s="172">
        <v>-211.4</v>
      </c>
      <c r="D88" s="172">
        <v>-10.6</v>
      </c>
      <c r="E88" s="172">
        <v>0</v>
      </c>
      <c r="F88" s="172">
        <v>-10.6</v>
      </c>
      <c r="G88" s="178">
        <v>10.6</v>
      </c>
      <c r="H88" s="198">
        <v>0</v>
      </c>
    </row>
    <row r="89" ht="18" customHeight="1">
      <c r="A89" s="8" t="s">
        <v>247</v>
      </c>
      <c r="B89" s="9" t="s">
        <v>608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609</v>
      </c>
      <c r="B90" s="9" t="s">
        <v>610</v>
      </c>
      <c r="C90" s="172">
        <v>143.2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606</v>
      </c>
      <c r="B91" s="9" t="s">
        <v>611</v>
      </c>
      <c r="C91" s="172">
        <v>68.2</v>
      </c>
      <c r="D91" s="172">
        <v>10.6</v>
      </c>
      <c r="E91" s="172">
        <v>0</v>
      </c>
      <c r="F91" s="172">
        <v>10.6</v>
      </c>
      <c r="G91" s="178">
        <v>10.6</v>
      </c>
      <c r="H91" s="198">
        <v>0</v>
      </c>
    </row>
    <row r="92" ht="20.1" customHeight="1">
      <c r="A92" s="137" t="s">
        <v>122</v>
      </c>
      <c r="B92" s="130">
        <v>3295</v>
      </c>
      <c r="C92" s="201">
        <v>-304.2</v>
      </c>
      <c r="D92" s="201">
        <v>-10.6</v>
      </c>
      <c r="E92" s="201">
        <v>-73.8</v>
      </c>
      <c r="F92" s="201">
        <v>-10.6</v>
      </c>
      <c r="G92" s="202">
        <v>63.2</v>
      </c>
      <c r="H92" s="204">
        <v>14.4</v>
      </c>
    </row>
    <row r="93" ht="20.1" customHeight="1">
      <c r="A93" s="142" t="s">
        <v>276</v>
      </c>
      <c r="B93" s="128"/>
      <c r="C93" s="128"/>
      <c r="D93" s="128"/>
      <c r="E93" s="128"/>
      <c r="F93" s="128"/>
      <c r="G93" s="203"/>
      <c r="H93" s="205"/>
    </row>
    <row r="94" ht="20.1" customHeight="1">
      <c r="A94" s="136" t="s">
        <v>255</v>
      </c>
      <c r="B94" s="127">
        <v>3300</v>
      </c>
      <c r="C94" s="179">
        <v>0</v>
      </c>
      <c r="D94" s="179">
        <v>0</v>
      </c>
      <c r="E94" s="179">
        <v>0</v>
      </c>
      <c r="F94" s="179">
        <v>0</v>
      </c>
      <c r="G94" s="173">
        <v>0</v>
      </c>
      <c r="H94" s="206">
        <v>0</v>
      </c>
    </row>
    <row r="95" ht="18" customHeight="1">
      <c r="A95" s="8" t="s">
        <v>269</v>
      </c>
      <c r="B95" s="9">
        <v>3305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</row>
    <row r="96" ht="18" customHeight="1">
      <c r="A96" s="8" t="s">
        <v>262</v>
      </c>
      <c r="B96" s="9">
        <v>3310</v>
      </c>
      <c r="C96" s="185">
        <v>0</v>
      </c>
      <c r="D96" s="185">
        <v>0</v>
      </c>
      <c r="E96" s="185">
        <v>0</v>
      </c>
      <c r="F96" s="185">
        <v>0</v>
      </c>
      <c r="G96" s="178">
        <v>0</v>
      </c>
      <c r="H96" s="198">
        <v>0</v>
      </c>
    </row>
    <row r="97" ht="18" customHeight="1">
      <c r="A97" s="8" t="s">
        <v>79</v>
      </c>
      <c r="B97" s="6">
        <v>3311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</row>
    <row r="98" ht="18" customHeight="1">
      <c r="A98" s="8" t="s">
        <v>82</v>
      </c>
      <c r="B98" s="6">
        <v>3312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</row>
    <row r="99" ht="18" customHeight="1">
      <c r="A99" s="8" t="s">
        <v>102</v>
      </c>
      <c r="B99" s="6">
        <v>3313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</row>
    <row r="100" ht="18" customHeight="1">
      <c r="A100" s="8" t="s">
        <v>375</v>
      </c>
      <c r="B100" s="9">
        <v>3320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</row>
    <row r="101" ht="18" customHeight="1">
      <c r="A101" s="8" t="s">
        <v>472</v>
      </c>
      <c r="B101" s="9" t="s">
        <v>472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</row>
    <row r="102" ht="18" customHeight="1">
      <c r="A102" s="8" t="s">
        <v>472</v>
      </c>
      <c r="B102" s="9" t="s">
        <v>472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98">
        <v>0</v>
      </c>
    </row>
    <row r="103" ht="20.1" customHeight="1">
      <c r="A103" s="10" t="s">
        <v>409</v>
      </c>
      <c r="B103" s="11">
        <v>3330</v>
      </c>
      <c r="C103" s="166">
        <v>0</v>
      </c>
      <c r="D103" s="166">
        <v>0</v>
      </c>
      <c r="E103" s="166">
        <v>0</v>
      </c>
      <c r="F103" s="166">
        <v>0</v>
      </c>
      <c r="G103" s="177">
        <v>0</v>
      </c>
      <c r="H103" s="197">
        <v>0</v>
      </c>
    </row>
    <row r="104" ht="18" customHeight="1">
      <c r="A104" s="8" t="s">
        <v>270</v>
      </c>
      <c r="B104" s="9">
        <v>3335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263</v>
      </c>
      <c r="B105" s="6">
        <v>3340</v>
      </c>
      <c r="C105" s="196">
        <v>0</v>
      </c>
      <c r="D105" s="196">
        <v>0</v>
      </c>
      <c r="E105" s="196">
        <v>0</v>
      </c>
      <c r="F105" s="196">
        <v>0</v>
      </c>
      <c r="G105" s="178">
        <v>0</v>
      </c>
      <c r="H105" s="198">
        <v>0</v>
      </c>
    </row>
    <row r="106" ht="18" customHeight="1">
      <c r="A106" s="8" t="s">
        <v>79</v>
      </c>
      <c r="B106" s="6">
        <v>3341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18" customHeight="1">
      <c r="A107" s="8" t="s">
        <v>82</v>
      </c>
      <c r="B107" s="6">
        <v>3342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</row>
    <row r="108" ht="18" customHeight="1">
      <c r="A108" s="8" t="s">
        <v>102</v>
      </c>
      <c r="B108" s="6">
        <v>3343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</row>
    <row r="109" ht="18" customHeight="1">
      <c r="A109" s="8" t="s">
        <v>436</v>
      </c>
      <c r="B109" s="6">
        <v>3350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</row>
    <row r="110" ht="21.75" customHeight="1">
      <c r="A110" s="8" t="s">
        <v>437</v>
      </c>
      <c r="B110" s="6">
        <v>3360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</row>
    <row r="111" ht="23.25" customHeight="1">
      <c r="A111" s="8" t="s">
        <v>438</v>
      </c>
      <c r="B111" s="6">
        <v>3370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</row>
    <row r="112" ht="18" customHeight="1">
      <c r="A112" s="8" t="s">
        <v>408</v>
      </c>
      <c r="B112" s="9">
        <v>3380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</row>
    <row r="113" ht="18" customHeight="1">
      <c r="A113" s="8" t="s">
        <v>472</v>
      </c>
      <c r="B113" s="9" t="s">
        <v>472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</row>
    <row r="114" ht="18" customHeight="1">
      <c r="A114" s="8" t="s">
        <v>472</v>
      </c>
      <c r="B114" s="9" t="s">
        <v>472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</row>
    <row r="115" ht="20.1" customHeight="1">
      <c r="A115" s="10" t="s">
        <v>123</v>
      </c>
      <c r="B115" s="11">
        <v>3395</v>
      </c>
      <c r="C115" s="176">
        <v>0</v>
      </c>
      <c r="D115" s="176">
        <v>0</v>
      </c>
      <c r="E115" s="176">
        <v>0</v>
      </c>
      <c r="F115" s="176">
        <v>0</v>
      </c>
      <c r="G115" s="177">
        <v>0</v>
      </c>
      <c r="H115" s="197">
        <v>0</v>
      </c>
    </row>
    <row r="116" ht="20.1" customHeight="1">
      <c r="A116" s="143" t="s">
        <v>418</v>
      </c>
      <c r="B116" s="11">
        <v>3400</v>
      </c>
      <c r="C116" s="176">
        <v>290.9</v>
      </c>
      <c r="D116" s="176">
        <v>-596.6</v>
      </c>
      <c r="E116" s="176">
        <v>16.9</v>
      </c>
      <c r="F116" s="176">
        <v>-596.6</v>
      </c>
      <c r="G116" s="177">
        <v>-613.5</v>
      </c>
      <c r="H116" s="197">
        <v>-3530.2</v>
      </c>
    </row>
    <row r="117" ht="20.1" customHeight="1">
      <c r="A117" s="8" t="s">
        <v>277</v>
      </c>
      <c r="B117" s="9">
        <v>3405</v>
      </c>
      <c r="C117" s="178">
        <v>680.3</v>
      </c>
      <c r="D117" s="178">
        <v>971.2</v>
      </c>
      <c r="E117" s="178">
        <v>90</v>
      </c>
      <c r="F117" s="178">
        <v>971.2</v>
      </c>
      <c r="G117" s="178">
        <v>881.2</v>
      </c>
      <c r="H117" s="198">
        <v>1079.1</v>
      </c>
    </row>
    <row r="118" ht="20.1" customHeight="1">
      <c r="A118" s="90" t="s">
        <v>125</v>
      </c>
      <c r="B118" s="9">
        <v>3410</v>
      </c>
      <c r="C118" s="178">
        <v>0</v>
      </c>
      <c r="D118" s="178">
        <v>0</v>
      </c>
      <c r="E118" s="178">
        <v>0</v>
      </c>
      <c r="F118" s="178">
        <v>0</v>
      </c>
      <c r="G118" s="178">
        <v>0</v>
      </c>
      <c r="H118" s="198">
        <v>0</v>
      </c>
    </row>
    <row r="119" ht="20.1" customHeight="1">
      <c r="A119" s="8" t="s">
        <v>278</v>
      </c>
      <c r="B119" s="9">
        <v>3415</v>
      </c>
      <c r="C119" s="188">
        <v>971.2</v>
      </c>
      <c r="D119" s="188">
        <v>374.6</v>
      </c>
      <c r="E119" s="188">
        <v>106.9</v>
      </c>
      <c r="F119" s="188">
        <v>374.6</v>
      </c>
      <c r="G119" s="178">
        <v>267.7</v>
      </c>
      <c r="H119" s="198">
        <v>350.4</v>
      </c>
    </row>
    <row r="120" ht="20.1" customHeight="1">
      <c r="A120" s="27"/>
      <c r="B120" s="1"/>
      <c r="C120" s="139"/>
      <c r="D120" s="139"/>
      <c r="E120" s="139"/>
      <c r="F120" s="139"/>
      <c r="G120" s="139"/>
      <c r="H120" s="146"/>
    </row>
    <row r="121" s="15" customFormat="1">
      <c r="A121" s="2"/>
      <c r="B121" s="32"/>
      <c r="C121" s="32"/>
      <c r="D121" s="32"/>
      <c r="E121" s="32"/>
      <c r="F121" s="32"/>
      <c r="G121" s="32"/>
      <c r="H121" s="32"/>
    </row>
    <row r="122" s="3" customFormat="1" ht="27.75" customHeight="1">
      <c r="A122" s="45" t="s">
        <v>485</v>
      </c>
      <c r="B122" s="1"/>
      <c r="C122" s="223"/>
      <c r="D122" s="223"/>
      <c r="E122" s="83"/>
      <c r="F122" s="222" t="s">
        <v>484</v>
      </c>
      <c r="G122" s="222"/>
      <c r="H122" s="222"/>
    </row>
    <row r="123">
      <c r="A123" s="214" t="s">
        <v>68</v>
      </c>
      <c r="B123" s="3"/>
      <c r="C123" s="221" t="s">
        <v>69</v>
      </c>
      <c r="D123" s="221"/>
      <c r="E123" s="3"/>
      <c r="F123" s="221" t="s">
        <v>213</v>
      </c>
      <c r="G123" s="221"/>
      <c r="H123" s="221"/>
    </row>
  </sheetData>
  <mergeCells>
    <mergeCell ref="C123:D123"/>
    <mergeCell ref="A1:H1"/>
    <mergeCell ref="A3:A4"/>
    <mergeCell ref="B3:B4"/>
    <mergeCell ref="C3:D3"/>
    <mergeCell ref="E3:H3"/>
    <mergeCell ref="F123:H123"/>
    <mergeCell ref="C122:D122"/>
    <mergeCell ref="F122:H122"/>
    <mergeCell ref="D58:H58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304.2</v>
      </c>
      <c r="D6" s="176">
        <v>27</v>
      </c>
      <c r="E6" s="176">
        <v>73.8</v>
      </c>
      <c r="F6" s="176">
        <v>27</v>
      </c>
      <c r="G6" s="177">
        <v>-46.8</v>
      </c>
      <c r="H6" s="197">
        <v>36.6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81.7</v>
      </c>
      <c r="D8" s="178">
        <v>0</v>
      </c>
      <c r="E8" s="178">
        <v>51.8</v>
      </c>
      <c r="F8" s="178">
        <v>0</v>
      </c>
      <c r="G8" s="178">
        <v>-51.8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211.4</v>
      </c>
      <c r="D9" s="178">
        <v>16.4</v>
      </c>
      <c r="E9" s="178">
        <v>22</v>
      </c>
      <c r="F9" s="178">
        <v>16.4</v>
      </c>
      <c r="G9" s="178">
        <v>-5.6</v>
      </c>
      <c r="H9" s="198">
        <v>74.5</v>
      </c>
      <c r="N9" s="21"/>
    </row>
    <row r="10" ht="20.1" customHeight="1">
      <c r="A10" s="8" t="s">
        <v>3</v>
      </c>
      <c r="B10" s="66">
        <v>4040</v>
      </c>
      <c r="C10" s="178">
        <v>11.1</v>
      </c>
      <c r="D10" s="178">
        <v>10.6</v>
      </c>
      <c r="E10" s="178">
        <v>0</v>
      </c>
      <c r="F10" s="178">
        <v>10.6</v>
      </c>
      <c r="G10" s="178">
        <v>10.6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25.7</v>
      </c>
      <c r="E7" s="207">
        <v>26.9</v>
      </c>
      <c r="F7" s="207">
        <v>25.7</v>
      </c>
      <c r="G7" s="207">
        <v>26.9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4.1</v>
      </c>
      <c r="E8" s="207">
        <v>3.9</v>
      </c>
      <c r="F8" s="207">
        <v>4.1</v>
      </c>
      <c r="G8" s="207">
        <v>3.9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2.3</v>
      </c>
      <c r="E9" s="207">
        <v>6.2</v>
      </c>
      <c r="F9" s="207">
        <v>2.3</v>
      </c>
      <c r="G9" s="207">
        <v>6.2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5.7</v>
      </c>
      <c r="E10" s="207">
        <v>12.6</v>
      </c>
      <c r="F10" s="207">
        <v>5.7</v>
      </c>
      <c r="G10" s="207">
        <v>12.6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0.7</v>
      </c>
      <c r="E11" s="207">
        <v>2</v>
      </c>
      <c r="F11" s="207">
        <v>0.7</v>
      </c>
      <c r="G11" s="207">
        <v>2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4.7</v>
      </c>
      <c r="E13" s="207">
        <v>4.2</v>
      </c>
      <c r="F13" s="207">
        <v>4.7</v>
      </c>
      <c r="G13" s="207">
        <v>4.2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0.7</v>
      </c>
      <c r="E14" s="207">
        <v>1</v>
      </c>
      <c r="F14" s="207">
        <v>0.7</v>
      </c>
      <c r="G14" s="207">
        <v>1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1.4</v>
      </c>
      <c r="E15" s="207">
        <v>1.6</v>
      </c>
      <c r="F15" s="207">
        <v>1.4</v>
      </c>
      <c r="G15" s="207">
        <v>1.6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1</v>
      </c>
      <c r="E17" s="207">
        <v>0.2</v>
      </c>
      <c r="F17" s="207">
        <v>1</v>
      </c>
      <c r="G17" s="207">
        <v>0.2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0.8</v>
      </c>
      <c r="F19" s="207">
        <v>0.8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612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472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32</v>
      </c>
      <c r="D12" s="287"/>
      <c r="E12" s="288"/>
      <c r="F12" s="286">
        <v>42</v>
      </c>
      <c r="G12" s="287"/>
      <c r="H12" s="288"/>
      <c r="I12" s="286">
        <v>46</v>
      </c>
      <c r="J12" s="287"/>
      <c r="K12" s="288"/>
      <c r="L12" s="269">
        <v>4</v>
      </c>
      <c r="M12" s="269"/>
      <c r="N12" s="267">
        <v>109.5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4</v>
      </c>
      <c r="D16" s="280"/>
      <c r="E16" s="281"/>
      <c r="F16" s="279">
        <v>5</v>
      </c>
      <c r="G16" s="280"/>
      <c r="H16" s="281"/>
      <c r="I16" s="279">
        <v>5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27</v>
      </c>
      <c r="D17" s="280"/>
      <c r="E17" s="281"/>
      <c r="F17" s="279">
        <v>36</v>
      </c>
      <c r="G17" s="280"/>
      <c r="H17" s="281"/>
      <c r="I17" s="279">
        <v>40</v>
      </c>
      <c r="J17" s="280"/>
      <c r="K17" s="281"/>
      <c r="L17" s="270">
        <v>4</v>
      </c>
      <c r="M17" s="270"/>
      <c r="N17" s="265">
        <v>111.1</v>
      </c>
      <c r="O17" s="266"/>
    </row>
    <row r="18" s="5" customFormat="1" ht="37.5" customHeight="1">
      <c r="A18" s="285" t="s">
        <v>446</v>
      </c>
      <c r="B18" s="285"/>
      <c r="C18" s="262">
        <v>6019.1</v>
      </c>
      <c r="D18" s="263"/>
      <c r="E18" s="264"/>
      <c r="F18" s="262">
        <v>3507</v>
      </c>
      <c r="G18" s="263"/>
      <c r="H18" s="264"/>
      <c r="I18" s="262">
        <v>5259.8</v>
      </c>
      <c r="J18" s="263"/>
      <c r="K18" s="264"/>
      <c r="L18" s="269">
        <v>1752.8</v>
      </c>
      <c r="M18" s="269"/>
      <c r="N18" s="267">
        <v>149.98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339.6</v>
      </c>
      <c r="D21" s="261"/>
      <c r="E21" s="271"/>
      <c r="F21" s="260">
        <v>210</v>
      </c>
      <c r="G21" s="261"/>
      <c r="H21" s="271"/>
      <c r="I21" s="260">
        <v>413.8</v>
      </c>
      <c r="J21" s="261"/>
      <c r="K21" s="261"/>
      <c r="L21" s="270">
        <v>203.8</v>
      </c>
      <c r="M21" s="270"/>
      <c r="N21" s="265">
        <v>197.05</v>
      </c>
      <c r="O21" s="266"/>
    </row>
    <row r="22" s="3" customFormat="1">
      <c r="A22" s="284" t="s">
        <v>197</v>
      </c>
      <c r="B22" s="284"/>
      <c r="C22" s="260">
        <v>1048.5</v>
      </c>
      <c r="D22" s="261"/>
      <c r="E22" s="271"/>
      <c r="F22" s="260">
        <v>746</v>
      </c>
      <c r="G22" s="261"/>
      <c r="H22" s="271"/>
      <c r="I22" s="260">
        <v>1167.6</v>
      </c>
      <c r="J22" s="261"/>
      <c r="K22" s="271"/>
      <c r="L22" s="270">
        <v>421.6</v>
      </c>
      <c r="M22" s="270"/>
      <c r="N22" s="265">
        <v>156.51</v>
      </c>
      <c r="O22" s="266"/>
    </row>
    <row r="23" s="3" customFormat="1">
      <c r="A23" s="284" t="s">
        <v>198</v>
      </c>
      <c r="B23" s="284"/>
      <c r="C23" s="260">
        <v>4631</v>
      </c>
      <c r="D23" s="261"/>
      <c r="E23" s="271"/>
      <c r="F23" s="260">
        <v>2551</v>
      </c>
      <c r="G23" s="261"/>
      <c r="H23" s="271"/>
      <c r="I23" s="260">
        <v>3678.4</v>
      </c>
      <c r="J23" s="261"/>
      <c r="K23" s="271"/>
      <c r="L23" s="270">
        <v>1127.4</v>
      </c>
      <c r="M23" s="270"/>
      <c r="N23" s="265">
        <v>144.19</v>
      </c>
      <c r="O23" s="266"/>
    </row>
    <row r="24" s="3" customFormat="1" ht="36" customHeight="1">
      <c r="A24" s="244" t="s">
        <v>447</v>
      </c>
      <c r="B24" s="244"/>
      <c r="C24" s="262">
        <v>6140</v>
      </c>
      <c r="D24" s="263"/>
      <c r="E24" s="264"/>
      <c r="F24" s="262">
        <v>3545</v>
      </c>
      <c r="G24" s="263"/>
      <c r="H24" s="264"/>
      <c r="I24" s="262">
        <v>5259.8</v>
      </c>
      <c r="J24" s="263"/>
      <c r="K24" s="264"/>
      <c r="L24" s="269">
        <v>1714.8</v>
      </c>
      <c r="M24" s="269"/>
      <c r="N24" s="267">
        <v>148.37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339.6</v>
      </c>
      <c r="D27" s="261"/>
      <c r="E27" s="271"/>
      <c r="F27" s="260">
        <v>210</v>
      </c>
      <c r="G27" s="261"/>
      <c r="H27" s="271"/>
      <c r="I27" s="260">
        <v>413.8</v>
      </c>
      <c r="J27" s="261"/>
      <c r="K27" s="261"/>
      <c r="L27" s="270">
        <v>203.8</v>
      </c>
      <c r="M27" s="270"/>
      <c r="N27" s="265">
        <v>197.05</v>
      </c>
      <c r="O27" s="266"/>
    </row>
    <row r="28" s="3" customFormat="1">
      <c r="A28" s="284" t="s">
        <v>197</v>
      </c>
      <c r="B28" s="284"/>
      <c r="C28" s="260">
        <v>1048.5</v>
      </c>
      <c r="D28" s="261"/>
      <c r="E28" s="271"/>
      <c r="F28" s="260">
        <v>746</v>
      </c>
      <c r="G28" s="261"/>
      <c r="H28" s="271"/>
      <c r="I28" s="260">
        <v>1167.6</v>
      </c>
      <c r="J28" s="261"/>
      <c r="K28" s="271"/>
      <c r="L28" s="270">
        <v>421.6</v>
      </c>
      <c r="M28" s="270"/>
      <c r="N28" s="265">
        <v>156.51</v>
      </c>
      <c r="O28" s="266"/>
    </row>
    <row r="29" s="3" customFormat="1">
      <c r="A29" s="284" t="s">
        <v>198</v>
      </c>
      <c r="B29" s="284"/>
      <c r="C29" s="260">
        <v>4751.9</v>
      </c>
      <c r="D29" s="261"/>
      <c r="E29" s="271"/>
      <c r="F29" s="260">
        <v>2589</v>
      </c>
      <c r="G29" s="261"/>
      <c r="H29" s="271"/>
      <c r="I29" s="260">
        <v>3678.4</v>
      </c>
      <c r="J29" s="261"/>
      <c r="K29" s="271"/>
      <c r="L29" s="270">
        <v>1089.4</v>
      </c>
      <c r="M29" s="270"/>
      <c r="N29" s="265">
        <v>142.08</v>
      </c>
      <c r="O29" s="266"/>
    </row>
    <row r="30" s="3" customFormat="1" ht="56.25" customHeight="1">
      <c r="A30" s="244" t="s">
        <v>448</v>
      </c>
      <c r="B30" s="244"/>
      <c r="C30" s="262">
        <v>15989.6</v>
      </c>
      <c r="D30" s="263"/>
      <c r="E30" s="264"/>
      <c r="F30" s="262">
        <v>7033.7</v>
      </c>
      <c r="G30" s="263"/>
      <c r="H30" s="264"/>
      <c r="I30" s="262">
        <v>9528.6</v>
      </c>
      <c r="J30" s="263"/>
      <c r="K30" s="264"/>
      <c r="L30" s="269">
        <v>2494.9</v>
      </c>
      <c r="M30" s="269"/>
      <c r="N30" s="267">
        <v>135.5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28300</v>
      </c>
      <c r="D33" s="273"/>
      <c r="E33" s="274"/>
      <c r="F33" s="272">
        <v>17500</v>
      </c>
      <c r="G33" s="273"/>
      <c r="H33" s="274"/>
      <c r="I33" s="272">
        <v>34483.3</v>
      </c>
      <c r="J33" s="273"/>
      <c r="K33" s="274"/>
      <c r="L33" s="270">
        <v>16983.3</v>
      </c>
      <c r="M33" s="270"/>
      <c r="N33" s="265">
        <v>197</v>
      </c>
      <c r="O33" s="266"/>
    </row>
    <row r="34" s="147" customFormat="1" ht="18.75" customHeight="1">
      <c r="A34" s="326" t="s">
        <v>455</v>
      </c>
      <c r="B34" s="327"/>
      <c r="C34" s="304">
        <v>16075</v>
      </c>
      <c r="D34" s="305"/>
      <c r="E34" s="306"/>
      <c r="F34" s="304">
        <v>13000</v>
      </c>
      <c r="G34" s="305"/>
      <c r="H34" s="306"/>
      <c r="I34" s="304">
        <v>24450</v>
      </c>
      <c r="J34" s="305"/>
      <c r="K34" s="306"/>
      <c r="L34" s="303">
        <v>11450</v>
      </c>
      <c r="M34" s="303"/>
      <c r="N34" s="301">
        <v>188.1</v>
      </c>
      <c r="O34" s="302"/>
    </row>
    <row r="35" s="147" customFormat="1">
      <c r="A35" s="326" t="s">
        <v>456</v>
      </c>
      <c r="B35" s="327"/>
      <c r="C35" s="304">
        <v>11114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1111</v>
      </c>
      <c r="D36" s="305"/>
      <c r="E36" s="306"/>
      <c r="F36" s="304">
        <v>4500</v>
      </c>
      <c r="G36" s="305"/>
      <c r="H36" s="306"/>
      <c r="I36" s="304">
        <v>10033.3</v>
      </c>
      <c r="J36" s="305"/>
      <c r="K36" s="306"/>
      <c r="L36" s="303">
        <v>5533.3</v>
      </c>
      <c r="M36" s="303"/>
      <c r="N36" s="301">
        <v>223</v>
      </c>
      <c r="O36" s="302"/>
    </row>
    <row r="37" s="3" customFormat="1">
      <c r="A37" s="300" t="s">
        <v>430</v>
      </c>
      <c r="B37" s="300"/>
      <c r="C37" s="272">
        <v>21843.8</v>
      </c>
      <c r="D37" s="273"/>
      <c r="E37" s="274"/>
      <c r="F37" s="272">
        <v>12433.3</v>
      </c>
      <c r="G37" s="273"/>
      <c r="H37" s="274"/>
      <c r="I37" s="272">
        <v>19460</v>
      </c>
      <c r="J37" s="273"/>
      <c r="K37" s="274"/>
      <c r="L37" s="270">
        <v>7026.7</v>
      </c>
      <c r="M37" s="270"/>
      <c r="N37" s="265">
        <v>156.5</v>
      </c>
      <c r="O37" s="266"/>
    </row>
    <row r="38" s="3" customFormat="1">
      <c r="A38" s="300" t="s">
        <v>429</v>
      </c>
      <c r="B38" s="300"/>
      <c r="C38" s="272">
        <v>14666.4</v>
      </c>
      <c r="D38" s="273"/>
      <c r="E38" s="274"/>
      <c r="F38" s="272">
        <v>5993.1</v>
      </c>
      <c r="G38" s="273"/>
      <c r="H38" s="274"/>
      <c r="I38" s="272">
        <v>7663.3</v>
      </c>
      <c r="J38" s="273"/>
      <c r="K38" s="274"/>
      <c r="L38" s="270">
        <v>1670.2</v>
      </c>
      <c r="M38" s="270"/>
      <c r="N38" s="265">
        <v>127.9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472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613</v>
      </c>
      <c r="C47" s="297"/>
      <c r="D47" s="297"/>
      <c r="E47" s="297"/>
      <c r="F47" s="238" t="s">
        <v>614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479</v>
      </c>
      <c r="B53" s="291"/>
      <c r="C53" s="290"/>
      <c r="D53" s="178">
        <v>6264.2</v>
      </c>
      <c r="E53" s="178">
        <v>2020</v>
      </c>
      <c r="F53" s="211">
        <v>3111</v>
      </c>
      <c r="G53" s="178">
        <v>7767.6</v>
      </c>
      <c r="H53" s="178">
        <v>2496</v>
      </c>
      <c r="I53" s="211">
        <v>3112</v>
      </c>
      <c r="J53" s="185">
        <v>1503.4</v>
      </c>
      <c r="K53" s="185">
        <v>476</v>
      </c>
      <c r="L53" s="213">
        <v>1</v>
      </c>
      <c r="M53" s="176">
        <v>124</v>
      </c>
      <c r="N53" s="176">
        <v>123.6</v>
      </c>
      <c r="O53" s="212">
        <v>100</v>
      </c>
    </row>
    <row r="54" ht="24.95" customHeight="1">
      <c r="A54" s="307" t="s">
        <v>49</v>
      </c>
      <c r="B54" s="308"/>
      <c r="C54" s="309"/>
      <c r="D54" s="186">
        <v>6264.2</v>
      </c>
      <c r="E54" s="177">
        <v>0</v>
      </c>
      <c r="F54" s="210">
        <v>0</v>
      </c>
      <c r="G54" s="186">
        <v>7767.6</v>
      </c>
      <c r="H54" s="177">
        <v>0</v>
      </c>
      <c r="I54" s="210">
        <v>0</v>
      </c>
      <c r="J54" s="185">
        <v>1503.4</v>
      </c>
      <c r="K54" s="177">
        <v>0</v>
      </c>
      <c r="L54" s="210">
        <v>0</v>
      </c>
      <c r="M54" s="176">
        <v>124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472</v>
      </c>
      <c r="B60" s="300" t="s">
        <v>472</v>
      </c>
      <c r="C60" s="300"/>
      <c r="D60" s="310">
        <v>0</v>
      </c>
      <c r="E60" s="310"/>
      <c r="F60" s="310">
        <v>0</v>
      </c>
      <c r="G60" s="310"/>
      <c r="H60" s="311" t="s">
        <v>472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472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472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472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472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8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615</v>
      </c>
      <c r="C6" s="350"/>
      <c r="D6" s="354" t="s">
        <v>616</v>
      </c>
      <c r="E6" s="355"/>
      <c r="F6" s="355"/>
      <c r="G6" s="354" t="s">
        <v>472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12</v>
      </c>
      <c r="S6" s="261"/>
      <c r="T6" s="271"/>
      <c r="U6" s="260">
        <v>22</v>
      </c>
      <c r="V6" s="261"/>
      <c r="W6" s="271"/>
      <c r="X6" s="260">
        <v>12</v>
      </c>
      <c r="Y6" s="261"/>
      <c r="Z6" s="271"/>
      <c r="AA6" s="260">
        <v>-10</v>
      </c>
      <c r="AB6" s="261"/>
      <c r="AC6" s="271"/>
      <c r="AD6" s="260">
        <v>54.5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12</v>
      </c>
      <c r="S7" s="263"/>
      <c r="T7" s="264"/>
      <c r="U7" s="262">
        <v>22</v>
      </c>
      <c r="V7" s="263"/>
      <c r="W7" s="264"/>
      <c r="X7" s="262">
        <v>12</v>
      </c>
      <c r="Y7" s="263"/>
      <c r="Z7" s="264"/>
      <c r="AA7" s="260">
        <v>-10</v>
      </c>
      <c r="AB7" s="261"/>
      <c r="AC7" s="271"/>
      <c r="AD7" s="260">
        <v>54.5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472</v>
      </c>
      <c r="C16" s="348"/>
      <c r="D16" s="364" t="s">
        <v>472</v>
      </c>
      <c r="E16" s="364"/>
      <c r="F16" s="364"/>
      <c r="G16" s="364"/>
      <c r="H16" s="351" t="s">
        <v>472</v>
      </c>
      <c r="I16" s="352"/>
      <c r="J16" s="352"/>
      <c r="K16" s="352"/>
      <c r="L16" s="352"/>
      <c r="M16" s="352"/>
      <c r="N16" s="352"/>
      <c r="O16" s="353"/>
      <c r="P16" s="368" t="s">
        <v>472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617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73.8</v>
      </c>
      <c r="V26" s="178">
        <v>27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4.95" customHeight="1">
      <c r="A27" s="401" t="s">
        <v>49</v>
      </c>
      <c r="B27" s="402"/>
      <c r="C27" s="402"/>
      <c r="D27" s="402"/>
      <c r="E27" s="402"/>
      <c r="F27" s="402"/>
      <c r="G27" s="402"/>
      <c r="H27" s="402"/>
      <c r="I27" s="402"/>
      <c r="J27" s="402"/>
      <c r="K27" s="402"/>
      <c r="L27" s="403"/>
      <c r="M27" s="186">
        <v>0</v>
      </c>
      <c r="N27" s="186">
        <v>0</v>
      </c>
      <c r="O27" s="177">
        <v>0</v>
      </c>
      <c r="P27" s="177">
        <v>0</v>
      </c>
      <c r="Q27" s="186">
        <v>0</v>
      </c>
      <c r="R27" s="186">
        <v>0</v>
      </c>
      <c r="S27" s="177">
        <v>0</v>
      </c>
      <c r="T27" s="177">
        <v>0</v>
      </c>
      <c r="U27" s="186">
        <v>73.8</v>
      </c>
      <c r="V27" s="186">
        <v>27</v>
      </c>
      <c r="W27" s="177">
        <v>-46.8</v>
      </c>
      <c r="X27" s="177">
        <v>36.6</v>
      </c>
      <c r="Y27" s="186">
        <v>0</v>
      </c>
      <c r="Z27" s="186">
        <v>0</v>
      </c>
      <c r="AA27" s="177">
        <v>0</v>
      </c>
      <c r="AB27" s="177">
        <v>0</v>
      </c>
      <c r="AC27" s="186">
        <v>73.8</v>
      </c>
      <c r="AD27" s="186">
        <v>27</v>
      </c>
      <c r="AE27" s="177">
        <v>-46.8</v>
      </c>
      <c r="AF27" s="177">
        <v>36.6</v>
      </c>
    </row>
    <row r="28" ht="24.95" customHeight="1">
      <c r="A28" s="397" t="s">
        <v>50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9"/>
      <c r="M28" s="185">
        <v>0</v>
      </c>
      <c r="N28" s="185">
        <v>0</v>
      </c>
      <c r="O28" s="178"/>
      <c r="P28" s="178"/>
      <c r="Q28" s="185">
        <v>0</v>
      </c>
      <c r="R28" s="185">
        <v>0</v>
      </c>
      <c r="S28" s="178"/>
      <c r="T28" s="178"/>
      <c r="U28" s="185">
        <v>100</v>
      </c>
      <c r="V28" s="185">
        <v>100</v>
      </c>
      <c r="W28" s="178"/>
      <c r="X28" s="178"/>
      <c r="Y28" s="185">
        <v>0</v>
      </c>
      <c r="Z28" s="185">
        <v>0</v>
      </c>
      <c r="AA28" s="178"/>
      <c r="AB28" s="178"/>
      <c r="AC28" s="185">
        <v>100</v>
      </c>
      <c r="AD28" s="185">
        <v>100</v>
      </c>
      <c r="AE28" s="178"/>
      <c r="AF28" s="178"/>
    </row>
    <row r="29" ht="15" customHeight="1">
      <c r="A29" s="16"/>
      <c r="B29" s="16"/>
      <c r="C29" s="1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="42" customFormat="1" ht="31.5" customHeight="1">
      <c r="C31" s="42" t="s">
        <v>174</v>
      </c>
    </row>
    <row r="32" s="84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  <c r="AD32" s="408" t="s">
        <v>385</v>
      </c>
      <c r="AE32" s="408"/>
      <c r="AF32" s="408"/>
    </row>
    <row r="33" s="85" customFormat="1" ht="34.5" customHeight="1">
      <c r="A33" s="238" t="s">
        <v>451</v>
      </c>
      <c r="B33" s="328" t="s">
        <v>216</v>
      </c>
      <c r="C33" s="330"/>
      <c r="D33" s="230" t="s">
        <v>217</v>
      </c>
      <c r="E33" s="230"/>
      <c r="F33" s="230" t="s">
        <v>147</v>
      </c>
      <c r="G33" s="230"/>
      <c r="H33" s="230" t="s">
        <v>324</v>
      </c>
      <c r="I33" s="230"/>
      <c r="J33" s="230" t="s">
        <v>325</v>
      </c>
      <c r="K33" s="230"/>
      <c r="L33" s="230" t="s">
        <v>461</v>
      </c>
      <c r="M33" s="230"/>
      <c r="N33" s="230"/>
      <c r="O33" s="230"/>
      <c r="P33" s="230"/>
      <c r="Q33" s="230"/>
      <c r="R33" s="230"/>
      <c r="S33" s="230"/>
      <c r="T33" s="230"/>
      <c r="U33" s="230"/>
      <c r="V33" s="407" t="s">
        <v>452</v>
      </c>
      <c r="W33" s="407"/>
      <c r="X33" s="407"/>
      <c r="Y33" s="407"/>
      <c r="Z33" s="407"/>
      <c r="AA33" s="407" t="s">
        <v>453</v>
      </c>
      <c r="AB33" s="407"/>
      <c r="AC33" s="407"/>
      <c r="AD33" s="407"/>
      <c r="AE33" s="407"/>
      <c r="AF33" s="407"/>
    </row>
    <row r="34" s="85" customFormat="1" ht="52.5" customHeight="1">
      <c r="A34" s="238"/>
      <c r="B34" s="342"/>
      <c r="C34" s="344"/>
      <c r="D34" s="230"/>
      <c r="E34" s="230"/>
      <c r="F34" s="230"/>
      <c r="G34" s="230"/>
      <c r="H34" s="230"/>
      <c r="I34" s="230"/>
      <c r="J34" s="230"/>
      <c r="K34" s="230"/>
      <c r="L34" s="230" t="s">
        <v>200</v>
      </c>
      <c r="M34" s="230"/>
      <c r="N34" s="230" t="s">
        <v>204</v>
      </c>
      <c r="O34" s="230"/>
      <c r="P34" s="230" t="s">
        <v>205</v>
      </c>
      <c r="Q34" s="230"/>
      <c r="R34" s="230"/>
      <c r="S34" s="230"/>
      <c r="T34" s="230"/>
      <c r="U34" s="230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</row>
    <row r="35" s="86" customFormat="1" ht="82.5" customHeight="1">
      <c r="A35" s="238"/>
      <c r="B35" s="331"/>
      <c r="C35" s="333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 t="s">
        <v>201</v>
      </c>
      <c r="Q35" s="230"/>
      <c r="R35" s="230" t="s">
        <v>202</v>
      </c>
      <c r="S35" s="230"/>
      <c r="T35" s="230" t="s">
        <v>203</v>
      </c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5" customFormat="1" ht="18.75" customHeight="1">
      <c r="A36" s="67">
        <v>1</v>
      </c>
      <c r="B36" s="289">
        <v>2</v>
      </c>
      <c r="C36" s="290"/>
      <c r="D36" s="230">
        <v>3</v>
      </c>
      <c r="E36" s="230"/>
      <c r="F36" s="230">
        <v>4</v>
      </c>
      <c r="G36" s="230"/>
      <c r="H36" s="230">
        <v>5</v>
      </c>
      <c r="I36" s="230"/>
      <c r="J36" s="230">
        <v>6</v>
      </c>
      <c r="K36" s="230"/>
      <c r="L36" s="289">
        <v>7</v>
      </c>
      <c r="M36" s="290"/>
      <c r="N36" s="289">
        <v>8</v>
      </c>
      <c r="O36" s="290"/>
      <c r="P36" s="230">
        <v>9</v>
      </c>
      <c r="Q36" s="230"/>
      <c r="R36" s="238">
        <v>10</v>
      </c>
      <c r="S36" s="238"/>
      <c r="T36" s="230">
        <v>11</v>
      </c>
      <c r="U36" s="230"/>
      <c r="V36" s="230">
        <v>12</v>
      </c>
      <c r="W36" s="230"/>
      <c r="X36" s="230"/>
      <c r="Y36" s="230"/>
      <c r="Z36" s="230"/>
      <c r="AA36" s="230">
        <v>13</v>
      </c>
      <c r="AB36" s="230"/>
      <c r="AC36" s="230"/>
      <c r="AD36" s="230"/>
      <c r="AE36" s="230"/>
      <c r="AF36" s="230"/>
    </row>
    <row r="37" s="85" customFormat="1" ht="20.1" customHeight="1">
      <c r="A37" s="102">
        <v>1</v>
      </c>
      <c r="B37" s="394" t="s">
        <v>472</v>
      </c>
      <c r="C37" s="395"/>
      <c r="D37" s="393" t="s">
        <v>472</v>
      </c>
      <c r="E37" s="393"/>
      <c r="F37" s="310">
        <v>0</v>
      </c>
      <c r="G37" s="310"/>
      <c r="H37" s="310">
        <v>0</v>
      </c>
      <c r="I37" s="310"/>
      <c r="J37" s="310">
        <v>0</v>
      </c>
      <c r="K37" s="310"/>
      <c r="L37" s="260">
        <v>0</v>
      </c>
      <c r="M37" s="271"/>
      <c r="N37" s="272">
        <f>SUM(P37,R37,T37)</f>
        <v>0</v>
      </c>
      <c r="O37" s="274"/>
      <c r="P37" s="310">
        <v>0</v>
      </c>
      <c r="Q37" s="310"/>
      <c r="R37" s="310">
        <v>0</v>
      </c>
      <c r="S37" s="310"/>
      <c r="T37" s="310">
        <v>0</v>
      </c>
      <c r="U37" s="310"/>
      <c r="V37" s="363" t="s">
        <v>472</v>
      </c>
      <c r="W37" s="363"/>
      <c r="X37" s="363"/>
      <c r="Y37" s="363"/>
      <c r="Z37" s="363"/>
      <c r="AA37" s="405" t="s">
        <v>472</v>
      </c>
      <c r="AB37" s="405"/>
      <c r="AC37" s="405"/>
      <c r="AD37" s="405"/>
      <c r="AE37" s="405"/>
      <c r="AF37" s="405"/>
    </row>
    <row r="38" s="85" customFormat="1" ht="24.95" customHeight="1">
      <c r="A38" s="372" t="s">
        <v>49</v>
      </c>
      <c r="B38" s="373"/>
      <c r="C38" s="373"/>
      <c r="D38" s="373"/>
      <c r="E38" s="374"/>
      <c r="F38" s="370">
        <v>0</v>
      </c>
      <c r="G38" s="370"/>
      <c r="H38" s="370">
        <v>0</v>
      </c>
      <c r="I38" s="370"/>
      <c r="J38" s="370">
        <v>0</v>
      </c>
      <c r="K38" s="370"/>
      <c r="L38" s="370">
        <v>0</v>
      </c>
      <c r="M38" s="370"/>
      <c r="N38" s="370">
        <v>0</v>
      </c>
      <c r="O38" s="370"/>
      <c r="P38" s="370">
        <v>0</v>
      </c>
      <c r="Q38" s="370"/>
      <c r="R38" s="370">
        <v>0</v>
      </c>
      <c r="S38" s="370"/>
      <c r="T38" s="370">
        <v>0</v>
      </c>
      <c r="U38" s="370"/>
      <c r="V38" s="371" t="s">
        <v>472</v>
      </c>
      <c r="W38" s="371"/>
      <c r="X38" s="371"/>
      <c r="Y38" s="371"/>
      <c r="Z38" s="371"/>
      <c r="AA38" s="375" t="s">
        <v>472</v>
      </c>
      <c r="AB38" s="375"/>
      <c r="AC38" s="375"/>
      <c r="AD38" s="375"/>
      <c r="AE38" s="375"/>
      <c r="AF38" s="375"/>
    </row>
    <row r="39" ht="15" customHeight="1">
      <c r="A39" s="16"/>
      <c r="B39" s="16"/>
      <c r="C39" s="1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229" t="s">
        <v>485</v>
      </c>
      <c r="C42" s="229"/>
      <c r="D42" s="229"/>
      <c r="E42" s="229"/>
      <c r="F42" s="229"/>
      <c r="G42" s="229"/>
      <c r="H42" s="18"/>
      <c r="I42" s="18"/>
      <c r="J42" s="18"/>
      <c r="K42" s="18"/>
      <c r="L42" s="18"/>
      <c r="M42" s="376"/>
      <c r="N42" s="376"/>
      <c r="O42" s="376"/>
      <c r="P42" s="376"/>
      <c r="Q42" s="376"/>
      <c r="R42" s="18"/>
      <c r="S42" s="18"/>
      <c r="T42" s="18"/>
      <c r="U42" s="18"/>
      <c r="V42" s="18"/>
      <c r="W42" s="222" t="s">
        <v>484</v>
      </c>
      <c r="X42" s="222"/>
      <c r="Y42" s="222"/>
      <c r="Z42" s="222"/>
      <c r="AA42" s="222"/>
    </row>
    <row r="43" s="4" customFormat="1">
      <c r="B43" s="221" t="s">
        <v>68</v>
      </c>
      <c r="C43" s="221"/>
      <c r="D43" s="221"/>
      <c r="E43" s="221"/>
      <c r="F43" s="221"/>
      <c r="G43" s="221"/>
      <c r="H43" s="42"/>
      <c r="I43" s="42"/>
      <c r="J43" s="42"/>
      <c r="K43" s="42"/>
      <c r="L43" s="42"/>
      <c r="M43" s="221" t="s">
        <v>69</v>
      </c>
      <c r="N43" s="221"/>
      <c r="O43" s="221"/>
      <c r="P43" s="221"/>
      <c r="Q43" s="221"/>
      <c r="V43" s="2"/>
      <c r="W43" s="221" t="s">
        <v>108</v>
      </c>
      <c r="X43" s="221"/>
      <c r="Y43" s="221"/>
      <c r="Z43" s="221"/>
      <c r="AA43" s="221"/>
    </row>
    <row r="44" s="34" customFormat="1" ht="16.5" customHeight="1">
      <c r="C44" s="111"/>
      <c r="D44" s="72"/>
      <c r="E44" s="72"/>
      <c r="F44" s="71"/>
      <c r="G44" s="71"/>
      <c r="H44" s="71"/>
      <c r="I44" s="71"/>
      <c r="J44" s="71"/>
      <c r="K44" s="71"/>
      <c r="L44" s="71"/>
      <c r="M44" s="7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</row>
    <row r="45" s="4" customFormat="1">
      <c r="F45" s="24"/>
      <c r="G45" s="24"/>
      <c r="H45" s="24"/>
      <c r="I45" s="24"/>
      <c r="J45" s="24"/>
      <c r="K45" s="24"/>
      <c r="L45" s="24"/>
      <c r="Q45" s="24"/>
      <c r="R45" s="24"/>
      <c r="S45" s="24"/>
      <c r="T45" s="24"/>
      <c r="X45" s="24"/>
      <c r="Y45" s="24"/>
      <c r="Z45" s="24"/>
      <c r="AA45" s="24"/>
    </row>
    <row r="46">
      <c r="C46" s="36"/>
      <c r="D46" s="36"/>
      <c r="E46" s="36"/>
      <c r="F46" s="36"/>
      <c r="G46" s="36"/>
      <c r="H46" s="36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36"/>
      <c r="V46" s="36"/>
    </row>
    <row r="47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7"/>
    </row>
    <row r="52" ht="19.5">
      <c r="C52" s="38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3:AF35"/>
    <mergeCell ref="AD32:AF32"/>
    <mergeCell ref="AC23:AC24"/>
    <mergeCell ref="A22:A24"/>
    <mergeCell ref="D33:E35"/>
    <mergeCell ref="V33:Z35"/>
    <mergeCell ref="AA36:AF36"/>
    <mergeCell ref="T23:T24"/>
    <mergeCell ref="U23:U24"/>
    <mergeCell ref="T36:U36"/>
    <mergeCell ref="AD21:AF21"/>
    <mergeCell ref="U22:X22"/>
    <mergeCell ref="P34:U34"/>
    <mergeCell ref="S23:S24"/>
    <mergeCell ref="W23:W24"/>
    <mergeCell ref="X23:X24"/>
    <mergeCell ref="Q23:Q24"/>
    <mergeCell ref="R23:R24"/>
    <mergeCell ref="B25:L25"/>
    <mergeCell ref="O23:O24"/>
    <mergeCell ref="A27:L27"/>
    <mergeCell ref="N36:O36"/>
    <mergeCell ref="A28:L28"/>
    <mergeCell ref="A33:A35"/>
    <mergeCell ref="B33:C35"/>
    <mergeCell ref="L33:U33"/>
    <mergeCell ref="L34:M35"/>
    <mergeCell ref="J33:K35"/>
    <mergeCell ref="B36:C36"/>
    <mergeCell ref="F33:G35"/>
    <mergeCell ref="F36:G36"/>
    <mergeCell ref="H33:I35"/>
    <mergeCell ref="X7:Z7"/>
    <mergeCell ref="AA12:AC14"/>
    <mergeCell ref="R12:Z12"/>
    <mergeCell ref="AA15:AC15"/>
    <mergeCell ref="R13:T14"/>
    <mergeCell ref="R15:T15"/>
    <mergeCell ref="L36:M36"/>
    <mergeCell ref="D36:E36"/>
    <mergeCell ref="H36:I36"/>
    <mergeCell ref="J36:K36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4:O35"/>
    <mergeCell ref="AD12:AF14"/>
    <mergeCell ref="P12:Q14"/>
    <mergeCell ref="P23:P24"/>
    <mergeCell ref="U15:W15"/>
    <mergeCell ref="R17:T17"/>
    <mergeCell ref="V36:Z36"/>
    <mergeCell ref="T35:U35"/>
    <mergeCell ref="P36:Q36"/>
    <mergeCell ref="P35:Q35"/>
    <mergeCell ref="R35:S35"/>
    <mergeCell ref="R36:S36"/>
    <mergeCell ref="B43:G43"/>
    <mergeCell ref="W43:AA43"/>
    <mergeCell ref="M42:Q42"/>
    <mergeCell ref="M43:Q43"/>
    <mergeCell ref="R38:S38"/>
    <mergeCell ref="H38:I38"/>
    <mergeCell ref="L38:M38"/>
    <mergeCell ref="N38:O38"/>
    <mergeCell ref="B42:G42"/>
    <mergeCell ref="W42:AA42"/>
    <mergeCell ref="T38:U38"/>
    <mergeCell ref="V38:Z38"/>
    <mergeCell ref="J38:K38"/>
    <mergeCell ref="P38:Q38"/>
    <mergeCell ref="F38:G38"/>
    <mergeCell ref="A38:E38"/>
    <mergeCell ref="AA38:AF38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AA37:AF37"/>
    <mergeCell ref="N37:O37"/>
    <mergeCell ref="H37:I37"/>
    <mergeCell ref="F37:G37"/>
    <mergeCell ref="D37:E37"/>
    <mergeCell ref="B37:C37"/>
    <mergeCell ref="J37:K37"/>
    <mergeCell ref="L37:M37"/>
    <mergeCell ref="R37:S37"/>
    <mergeCell ref="P37:Q37"/>
    <mergeCell ref="T37:U37"/>
    <mergeCell ref="V37:Z37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2021-06-13T23:49:17Z</dcterms:created>
  <dcterms:modified xsi:type="dcterms:W3CDTF">2021-06-13T20:49:17Z</dcterms:modified>
</cp:coreProperties>
</file>