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<sst xmlns="http://schemas.openxmlformats.org/spreadsheetml/2006/main" count="668">
  <si>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</si>
  <si>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</si>
  <si>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</si>
  <si>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</si>
  <si>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</si>
  <si>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</si>
  <si>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</si>
  <si>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</si>
  <si>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</si>
  <si>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</si>
  <si>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</si>
  <si>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</si>
  <si>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</si>
  <si>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</si>
  <si>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</si>
  <si>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</si>
  <si>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</si>
  <si>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</si>
  <si>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</si>
  <si>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</si>
  <si>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</si>
  <si>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</si>
  <si>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</si>
  <si>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</si>
  <si>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</si>
  <si>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</si>
  <si>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</si>
  <si>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</si>
  <si>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</si>
  <si>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</si>
  <si>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</si>
  <si>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</si>
  <si>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</si>
  <si>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</si>
  <si>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</si>
  <si>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</si>
  <si>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</si>
  <si>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</si>
  <si>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</si>
  <si>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</si>
  <si>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</si>
  <si>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</si>
  <si>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</si>
  <si>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</si>
  <si>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</si>
  <si>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</si>
  <si>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</si>
  <si>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</si>
  <si>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</si>
  <si>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</si>
  <si>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</si>
  <si>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</si>
  <si>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</si>
  <si>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</si>
  <si>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</si>
  <si>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</si>
  <si>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</si>
  <si>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</si>
  <si>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</si>
  <si>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</si>
  <si>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</si>
  <si>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</si>
  <si>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</si>
  <si>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</si>
  <si>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</si>
  <si>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</si>
  <si>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</si>
  <si>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</si>
  <si>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</si>
  <si>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</si>
  <si>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</si>
  <si>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</si>
  <si>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</si>
  <si>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</si>
  <si>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</si>
  <si>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</si>
  <si>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</si>
  <si>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</si>
  <si>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</si>
  <si>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</si>
  <si>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</si>
  <si>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</si>
  <si>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</si>
  <si>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</si>
  <si>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</si>
  <si>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</si>
  <si>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</si>
  <si>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</si>
  <si>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06870903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</si>
  <si>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</si>
  <si>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</si>
  <si>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</si>
  <si>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</si>
  <si>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</si>
  <si>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</si>
  <si>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</si>
  <si>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</si>
  <si>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</si>
  <si>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</si>
  <si>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</si>
  <si>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</si>
  <si>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</si>
  <si>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</si>
  <si>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</si>
  <si>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</si>
  <si>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</si>
  <si>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</si>
  <si>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</si>
  <si>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</si>
  <si>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</si>
  <si>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</si>
  <si>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</si>
  <si>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</si>
  <si>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</si>
  <si>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</si>
  <si>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</si>
  <si>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</si>
  <si>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</si>
  <si>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</si>
  <si>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</si>
  <si>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</si>
  <si>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</si>
  <si>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</si>
  <si>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</si>
  <si>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</si>
  <si>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</si>
  <si>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</si>
  <si>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</si>
  <si>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</si>
  <si>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</si>
  <si>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</si>
  <si>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</si>
  <si>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</si>
  <si>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</si>
  <si>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</si>
  <si>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</si>
  <si>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</si>
  <si>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</si>
  <si>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</si>
  <si>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</si>
  <si>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</si>
  <si>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</si>
  <si>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</si>
  <si>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</si>
  <si>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</si>
  <si>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</si>
  <si>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</si>
  <si>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</si>
  <si>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</si>
  <si>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</si>
  <si>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</si>
  <si>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</si>
  <si>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</si>
  <si>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</si>
  <si>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</si>
  <si>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</si>
  <si>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</si>
  <si>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</si>
  <si>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</si>
  <si>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</si>
  <si>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</si>
  <si>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</si>
  <si>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</si>
  <si>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</si>
  <si>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</si>
  <si>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</si>
  <si>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</si>
  <si>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</si>
  <si>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</si>
  <si>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</si>
  <si>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</si>
  <si>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</si>
  <si>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</si>
  <si>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</si>
  <si>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</si>
  <si>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</si>
  <si>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</si>
  <si>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</si>
  <si>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</si>
  <si>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</si>
  <si>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</si>
  <si>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</si>
  <si>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</si>
  <si>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</si>
  <si>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</si>
  <si>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</si>
  <si>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</si>
  <si>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</si>
  <si>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</si>
  <si>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</si>
  <si>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</si>
  <si>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</si>
  <si>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</si>
  <si>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</si>
  <si>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</si>
  <si>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</si>
  <si>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</si>
  <si>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</si>
  <si>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</si>
  <si>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</si>
  <si>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</si>
  <si>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</si>
  <si>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</si>
  <si>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</si>
  <si>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</si>
  <si>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</si>
  <si>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</si>
  <si>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</si>
  <si>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</si>
  <si>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</si>
  <si>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</si>
  <si>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</si>
  <si>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</si>
  <si>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</si>
  <si>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</si>
  <si>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</si>
  <si>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</si>
  <si>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</si>
  <si>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</si>
  <si>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</si>
  <si>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</si>
  <si>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</si>
  <si>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</si>
  <si>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</si>
  <si>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</si>
  <si>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</si>
  <si>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</si>
  <si>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</si>
  <si>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</si>
  <si>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</si>
  <si>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</si>
  <si>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</si>
  <si>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</si>
  <si>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</si>
  <si>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</si>
  <si>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</si>
  <si>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</si>
  <si>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</si>
  <si>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</si>
  <si>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</si>
  <si>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</si>
  <si>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</si>
  <si>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</si>
  <si>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</si>
  <si>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</si>
  <si>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</si>
  <si>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</si>
  <si>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</si>
  <si>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</si>
  <si>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</si>
  <si>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</si>
  <si>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</si>
  <si>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</si>
  <si>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</si>
  <si>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</si>
  <si>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</si>
  <si>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</si>
  <si>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</si>
  <si>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</si>
  <si>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</si>
  <si>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</si>
  <si>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</si>
  <si>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</si>
  <si>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</si>
  <si>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</si>
  <si>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</si>
  <si>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</si>
  <si>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</si>
  <si>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</si>
  <si>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</si>
  <si>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</si>
  <si>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</si>
  <si>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</si>
  <si>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</si>
  <si>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</si>
  <si>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</si>
  <si>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</si>
  <si>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</si>
  <si>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</si>
  <si>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</si>
  <si>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</si>
  <si>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</si>
  <si>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</si>
  <si>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</si>
  <si>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</si>
  <si>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</si>
  <si>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</si>
  <si>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</si>
  <si>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</si>
  <si>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</si>
  <si>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</si>
  <si>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</si>
  <si>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</si>
  <si>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</si>
  <si>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</si>
  <si>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</si>
  <si>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</si>
  <si>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</si>
  <si>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</si>
  <si>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</si>
  <si>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</si>
  <si>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</si>
  <si>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</si>
  <si>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</si>
  <si>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</si>
  <si>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</si>
  <si>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</si>
  <si>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</si>
  <si>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</si>
  <si>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</si>
  <si>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</si>
  <si>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</si>
  <si>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</si>
  <si>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</si>
  <si>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</si>
  <si>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</si>
  <si>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</si>
  <si>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</si>
  <si>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</si>
  <si>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</si>
  <si>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</si>
  <si>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</si>
  <si>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</si>
  <si>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</si>
  <si>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</si>
  <si>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</si>
  <si>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</si>
  <si>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</si>
  <si>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</si>
  <si>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</si>
  <si>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</si>
  <si>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</si>
  <si>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</si>
  <si>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</si>
  <si>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</si>
  <si>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</si>
  <si>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</si>
  <si>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</si>
  <si>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</si>
  <si>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</si>
  <si>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</si>
  <si>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</si>
  <si>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</si>
  <si>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</si>
  <si>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</si>
  <si>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</si>
  <si>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</si>
  <si>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</si>
  <si>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</si>
  <si>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</si>
  <si>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</si>
  <si>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</si>
  <si>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</si>
  <si>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</si>
  <si>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</si>
  <si>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</si>
  <si>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</si>
  <si>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</si>
  <si>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</si>
  <si>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</si>
  <si>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</si>
  <si>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</si>
  <si>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</si>
  <si>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</si>
  <si>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</si>
  <si>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</si>
  <si>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</si>
  <si>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</si>
  <si>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</si>
  <si>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</si>
  <si>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</si>
  <si>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</si>
  <si>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</si>
  <si>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</si>
  <si>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</si>
  <si>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</si>
  <si>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</si>
  <si>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</si>
  <si>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</si>
  <si>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</si>
  <si>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</si>
  <si>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</si>
  <si>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</si>
  <si>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</si>
  <si>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</si>
  <si>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</si>
  <si>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</si>
  <si>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</si>
  <si>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</si>
  <si>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</si>
  <si>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</si>
  <si>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</si>
  <si>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</si>
  <si>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</si>
  <si>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</si>
  <si>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</si>
  <si>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</si>
  <si>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</si>
  <si>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</si>
  <si>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</si>
  <si>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</si>
  <si>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</si>
  <si>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</si>
  <si>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</si>
  <si>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</si>
  <si>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</si>
  <si>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</si>
  <si>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</si>
  <si>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</si>
  <si>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</si>
  <si>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</si>
  <si>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</si>
  <si>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</si>
  <si>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</si>
  <si>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</si>
  <si>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</si>
  <si>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</si>
  <si>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</si>
  <si>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</si>
  <si>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</si>
  <si>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</si>
  <si>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</si>
  <si>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</si>
  <si>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</si>
  <si>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</si>
  <si>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</si>
  <si>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</si>
  <si>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</si>
  <si>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</si>
  <si>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</si>
  <si>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</si>
  <si>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</si>
  <si>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</si>
  <si>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</si>
  <si>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</si>
  <si>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</si>
  <si>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</si>
  <si>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</si>
  <si>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</si>
  <si>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</si>
  <si>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0903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06870903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06870903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</si>
  <si>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</si>
  <si>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</si>
  <si>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</si>
  <si>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06870903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</si>
  <si>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</si>
  <si>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</si>
  <si>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</si>
  <si>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</si>
  <si>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06870903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</si>
  <si>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06870903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</si>
  <si>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</si>
  <si>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</si>
  <si>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</si>
  <si>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</si>
  <si>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</si>
  <si>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</si>
  <si>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</si>
  <si>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</si>
  <si>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06870903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06870903E-203"/>
        <sz val="14"/>
      </rPr>
      <t xml:space="preserve">,
</t>
    </r>
    <r>
      <rPr>
        <rFont val="Times New Roman"/>
        <charset val="204"/>
        <family val="1"/>
        <color auto="1" tint="8.96130206870903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</si>
  <si>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</si>
  <si>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</si>
  <si>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</si>
  <si>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06870903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</si>
  <si>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</si>
  <si>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</si>
  <si>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</si>
  <si>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</si>
  <si>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</si>
  <si>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</si>
  <si>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"Полтавський науково-дослідний та проектний інститут землеустрою"</t>
  </si>
  <si>
    <t>00689214</t>
  </si>
  <si>
    <t>Державне підприємство</t>
  </si>
  <si>
    <t>м.Полтава</t>
  </si>
  <si>
    <t>5324087700</t>
  </si>
  <si>
    <t>Державна служба України з питань геодезії, картографії та кадастру</t>
  </si>
  <si>
    <t>28604</t>
  </si>
  <si>
    <t>Проектні,проектно-вишукувальні,вишукувальні роботи</t>
  </si>
  <si>
    <t>7219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</si>
  <si>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</si>
  <si>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</si>
  <si>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</si>
  <si>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Крамського, буд. 9, м. ПОЛТАВА, 36039</t>
  </si>
  <si>
    <t>0532 607300</t>
  </si>
  <si>
    <t>Сторожилов Олександр Григорович</t>
  </si>
  <si>
    <t>Голова комісії з реорганізації</t>
  </si>
  <si>
    <t>за Рік 2020</t>
  </si>
  <si>
    <t>зменшення обсягу виконаних робіт в зв'язку з реорганізацією підприємства</t>
  </si>
  <si>
    <t>фактичні витрати на виконання робіт</t>
  </si>
  <si>
    <t>витратні матеріали використані згідно фактично виготовленої тех.документації</t>
  </si>
  <si>
    <t>витрати з метою пошуку замовлень</t>
  </si>
  <si>
    <t>нагальна потреба,фактичне використання</t>
  </si>
  <si>
    <t>витрати на оплату праці зг.Положення про оплату праці та враховуючи об'єм виконаних робіт</t>
  </si>
  <si>
    <t>пропорційно нарахованій заробітній платі</t>
  </si>
  <si>
    <t>нагальна потреба для підтримання об'єкта в робочому стані(поточний ремонт,тех.огляд та обслуговування)</t>
  </si>
  <si>
    <t>амортизація основних засобів і нематеріальних активів зг.ПСБО</t>
  </si>
  <si>
    <t/>
  </si>
  <si>
    <t>витрати на службові телефонні розмови та інтернет</t>
  </si>
  <si>
    <t>страхування службових автомобілів</t>
  </si>
  <si>
    <t>супроводження програми "Медок","Аналітика"</t>
  </si>
  <si>
    <t xml:space="preserve">оцінка транспортних засобів з метою </t>
  </si>
  <si>
    <t>відновлення та реставрація картриджів</t>
  </si>
  <si>
    <t>витрати на відрядження</t>
  </si>
  <si>
    <t>1018/1</t>
  </si>
  <si>
    <t>ремонт основних засобів</t>
  </si>
  <si>
    <t>1018/2</t>
  </si>
  <si>
    <t>поточний ремонт легкових службових автомобілів</t>
  </si>
  <si>
    <t>матеріали,комплектуючі</t>
  </si>
  <si>
    <t>1051/1</t>
  </si>
  <si>
    <t>придбання канц.товарів,комплектуючих до орг.техніки</t>
  </si>
  <si>
    <t>послуги банків</t>
  </si>
  <si>
    <t>1051/2</t>
  </si>
  <si>
    <t>розрахунково-касове обслуговування -перевищення показника в зв'язку зі збільшенням об'єму робіт</t>
  </si>
  <si>
    <t>за проведення землевпорядної експертизи та надання висновків</t>
  </si>
  <si>
    <t>1051/3</t>
  </si>
  <si>
    <t xml:space="preserve">за викон. проектно-пошукувих робiт по агрохiм.обстеж. земель з вiдбором зразкiв,виготов.агрохiм.картограм </t>
  </si>
  <si>
    <t>1051/4</t>
  </si>
  <si>
    <t xml:space="preserve">За пiдготовку геодезичних даних в системi UA_UCS_2000 / LCS_53 </t>
  </si>
  <si>
    <t>1051/5</t>
  </si>
  <si>
    <t>перереєстрація будівель(ДП"Лубнигеодезія"),витрати по бті на вигот.тех.документації на будівлі</t>
  </si>
  <si>
    <t>1051/6</t>
  </si>
  <si>
    <t>за використання електонного майданчика зем.торгів</t>
  </si>
  <si>
    <t>1051/7</t>
  </si>
  <si>
    <t>вартість документації із землеустрою по лотах</t>
  </si>
  <si>
    <t>1051/8</t>
  </si>
  <si>
    <t>витрати з податку на землю</t>
  </si>
  <si>
    <t>1051/9</t>
  </si>
  <si>
    <t>нарахований податок на землю</t>
  </si>
  <si>
    <t>Послуги Державного архіву(впорядкування справ)</t>
  </si>
  <si>
    <t>1051/10</t>
  </si>
  <si>
    <t>періодичні видання</t>
  </si>
  <si>
    <t>1051/11</t>
  </si>
  <si>
    <t>за проживання в гуртожитку</t>
  </si>
  <si>
    <t>1073/1</t>
  </si>
  <si>
    <t>відшкодування комунальних послуг зг.заключених договорів,зменшення кількості проживаючих в гуртожитку</t>
  </si>
  <si>
    <t>реєстраційні внески від участі в земельних торгах(аукціони)</t>
  </si>
  <si>
    <t>1073/2</t>
  </si>
  <si>
    <t>реєстраційні внески від участі в земельних торгах(аукціони),винагорода виконавцю</t>
  </si>
  <si>
    <t>за оренду частини нерухомого майна (виробничого корпусу)</t>
  </si>
  <si>
    <t>1073/3</t>
  </si>
  <si>
    <t>за оренду частини нерухомого майна виробничого корпусу</t>
  </si>
  <si>
    <t>зараховано на прибуток кред.заборг.по якій минув срок позовної давності</t>
  </si>
  <si>
    <t>1073/4</t>
  </si>
  <si>
    <t>донарахована вартість об'єкта(гараж літ.В)зг.висновку про вартість об'єкта</t>
  </si>
  <si>
    <t>1073/5</t>
  </si>
  <si>
    <t>списання необоротних активів</t>
  </si>
  <si>
    <t>1073/6</t>
  </si>
  <si>
    <t>помилково відображено в 3 кв.2019 р.в інших операційних доходах списання необоротних активів</t>
  </si>
  <si>
    <t>1073/7</t>
  </si>
  <si>
    <t>реалізація матер.цінностей ,які не приймають участь у виробництві</t>
  </si>
  <si>
    <t>1073/8</t>
  </si>
  <si>
    <t>на утримання гуртожитку</t>
  </si>
  <si>
    <t>1086/1</t>
  </si>
  <si>
    <t>витрати на відшкодування комунальних послуг(тепло,вода,е/енергія)</t>
  </si>
  <si>
    <t>штраф за несвоєчасну сплату пдв,єсв</t>
  </si>
  <si>
    <t>1086/2</t>
  </si>
  <si>
    <t>амортизація будівлі гуртожитку</t>
  </si>
  <si>
    <t>1086/3</t>
  </si>
  <si>
    <t>амортизація будівлі гуртожитку зг.ПСБО</t>
  </si>
  <si>
    <t xml:space="preserve">повернення коштів замовнику </t>
  </si>
  <si>
    <t>1086/4</t>
  </si>
  <si>
    <t>повернення коштів замовнику в зв'язку з неможливістю виконання робіт</t>
  </si>
  <si>
    <t>списання необоротнтх активів ДП Лубнигеодезія(зношене,морально застаріле)</t>
  </si>
  <si>
    <t>1086/5</t>
  </si>
  <si>
    <t>списання необоротних активів (зношене,морально застаріле,не підлягає ремонту)копіювальні апарати,принтер</t>
  </si>
  <si>
    <t>1086/6</t>
  </si>
  <si>
    <t>списання необоротних активів (зношене,морально застаріле,не підлягає ремонту)копіювальні апарати,принтер,геодезичні інструменти після пожежі</t>
  </si>
  <si>
    <t>штраф за несвоєчасну сплату єсв</t>
  </si>
  <si>
    <t>1086/7</t>
  </si>
  <si>
    <t>штраф за несвоєчасну сплату пдв</t>
  </si>
  <si>
    <t>1086/8</t>
  </si>
  <si>
    <t>проведено коригування отриманого доходу від використання безоплатно одержаних об'єктів необоротних активів ДП"Лубнигеодезцентр"</t>
  </si>
  <si>
    <t>1086/9</t>
  </si>
  <si>
    <t xml:space="preserve"> зг.колективного договору</t>
  </si>
  <si>
    <t>1086/10</t>
  </si>
  <si>
    <t>виплати до ювілейних дат,звання "Почесний Землевпорядник"</t>
  </si>
  <si>
    <t>коригування</t>
  </si>
  <si>
    <t>2060/1</t>
  </si>
  <si>
    <t>військовий збір</t>
  </si>
  <si>
    <t>2119/001</t>
  </si>
  <si>
    <t>місцеві податки(екологічний,податок на воду)</t>
  </si>
  <si>
    <t>2124/1</t>
  </si>
  <si>
    <t>місцеві податки (екологічний,податок на воду)</t>
  </si>
  <si>
    <t>2124/2</t>
  </si>
  <si>
    <t>податок на майно</t>
  </si>
  <si>
    <t>2134/1</t>
  </si>
  <si>
    <t>2142/1</t>
  </si>
  <si>
    <t>2142/2</t>
  </si>
  <si>
    <t>пеня за несвоєчасну сплату податку на землю ДП "Лубнигеодезія"</t>
  </si>
  <si>
    <t>2142/3</t>
  </si>
  <si>
    <t>пеня за несвоєчасну сплату податку на прибуток ДП "Лубнигеодезія"</t>
  </si>
  <si>
    <t>2142/4</t>
  </si>
  <si>
    <t>кошти фонду соціального страхування (лікарняні тощо)</t>
  </si>
  <si>
    <t>3040/001</t>
  </si>
  <si>
    <t>3070/1</t>
  </si>
  <si>
    <t>Гарантійні внески для участі в аукціоні</t>
  </si>
  <si>
    <t>3070/2</t>
  </si>
  <si>
    <t xml:space="preserve">Реєстраційні внески  та винагорода виконавцю від участі в земельних торгах(аукціони)</t>
  </si>
  <si>
    <t>3070/3</t>
  </si>
  <si>
    <t>Відшкодування витрат виконавцю зем.торгів на підготовку лоту</t>
  </si>
  <si>
    <t>3070/4</t>
  </si>
  <si>
    <t>повернення помилково перерахованих коштів</t>
  </si>
  <si>
    <t>3070/5</t>
  </si>
  <si>
    <t>3070/6</t>
  </si>
  <si>
    <t xml:space="preserve">Реєстраційні внески для участі в земельних торгах(аукціоні)та винагорода виконавцю зем.торгів</t>
  </si>
  <si>
    <t>3070/7</t>
  </si>
  <si>
    <t>3070/8</t>
  </si>
  <si>
    <t>за реалізацію мат.цінностей,які не приймають участь у виробництві(службові автомобілі)</t>
  </si>
  <si>
    <t>3070/9</t>
  </si>
  <si>
    <t>3070/10</t>
  </si>
  <si>
    <t>3157/1</t>
  </si>
  <si>
    <t>податок на землю</t>
  </si>
  <si>
    <t>3157/2</t>
  </si>
  <si>
    <t>3157/3</t>
  </si>
  <si>
    <t>штрафні санкції по пдв,єсв</t>
  </si>
  <si>
    <t>3157/4</t>
  </si>
  <si>
    <t>штрафні санкції по єсв</t>
  </si>
  <si>
    <t>3157/5</t>
  </si>
  <si>
    <t>3157/6</t>
  </si>
  <si>
    <t>3157/7</t>
  </si>
  <si>
    <t>штрафні санкції по пдв</t>
  </si>
  <si>
    <t>3157/8</t>
  </si>
  <si>
    <t>3157/9</t>
  </si>
  <si>
    <t>виплата лікарняних</t>
  </si>
  <si>
    <t>3170/1</t>
  </si>
  <si>
    <t>сплата профвнесків</t>
  </si>
  <si>
    <t>3170/2</t>
  </si>
  <si>
    <t>виплата витрат на відрядження</t>
  </si>
  <si>
    <t>3170/3</t>
  </si>
  <si>
    <t>3170/4</t>
  </si>
  <si>
    <t>Повернення гарантійних внесків від участі в аукціоні</t>
  </si>
  <si>
    <t>3170/5</t>
  </si>
  <si>
    <t>Повернення помилково перерахованих реєстраційних внесків</t>
  </si>
  <si>
    <t>3170/6</t>
  </si>
  <si>
    <t>відшкодування витрат виконавцю зем.торгів на підготовку лоту</t>
  </si>
  <si>
    <t>3170/7</t>
  </si>
  <si>
    <t>Комп'ютерна, офісна та побутова техніка</t>
  </si>
  <si>
    <t>3270/011</t>
  </si>
  <si>
    <t>придбання сканера</t>
  </si>
  <si>
    <t>3270/0011</t>
  </si>
  <si>
    <t>придбання принтерів та комп'ютерів</t>
  </si>
  <si>
    <t>3270/0012</t>
  </si>
  <si>
    <t>ксерокси</t>
  </si>
  <si>
    <t>3270/0013</t>
  </si>
  <si>
    <t>придбання(виготовлення)інших необоротних матеріальних активів</t>
  </si>
  <si>
    <t>3270/0014</t>
  </si>
  <si>
    <t>модернізація,модифікація(добудова,дообладнання,реконструкція осн.засобів</t>
  </si>
  <si>
    <t>3270/0015</t>
  </si>
  <si>
    <t>до фінансового плану на 2020 рік</t>
  </si>
  <si>
    <t>72.19 Дослідження й експериментальні  розробки в галузі інших природничих і технічних наук</t>
  </si>
  <si>
    <t>Технічна документація із землеустрою щодо встановлення (відновлення)меж земельної ділянки в натурі(на місцевості)</t>
  </si>
  <si>
    <t>Проекти землеустрою,щодо відведення земельних ділянок</t>
  </si>
  <si>
    <t>Нормативно грошова оцінка земельних ділянок</t>
  </si>
  <si>
    <t>Технічна документація із землеустрою щодо встановлення меж частини земельної ділянки на яку поширюється право суборенди,сурвітуту</t>
  </si>
  <si>
    <t>Технічна документація із землеустрою щодо поділу та об'єднання земельних ділянок</t>
  </si>
  <si>
    <t>Проведення інвентаризації земель</t>
  </si>
  <si>
    <t>Геодезичні роботи:</t>
  </si>
  <si>
    <t>Топографічна зйомка</t>
  </si>
  <si>
    <t>Геодезичні роботи з інвентаризації та встановлення меж земельних ділянок</t>
  </si>
  <si>
    <t>Кадастрова зйомка</t>
  </si>
  <si>
    <t>Винесення меж земельної ділянки</t>
  </si>
  <si>
    <t>Грунтознавство:</t>
  </si>
  <si>
    <t>Проекти землеустрою,що забезпечують еколого-економічне обгрунтування сівозміни та впорядкування угідь</t>
  </si>
  <si>
    <t>Висновки з якісної характеристики с/г угідь</t>
  </si>
  <si>
    <t>Проекти культуротехнічних робіт</t>
  </si>
  <si>
    <t>Державне підприємство "Полтавський науково-дослідний та проектний інститут землеустрою" створений в 2003 році відповідно до наказу Держкомзему України від 16.06.2003 р.№166-а,юридична адреса:36039 , м.Полтава вул.Крамського,9 ЄДРПОУ 00689214</t>
  </si>
  <si>
    <t>Програма розвитку - вирішувати завдання щодо реалізації політики держави науково-обгрунтованого перерозподілу земель,постійне впровадження прогресивних форм і завдань,забезпечувати еколого-економічну оптимізацію використання та охорону земель</t>
  </si>
  <si>
    <t>Комп'ютерна,офісна техніка,модернізація,модифікація(добудова,дообладнання,реконструкція основних засобів)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</si>
</sst>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06870903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06870903E-203"/>
      <sz val="10"/>
      <scheme val="none"/>
    </font>
    <font>
      <name val="Times New Roman"/>
      <charset val="204"/>
      <family val="1"/>
      <b/>
      <color auto="1" tint="8.96130206870903E-203"/>
      <sz val="14"/>
      <scheme val="none"/>
    </font>
    <font>
      <name val="Times New Roman"/>
      <charset val="204"/>
      <family val="1"/>
      <color auto="1" tint="8.96130206870903E-203"/>
      <sz val="14"/>
      <scheme val="none"/>
    </font>
    <font>
      <name val="Times New Roman"/>
      <charset val="204"/>
      <family val="1"/>
      <color auto="1" tint="8.96130206870903E-203"/>
      <sz val="14"/>
      <u/>
      <scheme val="none"/>
    </font>
    <font>
      <name val="Times New Roman"/>
      <charset val="204"/>
      <family val="1"/>
      <i/>
      <color auto="1" tint="8.96130206870903E-203"/>
      <sz val="14"/>
      <scheme val="none"/>
    </font>
    <font>
      <name val="Times New Roman"/>
      <charset val="204"/>
      <family val="1"/>
      <b/>
      <i/>
      <color auto="1" tint="8.96130206870903E-203"/>
      <sz val="14"/>
      <scheme val="none"/>
    </font>
    <font>
      <name val="Times New Roman"/>
      <charset val="204"/>
      <family val="1"/>
      <color auto="1" tint="8.96130206870903E-203"/>
      <sz val="13"/>
      <scheme val="none"/>
    </font>
    <font>
      <name val="Times New Roman"/>
      <charset val="204"/>
      <family val="1"/>
      <b/>
      <color auto="1" tint="8.96130206870903E-203"/>
      <sz val="13"/>
      <scheme val="none"/>
    </font>
    <font>
      <name val="Times New Roman"/>
      <charset val="204"/>
      <family val="1"/>
      <color auto="1" tint="8.96130206870903E-203"/>
      <sz val="12"/>
      <scheme val="none"/>
    </font>
    <font>
      <name val="Arial"/>
      <family val="2"/>
      <color auto="1" tint="8.96130206870903E-203"/>
      <sz val="8"/>
      <scheme val="none"/>
    </font>
    <font>
      <name val="Times New Roman"/>
      <charset val="204"/>
      <family val="1"/>
      <color auto="1" tint="8.96130206870903E-203"/>
      <sz val="10"/>
      <scheme val="none"/>
    </font>
    <font>
      <name val="Arial"/>
      <charset val="204"/>
      <family val="2"/>
      <color auto="1" tint="8.96130206870903E-203"/>
      <sz val="10"/>
      <scheme val="none"/>
    </font>
    <font>
      <name val="Arial Cyr"/>
      <charset val="204"/>
      <family val="2"/>
      <color auto="1" tint="8.96130206870903E-203"/>
      <sz val="10"/>
      <scheme val="none"/>
    </font>
    <font>
      <name val="Arial Cyr"/>
      <charset val="204"/>
      <color auto="1" tint="8.96130206870903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06870903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06870903E-203"/>
      <sz val="12"/>
      <scheme val="none"/>
    </font>
    <font>
      <name val="FreeSet"/>
      <family val="2"/>
      <color auto="1" tint="8.96130206870903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06870903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06870903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06870903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06870903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06870903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06870903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06870903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06870903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06870903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06870903E-203"/>
      <sz val="10"/>
      <scheme val="none"/>
    </font>
    <font>
      <name val="Petersburg"/>
      <color auto="1" tint="8.96130206870903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25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5602.5</v>
      </c>
      <c r="D34" s="173">
        <v>3945.5</v>
      </c>
      <c r="E34" s="173">
        <v>5800</v>
      </c>
      <c r="F34" s="173">
        <v>3945.5</v>
      </c>
      <c r="G34" s="173">
        <v>-1854.5</v>
      </c>
      <c r="H34" s="173">
        <v>68</v>
      </c>
    </row>
    <row r="35" s="5" customFormat="1" ht="20.1" customHeight="1">
      <c r="A35" s="87" t="s">
        <v>128</v>
      </c>
      <c r="B35" s="7">
        <v>1010</v>
      </c>
      <c r="C35" s="165">
        <v>-4124.2</v>
      </c>
      <c r="D35" s="165">
        <v>-3260.1</v>
      </c>
      <c r="E35" s="165">
        <v>-4236</v>
      </c>
      <c r="F35" s="165">
        <v>-3260.1</v>
      </c>
      <c r="G35" s="174">
        <v>-975.9</v>
      </c>
      <c r="H35" s="174">
        <v>77</v>
      </c>
    </row>
    <row r="36" s="5" customFormat="1" ht="20.1" customHeight="1">
      <c r="A36" s="88" t="s">
        <v>184</v>
      </c>
      <c r="B36" s="151">
        <v>1020</v>
      </c>
      <c r="C36" s="166">
        <v>1478.3</v>
      </c>
      <c r="D36" s="166">
        <v>685.4</v>
      </c>
      <c r="E36" s="166">
        <v>1564</v>
      </c>
      <c r="F36" s="166">
        <v>685.4</v>
      </c>
      <c r="G36" s="173">
        <v>-878.6</v>
      </c>
      <c r="H36" s="173">
        <v>43.8</v>
      </c>
    </row>
    <row r="37" s="5" customFormat="1" ht="20.1" customHeight="1">
      <c r="A37" s="87" t="s">
        <v>154</v>
      </c>
      <c r="B37" s="9">
        <v>1030</v>
      </c>
      <c r="C37" s="165">
        <v>-1726.8</v>
      </c>
      <c r="D37" s="165">
        <v>-1506</v>
      </c>
      <c r="E37" s="165">
        <v>-1290</v>
      </c>
      <c r="F37" s="165">
        <v>-1506</v>
      </c>
      <c r="G37" s="174">
        <v>216</v>
      </c>
      <c r="H37" s="174">
        <v>116.7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-18</v>
      </c>
      <c r="D42" s="165">
        <v>0</v>
      </c>
      <c r="E42" s="165">
        <v>-25</v>
      </c>
      <c r="F42" s="165">
        <v>0</v>
      </c>
      <c r="G42" s="174">
        <v>-25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1543.1</v>
      </c>
      <c r="D44" s="174">
        <v>1077.8</v>
      </c>
      <c r="E44" s="174">
        <v>205</v>
      </c>
      <c r="F44" s="174">
        <v>1077.8</v>
      </c>
      <c r="G44" s="174">
        <v>872.8</v>
      </c>
      <c r="H44" s="174">
        <v>525.8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-1284.8</v>
      </c>
      <c r="D47" s="165">
        <v>-613.2</v>
      </c>
      <c r="E47" s="165">
        <v>-132</v>
      </c>
      <c r="F47" s="165">
        <v>-613.2</v>
      </c>
      <c r="G47" s="174">
        <v>481.2</v>
      </c>
      <c r="H47" s="174">
        <v>464.5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9.8</v>
      </c>
      <c r="D50" s="166">
        <v>-356</v>
      </c>
      <c r="E50" s="166">
        <v>347</v>
      </c>
      <c r="F50" s="166">
        <v>-356</v>
      </c>
      <c r="G50" s="173">
        <v>-703</v>
      </c>
      <c r="H50" s="173">
        <v>-102.6</v>
      </c>
    </row>
    <row r="51" s="5" customFormat="1" ht="20.1" customHeight="1">
      <c r="A51" s="89" t="s">
        <v>118</v>
      </c>
      <c r="B51" s="151">
        <v>1310</v>
      </c>
      <c r="C51" s="167">
        <v>65.8</v>
      </c>
      <c r="D51" s="167">
        <v>-297</v>
      </c>
      <c r="E51" s="167">
        <v>401</v>
      </c>
      <c r="F51" s="167">
        <v>-297</v>
      </c>
      <c r="G51" s="173">
        <v>-698</v>
      </c>
      <c r="H51" s="173">
        <v>-74.1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-7.5</v>
      </c>
      <c r="G52" s="173">
        <v>-14.4</v>
      </c>
      <c r="H52" s="173">
        <v>-108.7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9.8</v>
      </c>
      <c r="D61" s="166">
        <v>-356</v>
      </c>
      <c r="E61" s="166">
        <v>347</v>
      </c>
      <c r="F61" s="166">
        <v>-356</v>
      </c>
      <c r="G61" s="173">
        <v>-703</v>
      </c>
      <c r="H61" s="173">
        <v>-102.6</v>
      </c>
    </row>
    <row r="62" s="5" customFormat="1" ht="20.1" customHeight="1">
      <c r="A62" s="8" t="s">
        <v>243</v>
      </c>
      <c r="B62" s="7">
        <v>1180</v>
      </c>
      <c r="C62" s="165">
        <v>-1.8</v>
      </c>
      <c r="D62" s="165">
        <v>0</v>
      </c>
      <c r="E62" s="165">
        <v>-62.5</v>
      </c>
      <c r="F62" s="165">
        <v>0</v>
      </c>
      <c r="G62" s="174">
        <v>-62.5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8</v>
      </c>
      <c r="D66" s="166">
        <v>-356</v>
      </c>
      <c r="E66" s="166">
        <v>284.5</v>
      </c>
      <c r="F66" s="166">
        <v>-356</v>
      </c>
      <c r="G66" s="173">
        <v>-640.5</v>
      </c>
      <c r="H66" s="173">
        <v>-125.1</v>
      </c>
    </row>
    <row r="67" s="5" customFormat="1" ht="20.1" customHeight="1">
      <c r="A67" s="8" t="s">
        <v>386</v>
      </c>
      <c r="B67" s="6">
        <v>1201</v>
      </c>
      <c r="C67" s="174">
        <v>8</v>
      </c>
      <c r="D67" s="174">
        <v>0</v>
      </c>
      <c r="E67" s="174">
        <v>284.5</v>
      </c>
      <c r="F67" s="174">
        <v>0</v>
      </c>
      <c r="G67" s="174">
        <v>-284.5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-356</v>
      </c>
      <c r="E68" s="165">
        <v>0</v>
      </c>
      <c r="F68" s="165">
        <v>-356</v>
      </c>
      <c r="G68" s="174">
        <v>356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7145.6</v>
      </c>
      <c r="D69" s="175">
        <v>5023.3</v>
      </c>
      <c r="E69" s="175">
        <v>6005</v>
      </c>
      <c r="F69" s="175">
        <v>5023.3</v>
      </c>
      <c r="G69" s="174">
        <v>-981.7</v>
      </c>
      <c r="H69" s="174">
        <v>83.7</v>
      </c>
    </row>
    <row r="70" s="5" customFormat="1" ht="20.1" customHeight="1">
      <c r="A70" s="10" t="s">
        <v>101</v>
      </c>
      <c r="B70" s="9">
        <v>1220</v>
      </c>
      <c r="C70" s="169">
        <v>-7137.6</v>
      </c>
      <c r="D70" s="169">
        <v>-5379.3</v>
      </c>
      <c r="E70" s="169">
        <v>-5720.5</v>
      </c>
      <c r="F70" s="169">
        <v>-5379.3</v>
      </c>
      <c r="G70" s="174">
        <v>-341.2</v>
      </c>
      <c r="H70" s="174">
        <v>94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1094.5</v>
      </c>
      <c r="D73" s="174">
        <v>803</v>
      </c>
      <c r="E73" s="174">
        <v>743</v>
      </c>
      <c r="F73" s="174">
        <v>803</v>
      </c>
      <c r="G73" s="174">
        <v>60</v>
      </c>
      <c r="H73" s="174">
        <v>108.1</v>
      </c>
    </row>
    <row r="74" s="5" customFormat="1" ht="20.1" customHeight="1">
      <c r="A74" s="8" t="s">
        <v>193</v>
      </c>
      <c r="B74" s="40">
        <v>1401</v>
      </c>
      <c r="C74" s="174">
        <v>954.5</v>
      </c>
      <c r="D74" s="174">
        <v>652</v>
      </c>
      <c r="E74" s="174">
        <v>523</v>
      </c>
      <c r="F74" s="174">
        <v>652</v>
      </c>
      <c r="G74" s="174">
        <v>129</v>
      </c>
      <c r="H74" s="174">
        <v>124.7</v>
      </c>
    </row>
    <row r="75" s="5" customFormat="1" ht="20.1" customHeight="1">
      <c r="A75" s="8" t="s">
        <v>28</v>
      </c>
      <c r="B75" s="40">
        <v>1402</v>
      </c>
      <c r="C75" s="174">
        <v>140</v>
      </c>
      <c r="D75" s="174">
        <v>151</v>
      </c>
      <c r="E75" s="174">
        <v>220</v>
      </c>
      <c r="F75" s="174">
        <v>151</v>
      </c>
      <c r="G75" s="174">
        <v>-69</v>
      </c>
      <c r="H75" s="174">
        <v>68.6</v>
      </c>
    </row>
    <row r="76" s="5" customFormat="1" ht="20.1" customHeight="1">
      <c r="A76" s="8" t="s">
        <v>5</v>
      </c>
      <c r="B76" s="13">
        <v>1410</v>
      </c>
      <c r="C76" s="174">
        <v>3839.2</v>
      </c>
      <c r="D76" s="174">
        <v>3195.3</v>
      </c>
      <c r="E76" s="174">
        <v>3879</v>
      </c>
      <c r="F76" s="174">
        <v>3195.3</v>
      </c>
      <c r="G76" s="174">
        <v>-683.7</v>
      </c>
      <c r="H76" s="174">
        <v>82.4</v>
      </c>
    </row>
    <row r="77" s="5" customFormat="1" ht="20.1" customHeight="1">
      <c r="A77" s="8" t="s">
        <v>6</v>
      </c>
      <c r="B77" s="13">
        <v>1420</v>
      </c>
      <c r="C77" s="174">
        <v>861.3</v>
      </c>
      <c r="D77" s="174">
        <v>708.8</v>
      </c>
      <c r="E77" s="174">
        <v>850</v>
      </c>
      <c r="F77" s="174">
        <v>708.8</v>
      </c>
      <c r="G77" s="174">
        <v>-141.2</v>
      </c>
      <c r="H77" s="174">
        <v>83.4</v>
      </c>
    </row>
    <row r="78" s="5" customFormat="1" ht="20.1" customHeight="1">
      <c r="A78" s="8" t="s">
        <v>7</v>
      </c>
      <c r="B78" s="13">
        <v>1430</v>
      </c>
      <c r="C78" s="174">
        <v>56</v>
      </c>
      <c r="D78" s="174">
        <v>59</v>
      </c>
      <c r="E78" s="174">
        <v>54</v>
      </c>
      <c r="F78" s="174">
        <v>59</v>
      </c>
      <c r="G78" s="174">
        <v>5</v>
      </c>
      <c r="H78" s="174">
        <v>109.3</v>
      </c>
    </row>
    <row r="79" s="5" customFormat="1" ht="20.1" customHeight="1">
      <c r="A79" s="8" t="s">
        <v>29</v>
      </c>
      <c r="B79" s="13">
        <v>1440</v>
      </c>
      <c r="C79" s="174">
        <v>1284.8</v>
      </c>
      <c r="D79" s="174">
        <v>613.2</v>
      </c>
      <c r="E79" s="174">
        <v>132</v>
      </c>
      <c r="F79" s="174">
        <v>613.2</v>
      </c>
      <c r="G79" s="174">
        <v>481.2</v>
      </c>
      <c r="H79" s="174">
        <v>464.5</v>
      </c>
    </row>
    <row r="80" s="5" customFormat="1" ht="20.1" customHeight="1" thickBot="1">
      <c r="A80" s="10" t="s">
        <v>49</v>
      </c>
      <c r="B80" s="51">
        <v>1450</v>
      </c>
      <c r="C80" s="176">
        <v>7135.8</v>
      </c>
      <c r="D80" s="176">
        <v>5379.3</v>
      </c>
      <c r="E80" s="176">
        <v>5658</v>
      </c>
      <c r="F80" s="176">
        <v>5379.3</v>
      </c>
      <c r="G80" s="173">
        <v>-278.7</v>
      </c>
      <c r="H80" s="173">
        <v>95.1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-1611</v>
      </c>
      <c r="D83" s="165">
        <v>-1613.2</v>
      </c>
      <c r="E83" s="165">
        <v>-1585.5</v>
      </c>
      <c r="F83" s="165">
        <v>-1613.2</v>
      </c>
      <c r="G83" s="174">
        <v>-27.7</v>
      </c>
      <c r="H83" s="174">
        <v>101.7</v>
      </c>
    </row>
    <row r="84" s="5" customFormat="1" ht="37.5" customHeight="1">
      <c r="A84" s="8" t="s">
        <v>273</v>
      </c>
      <c r="B84" s="6">
        <v>1200</v>
      </c>
      <c r="C84" s="165">
        <v>8</v>
      </c>
      <c r="D84" s="165">
        <v>-356</v>
      </c>
      <c r="E84" s="165">
        <v>284.5</v>
      </c>
      <c r="F84" s="165">
        <v>-356</v>
      </c>
      <c r="G84" s="174">
        <v>-640.5</v>
      </c>
      <c r="H84" s="174">
        <v>-125.1</v>
      </c>
    </row>
    <row r="85" s="5" customFormat="1" ht="39.75" customHeight="1">
      <c r="A85" s="47" t="s">
        <v>253</v>
      </c>
      <c r="B85" s="6">
        <v>2010</v>
      </c>
      <c r="C85" s="170">
        <v>-10.2</v>
      </c>
      <c r="D85" s="170">
        <v>-7.7</v>
      </c>
      <c r="E85" s="170">
        <v>-256.1</v>
      </c>
      <c r="F85" s="170">
        <v>-7.7</v>
      </c>
      <c r="G85" s="174">
        <v>-248.4</v>
      </c>
      <c r="H85" s="174">
        <v>3</v>
      </c>
    </row>
    <row r="86" s="5" customFormat="1" ht="37.5" customHeight="1">
      <c r="A86" s="8" t="s">
        <v>145</v>
      </c>
      <c r="B86" s="6">
        <v>2011</v>
      </c>
      <c r="C86" s="165">
        <v>-10.2</v>
      </c>
      <c r="D86" s="165">
        <v>-7.7</v>
      </c>
      <c r="E86" s="165">
        <v>-256.1</v>
      </c>
      <c r="F86" s="165">
        <v>-7.7</v>
      </c>
      <c r="G86" s="174">
        <v>-248.4</v>
      </c>
      <c r="H86" s="174">
        <v>3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-0.1</v>
      </c>
      <c r="E93" s="165">
        <v>0</v>
      </c>
      <c r="F93" s="165">
        <v>-0.1</v>
      </c>
      <c r="G93" s="174">
        <v>0.1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-1613.2</v>
      </c>
      <c r="D94" s="171">
        <v>-1977</v>
      </c>
      <c r="E94" s="171">
        <v>-1557.1</v>
      </c>
      <c r="F94" s="171">
        <v>-1977</v>
      </c>
      <c r="G94" s="174">
        <v>-419.9</v>
      </c>
      <c r="H94" s="174">
        <v>127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1278.8</v>
      </c>
      <c r="D96" s="177">
        <v>903.4</v>
      </c>
      <c r="E96" s="177">
        <v>1476.7</v>
      </c>
      <c r="F96" s="177">
        <v>903.4</v>
      </c>
      <c r="G96" s="177">
        <v>-573.3</v>
      </c>
      <c r="H96" s="173">
        <v>61.2</v>
      </c>
    </row>
    <row r="97" s="5" customFormat="1">
      <c r="A97" s="8" t="s">
        <v>258</v>
      </c>
      <c r="B97" s="6">
        <v>2111</v>
      </c>
      <c r="C97" s="178">
        <v>1.8</v>
      </c>
      <c r="D97" s="178">
        <v>2.6</v>
      </c>
      <c r="E97" s="178">
        <v>62.5</v>
      </c>
      <c r="F97" s="178">
        <v>2.6</v>
      </c>
      <c r="G97" s="178">
        <v>-59.9</v>
      </c>
      <c r="H97" s="174">
        <v>4.2</v>
      </c>
    </row>
    <row r="98" s="5" customFormat="1">
      <c r="A98" s="8" t="s">
        <v>337</v>
      </c>
      <c r="B98" s="6">
        <v>2112</v>
      </c>
      <c r="C98" s="178">
        <v>1207.2</v>
      </c>
      <c r="D98" s="178">
        <v>844</v>
      </c>
      <c r="E98" s="178">
        <v>1100</v>
      </c>
      <c r="F98" s="178">
        <v>844</v>
      </c>
      <c r="G98" s="178">
        <v>-256</v>
      </c>
      <c r="H98" s="174">
        <v>76.7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10.2</v>
      </c>
      <c r="D101" s="178">
        <v>10.8</v>
      </c>
      <c r="E101" s="178">
        <v>256.1</v>
      </c>
      <c r="F101" s="178">
        <v>10.8</v>
      </c>
      <c r="G101" s="178">
        <v>-245.3</v>
      </c>
      <c r="H101" s="174">
        <v>4.2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746.1</v>
      </c>
      <c r="D104" s="173">
        <v>580</v>
      </c>
      <c r="E104" s="173">
        <v>712</v>
      </c>
      <c r="F104" s="173">
        <v>580</v>
      </c>
      <c r="G104" s="177">
        <v>-132</v>
      </c>
      <c r="H104" s="173">
        <v>81.5</v>
      </c>
    </row>
    <row r="105" s="5" customFormat="1" ht="37.5">
      <c r="A105" s="74" t="s">
        <v>341</v>
      </c>
      <c r="B105" s="60">
        <v>2130</v>
      </c>
      <c r="C105" s="173">
        <v>844.7</v>
      </c>
      <c r="D105" s="173">
        <v>677.2</v>
      </c>
      <c r="E105" s="173">
        <v>850</v>
      </c>
      <c r="F105" s="173">
        <v>677.2</v>
      </c>
      <c r="G105" s="177">
        <v>-172.8</v>
      </c>
      <c r="H105" s="173">
        <v>79.7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838.8</v>
      </c>
      <c r="D107" s="174">
        <v>677.2</v>
      </c>
      <c r="E107" s="174">
        <v>850</v>
      </c>
      <c r="F107" s="174">
        <v>677.2</v>
      </c>
      <c r="G107" s="178">
        <v>-172.8</v>
      </c>
      <c r="H107" s="174">
        <v>79.7</v>
      </c>
    </row>
    <row r="108" s="5" customFormat="1" ht="22.5" customHeight="1" thickBot="1">
      <c r="A108" s="89" t="s">
        <v>343</v>
      </c>
      <c r="B108" s="151">
        <v>2200</v>
      </c>
      <c r="C108" s="173">
        <v>3299.6</v>
      </c>
      <c r="D108" s="173">
        <v>2261.8</v>
      </c>
      <c r="E108" s="173">
        <v>3038.7</v>
      </c>
      <c r="F108" s="173">
        <v>2261.8</v>
      </c>
      <c r="G108" s="177">
        <v>-776.9</v>
      </c>
      <c r="H108" s="173">
        <v>74.4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17</v>
      </c>
      <c r="D110" s="173">
        <v>357</v>
      </c>
      <c r="E110" s="173">
        <v>1</v>
      </c>
      <c r="F110" s="173">
        <v>357</v>
      </c>
      <c r="G110" s="177">
        <v>356</v>
      </c>
      <c r="H110" s="173">
        <v>35700</v>
      </c>
    </row>
    <row r="111" s="5" customFormat="1" ht="20.1" customHeight="1">
      <c r="A111" s="90" t="s">
        <v>333</v>
      </c>
      <c r="B111" s="131">
        <v>3040</v>
      </c>
      <c r="C111" s="174">
        <v>51.5</v>
      </c>
      <c r="D111" s="174">
        <v>9.3</v>
      </c>
      <c r="E111" s="174">
        <v>0</v>
      </c>
      <c r="F111" s="174">
        <v>9.3</v>
      </c>
      <c r="G111" s="178">
        <v>9.3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378.5</v>
      </c>
      <c r="D112" s="174">
        <v>-173.8</v>
      </c>
      <c r="E112" s="174">
        <v>100</v>
      </c>
      <c r="F112" s="174">
        <v>-173.8</v>
      </c>
      <c r="G112" s="178">
        <v>-273.8</v>
      </c>
      <c r="H112" s="174">
        <v>-173.8</v>
      </c>
    </row>
    <row r="113">
      <c r="A113" s="90" t="s">
        <v>122</v>
      </c>
      <c r="B113" s="131">
        <v>3295</v>
      </c>
      <c r="C113" s="174">
        <v>-38.5</v>
      </c>
      <c r="D113" s="174">
        <v>0</v>
      </c>
      <c r="E113" s="174">
        <v>-100</v>
      </c>
      <c r="F113" s="174">
        <v>0</v>
      </c>
      <c r="G113" s="178">
        <v>100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357</v>
      </c>
      <c r="D116" s="176">
        <v>183.2</v>
      </c>
      <c r="E116" s="176">
        <v>1</v>
      </c>
      <c r="F116" s="176">
        <v>183.2</v>
      </c>
      <c r="G116" s="177">
        <v>182.2</v>
      </c>
      <c r="H116" s="173">
        <v>18320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38.5</v>
      </c>
      <c r="D118" s="179">
        <v>0</v>
      </c>
      <c r="E118" s="179">
        <v>100</v>
      </c>
      <c r="F118" s="179">
        <v>0</v>
      </c>
      <c r="G118" s="177">
        <v>-100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38.5</v>
      </c>
      <c r="D120" s="174">
        <v>0</v>
      </c>
      <c r="E120" s="174">
        <v>65</v>
      </c>
      <c r="F120" s="174">
        <v>0</v>
      </c>
      <c r="G120" s="178">
        <v>-65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25</v>
      </c>
      <c r="F121" s="174">
        <v>0</v>
      </c>
      <c r="G121" s="178">
        <v>-25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10</v>
      </c>
      <c r="F123" s="174">
        <v>0</v>
      </c>
      <c r="G123" s="178">
        <v>-10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38.5</v>
      </c>
      <c r="D125" s="176">
        <v>0</v>
      </c>
      <c r="E125" s="176">
        <v>100</v>
      </c>
      <c r="F125" s="176">
        <v>0</v>
      </c>
      <c r="G125" s="177">
        <v>-100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38.5</v>
      </c>
      <c r="D128" s="174">
        <v>0</v>
      </c>
      <c r="E128" s="174">
        <v>100</v>
      </c>
      <c r="F128" s="174">
        <v>0</v>
      </c>
      <c r="G128" s="178">
        <v>-100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0.1</v>
      </c>
      <c r="D131" s="181">
        <v>-9</v>
      </c>
      <c r="E131" s="91">
        <v>4.9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0.2</v>
      </c>
      <c r="D132" s="181">
        <v>-11.4</v>
      </c>
      <c r="E132" s="91">
        <v>10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0.5</v>
      </c>
      <c r="D133" s="182">
        <v>-27.2</v>
      </c>
      <c r="E133" s="91">
        <v>24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0.9</v>
      </c>
      <c r="D134" s="183">
        <v>0.7</v>
      </c>
      <c r="E134" s="91">
        <v>0.7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0.8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2746</v>
      </c>
      <c r="D137" s="174">
        <v>2618.1</v>
      </c>
      <c r="E137" s="91">
        <v>2603</v>
      </c>
      <c r="F137" s="91" t="s">
        <v>357</v>
      </c>
      <c r="G137" s="178">
        <v>-127.9</v>
      </c>
      <c r="H137" s="174">
        <v>95.3</v>
      </c>
    </row>
    <row r="138" s="5" customFormat="1" ht="20.1" customHeight="1">
      <c r="A138" s="120" t="s">
        <v>306</v>
      </c>
      <c r="B138" s="121">
        <v>6001</v>
      </c>
      <c r="C138" s="185">
        <v>625</v>
      </c>
      <c r="D138" s="185">
        <v>569.9</v>
      </c>
      <c r="E138" s="91">
        <v>801</v>
      </c>
      <c r="F138" s="91" t="s">
        <v>357</v>
      </c>
      <c r="G138" s="178">
        <v>-55.1</v>
      </c>
      <c r="H138" s="174">
        <v>91.2</v>
      </c>
    </row>
    <row r="139" s="5" customFormat="1" ht="20.1" customHeight="1">
      <c r="A139" s="120" t="s">
        <v>307</v>
      </c>
      <c r="B139" s="121">
        <v>6002</v>
      </c>
      <c r="C139" s="174">
        <v>3649</v>
      </c>
      <c r="D139" s="174">
        <v>3077.1</v>
      </c>
      <c r="E139" s="91">
        <v>3898</v>
      </c>
      <c r="F139" s="91" t="s">
        <v>357</v>
      </c>
      <c r="G139" s="178">
        <v>-571.9</v>
      </c>
      <c r="H139" s="174">
        <v>84.3</v>
      </c>
    </row>
    <row r="140" s="5" customFormat="1" ht="20.1" customHeight="1">
      <c r="A140" s="120" t="s">
        <v>308</v>
      </c>
      <c r="B140" s="121">
        <v>6003</v>
      </c>
      <c r="C140" s="174">
        <v>3024</v>
      </c>
      <c r="D140" s="174">
        <v>2507.2</v>
      </c>
      <c r="E140" s="91">
        <v>3097</v>
      </c>
      <c r="F140" s="91" t="s">
        <v>357</v>
      </c>
      <c r="G140" s="178">
        <v>-516.8</v>
      </c>
      <c r="H140" s="174">
        <v>82.9</v>
      </c>
    </row>
    <row r="141" s="5" customFormat="1" ht="20.1" customHeight="1">
      <c r="A141" s="90" t="s">
        <v>309</v>
      </c>
      <c r="B141" s="6">
        <v>6010</v>
      </c>
      <c r="C141" s="174">
        <v>814</v>
      </c>
      <c r="D141" s="174">
        <v>512.2</v>
      </c>
      <c r="E141" s="91">
        <v>230</v>
      </c>
      <c r="F141" s="91" t="s">
        <v>357</v>
      </c>
      <c r="G141" s="178">
        <v>-301.8</v>
      </c>
      <c r="H141" s="174">
        <v>62.9</v>
      </c>
    </row>
    <row r="142" s="5" customFormat="1">
      <c r="A142" s="90" t="s">
        <v>310</v>
      </c>
      <c r="B142" s="6">
        <v>6011</v>
      </c>
      <c r="C142" s="174">
        <v>357</v>
      </c>
      <c r="D142" s="174">
        <v>183.2</v>
      </c>
      <c r="E142" s="91">
        <v>1</v>
      </c>
      <c r="F142" s="91" t="s">
        <v>357</v>
      </c>
      <c r="G142" s="178">
        <v>-173.8</v>
      </c>
      <c r="H142" s="174">
        <v>51.3</v>
      </c>
    </row>
    <row r="143" s="5" customFormat="1" ht="20.1" customHeight="1">
      <c r="A143" s="89" t="s">
        <v>185</v>
      </c>
      <c r="B143" s="135">
        <v>6020</v>
      </c>
      <c r="C143" s="173">
        <v>3560</v>
      </c>
      <c r="D143" s="173">
        <v>3130.3</v>
      </c>
      <c r="E143" s="91">
        <v>2833</v>
      </c>
      <c r="F143" s="158" t="s">
        <v>357</v>
      </c>
      <c r="G143" s="177">
        <v>-429.7</v>
      </c>
      <c r="H143" s="173">
        <v>87.9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1888</v>
      </c>
      <c r="D145" s="174">
        <v>1822.3</v>
      </c>
      <c r="E145" s="91">
        <v>1650</v>
      </c>
      <c r="F145" s="91" t="s">
        <v>357</v>
      </c>
      <c r="G145" s="178">
        <v>-65.7</v>
      </c>
      <c r="H145" s="174">
        <v>96.5</v>
      </c>
    </row>
    <row r="146" s="5" customFormat="1" ht="20.1" customHeight="1">
      <c r="A146" s="89" t="s">
        <v>186</v>
      </c>
      <c r="B146" s="135">
        <v>6050</v>
      </c>
      <c r="C146" s="186">
        <v>1888</v>
      </c>
      <c r="D146" s="186">
        <v>1822.3</v>
      </c>
      <c r="E146" s="91">
        <v>1650</v>
      </c>
      <c r="F146" s="158" t="s">
        <v>357</v>
      </c>
      <c r="G146" s="177">
        <v>-65.7</v>
      </c>
      <c r="H146" s="173">
        <v>96.5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1672</v>
      </c>
      <c r="D149" s="173">
        <v>1308</v>
      </c>
      <c r="E149" s="91">
        <v>1183</v>
      </c>
      <c r="F149" s="158" t="s">
        <v>357</v>
      </c>
      <c r="G149" s="177">
        <v>-364</v>
      </c>
      <c r="H149" s="173">
        <v>78.2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35</v>
      </c>
      <c r="D160" s="192" t="s">
        <v>357</v>
      </c>
      <c r="E160" s="191">
        <v>50</v>
      </c>
      <c r="F160" s="191">
        <v>25</v>
      </c>
      <c r="G160" s="192">
        <v>-25</v>
      </c>
      <c r="H160" s="173">
        <v>50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9</v>
      </c>
      <c r="D164" s="194" t="s">
        <v>357</v>
      </c>
      <c r="E164" s="193">
        <v>9</v>
      </c>
      <c r="F164" s="193">
        <v>5</v>
      </c>
      <c r="G164" s="194">
        <v>-4</v>
      </c>
      <c r="H164" s="174">
        <v>55.6</v>
      </c>
    </row>
    <row r="165" s="5" customFormat="1">
      <c r="A165" s="8" t="s">
        <v>198</v>
      </c>
      <c r="B165" s="124" t="s">
        <v>423</v>
      </c>
      <c r="C165" s="193">
        <v>25</v>
      </c>
      <c r="D165" s="194" t="s">
        <v>357</v>
      </c>
      <c r="E165" s="193">
        <v>40</v>
      </c>
      <c r="F165" s="193">
        <v>19</v>
      </c>
      <c r="G165" s="194">
        <v>-21</v>
      </c>
      <c r="H165" s="174">
        <v>47.5</v>
      </c>
    </row>
    <row r="166" s="5" customFormat="1" ht="20.1" customHeight="1">
      <c r="A166" s="89" t="s">
        <v>5</v>
      </c>
      <c r="B166" s="160" t="s">
        <v>297</v>
      </c>
      <c r="C166" s="176">
        <v>3839.2</v>
      </c>
      <c r="D166" s="177" t="s">
        <v>357</v>
      </c>
      <c r="E166" s="176">
        <v>3879</v>
      </c>
      <c r="F166" s="176">
        <v>3195.3</v>
      </c>
      <c r="G166" s="177">
        <v>-683.7</v>
      </c>
      <c r="H166" s="173">
        <v>82.4</v>
      </c>
    </row>
    <row r="167" s="5" customFormat="1" ht="37.5">
      <c r="A167" s="89" t="s">
        <v>439</v>
      </c>
      <c r="B167" s="160" t="s">
        <v>298</v>
      </c>
      <c r="C167" s="176">
        <v>9141</v>
      </c>
      <c r="D167" s="177" t="s">
        <v>357</v>
      </c>
      <c r="E167" s="177">
        <v>6465</v>
      </c>
      <c r="F167" s="177">
        <v>10651</v>
      </c>
      <c r="G167" s="177">
        <v>4186</v>
      </c>
      <c r="H167" s="173">
        <v>164.7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21541.7</v>
      </c>
      <c r="D170" s="178" t="s">
        <v>357</v>
      </c>
      <c r="E170" s="174">
        <v>12500</v>
      </c>
      <c r="F170" s="174">
        <v>23808.3</v>
      </c>
      <c r="G170" s="178">
        <v>11308.3</v>
      </c>
      <c r="H170" s="174">
        <v>190.5</v>
      </c>
    </row>
    <row r="171" s="5" customFormat="1" ht="20.1" customHeight="1">
      <c r="A171" s="8" t="s">
        <v>430</v>
      </c>
      <c r="B171" s="124" t="s">
        <v>420</v>
      </c>
      <c r="C171" s="188">
        <v>6310.2</v>
      </c>
      <c r="D171" s="178" t="s">
        <v>357</v>
      </c>
      <c r="E171" s="174">
        <v>6203.7</v>
      </c>
      <c r="F171" s="174">
        <v>9293.3</v>
      </c>
      <c r="G171" s="178">
        <v>3089.6</v>
      </c>
      <c r="H171" s="174">
        <v>149.8</v>
      </c>
    </row>
    <row r="172" s="5" customFormat="1" ht="20.1" customHeight="1">
      <c r="A172" s="8" t="s">
        <v>429</v>
      </c>
      <c r="B172" s="124" t="s">
        <v>421</v>
      </c>
      <c r="C172" s="188">
        <v>9664</v>
      </c>
      <c r="D172" s="178" t="s">
        <v>357</v>
      </c>
      <c r="E172" s="174">
        <v>6372.9</v>
      </c>
      <c r="F172" s="174">
        <v>10315.8</v>
      </c>
      <c r="G172" s="178">
        <v>3942.9</v>
      </c>
      <c r="H172" s="174">
        <v>161.9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5602.5</v>
      </c>
      <c r="D7" s="177">
        <v>3945.5</v>
      </c>
      <c r="E7" s="177">
        <v>5800</v>
      </c>
      <c r="F7" s="177">
        <v>3945.5</v>
      </c>
      <c r="G7" s="177">
        <v>-1854.5</v>
      </c>
      <c r="H7" s="197">
        <v>68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-4124.2</v>
      </c>
      <c r="D8" s="196">
        <v>-3260.1</v>
      </c>
      <c r="E8" s="196">
        <v>-4236</v>
      </c>
      <c r="F8" s="196">
        <v>-3260.1</v>
      </c>
      <c r="G8" s="178">
        <v>-975.9</v>
      </c>
      <c r="H8" s="198">
        <v>77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-152.5</v>
      </c>
      <c r="D9" s="172">
        <v>-154</v>
      </c>
      <c r="E9" s="172">
        <v>-205</v>
      </c>
      <c r="F9" s="172">
        <v>-154</v>
      </c>
      <c r="G9" s="178">
        <v>-51</v>
      </c>
      <c r="H9" s="198">
        <v>75.1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-70</v>
      </c>
      <c r="D10" s="172">
        <v>-56</v>
      </c>
      <c r="E10" s="172">
        <v>-80</v>
      </c>
      <c r="F10" s="172">
        <v>-56</v>
      </c>
      <c r="G10" s="178">
        <v>-24</v>
      </c>
      <c r="H10" s="198">
        <v>70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-70</v>
      </c>
      <c r="D11" s="172">
        <v>-95</v>
      </c>
      <c r="E11" s="172">
        <v>-140</v>
      </c>
      <c r="F11" s="172">
        <v>-95</v>
      </c>
      <c r="G11" s="178">
        <v>-45</v>
      </c>
      <c r="H11" s="198">
        <v>67.9</v>
      </c>
      <c r="I11" s="94" t="s">
        <v>491</v>
      </c>
    </row>
    <row r="12" s="2" customFormat="1" ht="20.1" customHeight="1">
      <c r="A12" s="8" t="s">
        <v>5</v>
      </c>
      <c r="B12" s="7">
        <v>1014</v>
      </c>
      <c r="C12" s="172">
        <v>-2999.2</v>
      </c>
      <c r="D12" s="172">
        <v>-2295.3</v>
      </c>
      <c r="E12" s="172">
        <v>-2979</v>
      </c>
      <c r="F12" s="172">
        <v>-2295.3</v>
      </c>
      <c r="G12" s="178">
        <v>-683.7</v>
      </c>
      <c r="H12" s="198">
        <v>77</v>
      </c>
      <c r="I12" s="94" t="s">
        <v>492</v>
      </c>
    </row>
    <row r="13" s="2" customFormat="1" ht="20.1" customHeight="1">
      <c r="A13" s="8" t="s">
        <v>6</v>
      </c>
      <c r="B13" s="7">
        <v>1015</v>
      </c>
      <c r="C13" s="172">
        <v>-676.5</v>
      </c>
      <c r="D13" s="172">
        <v>-510.8</v>
      </c>
      <c r="E13" s="172">
        <v>-654</v>
      </c>
      <c r="F13" s="172">
        <v>-510.8</v>
      </c>
      <c r="G13" s="178">
        <v>-143.2</v>
      </c>
      <c r="H13" s="198">
        <v>78.1</v>
      </c>
      <c r="I13" s="94" t="s">
        <v>493</v>
      </c>
    </row>
    <row r="14" s="2" customFormat="1" ht="37.5">
      <c r="A14" s="8" t="s">
        <v>371</v>
      </c>
      <c r="B14" s="7">
        <v>1016</v>
      </c>
      <c r="C14" s="172">
        <v>-60</v>
      </c>
      <c r="D14" s="172">
        <v>-84</v>
      </c>
      <c r="E14" s="172">
        <v>-105</v>
      </c>
      <c r="F14" s="172">
        <v>-84</v>
      </c>
      <c r="G14" s="178">
        <v>-21</v>
      </c>
      <c r="H14" s="198">
        <v>80</v>
      </c>
      <c r="I14" s="94" t="s">
        <v>494</v>
      </c>
    </row>
    <row r="15" s="2" customFormat="1" ht="20.1" customHeight="1">
      <c r="A15" s="8" t="s">
        <v>372</v>
      </c>
      <c r="B15" s="7">
        <v>1017</v>
      </c>
      <c r="C15" s="172">
        <v>-26</v>
      </c>
      <c r="D15" s="172">
        <v>-27</v>
      </c>
      <c r="E15" s="172">
        <v>-22</v>
      </c>
      <c r="F15" s="172">
        <v>-27</v>
      </c>
      <c r="G15" s="178">
        <v>5</v>
      </c>
      <c r="H15" s="198">
        <v>122.7</v>
      </c>
      <c r="I15" s="94" t="s">
        <v>495</v>
      </c>
    </row>
    <row r="16" s="2" customFormat="1" ht="20.1" customHeight="1">
      <c r="A16" s="8" t="s">
        <v>373</v>
      </c>
      <c r="B16" s="7">
        <v>1018</v>
      </c>
      <c r="C16" s="172">
        <v>-70</v>
      </c>
      <c r="D16" s="172">
        <v>-38</v>
      </c>
      <c r="E16" s="172">
        <v>-51</v>
      </c>
      <c r="F16" s="172">
        <v>-38</v>
      </c>
      <c r="G16" s="178">
        <v>-13</v>
      </c>
      <c r="H16" s="198">
        <v>74.5</v>
      </c>
      <c r="I16" s="94" t="s">
        <v>496</v>
      </c>
    </row>
    <row r="17" s="2" customFormat="1" ht="20.1" customHeight="1">
      <c r="A17" s="8" t="s">
        <v>496</v>
      </c>
      <c r="B17" s="7" t="s">
        <v>496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496</v>
      </c>
    </row>
    <row r="18" s="2" customFormat="1" ht="20.1" customHeight="1">
      <c r="A18" s="8" t="s">
        <v>502</v>
      </c>
      <c r="B18" s="7" t="s">
        <v>503</v>
      </c>
      <c r="C18" s="172">
        <v>-29</v>
      </c>
      <c r="D18" s="172">
        <v>-23</v>
      </c>
      <c r="E18" s="172">
        <v>-31</v>
      </c>
      <c r="F18" s="172">
        <v>-23</v>
      </c>
      <c r="G18" s="178">
        <v>-8</v>
      </c>
      <c r="H18" s="198">
        <v>74.2</v>
      </c>
      <c r="I18" s="94" t="s">
        <v>490</v>
      </c>
    </row>
    <row r="19" s="2" customFormat="1" ht="20.1" customHeight="1">
      <c r="A19" s="8" t="s">
        <v>504</v>
      </c>
      <c r="B19" s="7" t="s">
        <v>505</v>
      </c>
      <c r="C19" s="172">
        <v>-41</v>
      </c>
      <c r="D19" s="172">
        <v>-15</v>
      </c>
      <c r="E19" s="172">
        <v>-20</v>
      </c>
      <c r="F19" s="172">
        <v>-15</v>
      </c>
      <c r="G19" s="178">
        <v>-5</v>
      </c>
      <c r="H19" s="198">
        <v>75</v>
      </c>
      <c r="I19" s="94" t="s">
        <v>506</v>
      </c>
    </row>
    <row r="20" s="5" customFormat="1" ht="20.1" customHeight="1">
      <c r="A20" s="10" t="s">
        <v>24</v>
      </c>
      <c r="B20" s="11">
        <v>1020</v>
      </c>
      <c r="C20" s="166">
        <v>1478.3</v>
      </c>
      <c r="D20" s="166">
        <v>685.4</v>
      </c>
      <c r="E20" s="166">
        <v>1564</v>
      </c>
      <c r="F20" s="166">
        <v>685.4</v>
      </c>
      <c r="G20" s="177">
        <v>-878.6</v>
      </c>
      <c r="H20" s="197">
        <v>43.8</v>
      </c>
      <c r="I20" s="96" t="s">
        <v>496</v>
      </c>
    </row>
    <row r="21" ht="20.1" customHeight="1">
      <c r="A21" s="8" t="s">
        <v>154</v>
      </c>
      <c r="B21" s="9">
        <v>1030</v>
      </c>
      <c r="C21" s="196">
        <v>-1726.8</v>
      </c>
      <c r="D21" s="196">
        <v>-1506</v>
      </c>
      <c r="E21" s="196">
        <v>-1290</v>
      </c>
      <c r="F21" s="196">
        <v>-1506</v>
      </c>
      <c r="G21" s="178">
        <v>216</v>
      </c>
      <c r="H21" s="198">
        <v>116.7</v>
      </c>
      <c r="I21" s="95" t="s">
        <v>496</v>
      </c>
    </row>
    <row r="22" ht="20.1" customHeight="1">
      <c r="A22" s="8" t="s">
        <v>93</v>
      </c>
      <c r="B22" s="9">
        <v>1031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496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496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496</v>
      </c>
    </row>
    <row r="25" ht="20.1" customHeight="1">
      <c r="A25" s="8" t="s">
        <v>22</v>
      </c>
      <c r="B25" s="9">
        <v>1034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496</v>
      </c>
    </row>
    <row r="26" ht="20.1" customHeight="1">
      <c r="A26" s="8" t="s">
        <v>23</v>
      </c>
      <c r="B26" s="9">
        <v>1035</v>
      </c>
      <c r="C26" s="172">
        <v>-18</v>
      </c>
      <c r="D26" s="172">
        <v>0</v>
      </c>
      <c r="E26" s="172">
        <v>-25</v>
      </c>
      <c r="F26" s="172">
        <v>0</v>
      </c>
      <c r="G26" s="178">
        <v>-25</v>
      </c>
      <c r="H26" s="198">
        <v>0</v>
      </c>
      <c r="I26" s="95" t="s">
        <v>496</v>
      </c>
    </row>
    <row r="27" s="2" customFormat="1" ht="20.1" customHeight="1">
      <c r="A27" s="8" t="s">
        <v>33</v>
      </c>
      <c r="B27" s="9">
        <v>1036</v>
      </c>
      <c r="C27" s="172">
        <v>-12</v>
      </c>
      <c r="D27" s="172">
        <v>-25</v>
      </c>
      <c r="E27" s="172">
        <v>-29</v>
      </c>
      <c r="F27" s="172">
        <v>-25</v>
      </c>
      <c r="G27" s="178">
        <v>-4</v>
      </c>
      <c r="H27" s="198">
        <v>86.2</v>
      </c>
      <c r="I27" s="95" t="s">
        <v>490</v>
      </c>
    </row>
    <row r="28" s="2" customFormat="1" ht="20.1" customHeight="1">
      <c r="A28" s="8" t="s">
        <v>34</v>
      </c>
      <c r="B28" s="9">
        <v>1037</v>
      </c>
      <c r="C28" s="172">
        <v>-12</v>
      </c>
      <c r="D28" s="172">
        <v>-15</v>
      </c>
      <c r="E28" s="172">
        <v>-15</v>
      </c>
      <c r="F28" s="172">
        <v>-15</v>
      </c>
      <c r="G28" s="178">
        <v>0</v>
      </c>
      <c r="H28" s="198">
        <v>100</v>
      </c>
      <c r="I28" s="95" t="s">
        <v>497</v>
      </c>
    </row>
    <row r="29" s="2" customFormat="1" ht="20.1" customHeight="1">
      <c r="A29" s="8" t="s">
        <v>35</v>
      </c>
      <c r="B29" s="9">
        <v>1038</v>
      </c>
      <c r="C29" s="172">
        <v>-840</v>
      </c>
      <c r="D29" s="172">
        <v>-900</v>
      </c>
      <c r="E29" s="172">
        <v>-900</v>
      </c>
      <c r="F29" s="172">
        <v>-900</v>
      </c>
      <c r="G29" s="178">
        <v>0</v>
      </c>
      <c r="H29" s="198">
        <v>100</v>
      </c>
      <c r="I29" s="95" t="s">
        <v>492</v>
      </c>
    </row>
    <row r="30" s="2" customFormat="1" ht="20.1" customHeight="1">
      <c r="A30" s="8" t="s">
        <v>36</v>
      </c>
      <c r="B30" s="9">
        <v>1039</v>
      </c>
      <c r="C30" s="172">
        <v>-184.8</v>
      </c>
      <c r="D30" s="172">
        <v>-198</v>
      </c>
      <c r="E30" s="172">
        <v>-196</v>
      </c>
      <c r="F30" s="172">
        <v>-198</v>
      </c>
      <c r="G30" s="178">
        <v>2</v>
      </c>
      <c r="H30" s="198">
        <v>101</v>
      </c>
      <c r="I30" s="95" t="s">
        <v>493</v>
      </c>
    </row>
    <row r="31" s="2" customFormat="1" ht="42.75" customHeight="1">
      <c r="A31" s="8" t="s">
        <v>37</v>
      </c>
      <c r="B31" s="9">
        <v>1040</v>
      </c>
      <c r="C31" s="172">
        <v>-18</v>
      </c>
      <c r="D31" s="172">
        <v>-20</v>
      </c>
      <c r="E31" s="172">
        <v>-20</v>
      </c>
      <c r="F31" s="172">
        <v>-20</v>
      </c>
      <c r="G31" s="178">
        <v>0</v>
      </c>
      <c r="H31" s="198">
        <v>100</v>
      </c>
      <c r="I31" s="95" t="s">
        <v>495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5" t="s">
        <v>496</v>
      </c>
    </row>
    <row r="33" s="2" customFormat="1" ht="20.1" customHeight="1">
      <c r="A33" s="8" t="s">
        <v>39</v>
      </c>
      <c r="B33" s="9">
        <v>1042</v>
      </c>
      <c r="C33" s="172">
        <v>-3</v>
      </c>
      <c r="D33" s="172">
        <v>-1</v>
      </c>
      <c r="E33" s="172">
        <v>-3</v>
      </c>
      <c r="F33" s="172">
        <v>-1</v>
      </c>
      <c r="G33" s="178">
        <v>-2</v>
      </c>
      <c r="H33" s="198">
        <v>33.3</v>
      </c>
      <c r="I33" s="95" t="s">
        <v>498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496</v>
      </c>
    </row>
    <row r="35" s="2" customFormat="1" ht="20.1" customHeight="1">
      <c r="A35" s="8" t="s">
        <v>41</v>
      </c>
      <c r="B35" s="9">
        <v>1044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496</v>
      </c>
    </row>
    <row r="36" s="2" customFormat="1" ht="20.1" customHeight="1">
      <c r="A36" s="8" t="s">
        <v>56</v>
      </c>
      <c r="B36" s="9">
        <v>1045</v>
      </c>
      <c r="C36" s="172">
        <v>-10</v>
      </c>
      <c r="D36" s="172">
        <v>-11.7</v>
      </c>
      <c r="E36" s="172">
        <v>-15</v>
      </c>
      <c r="F36" s="172">
        <v>-11.7</v>
      </c>
      <c r="G36" s="178">
        <v>-3.3</v>
      </c>
      <c r="H36" s="198">
        <v>78</v>
      </c>
      <c r="I36" s="95" t="s">
        <v>499</v>
      </c>
    </row>
    <row r="37" s="2" customFormat="1" ht="20.1" customHeight="1">
      <c r="A37" s="8" t="s">
        <v>42</v>
      </c>
      <c r="B37" s="9">
        <v>1046</v>
      </c>
      <c r="C37" s="172">
        <v>-5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496</v>
      </c>
    </row>
    <row r="38" s="2" customFormat="1" ht="20.1" customHeight="1">
      <c r="A38" s="8" t="s">
        <v>43</v>
      </c>
      <c r="B38" s="9">
        <v>1047</v>
      </c>
      <c r="C38" s="172">
        <v>-3</v>
      </c>
      <c r="D38" s="172">
        <v>-2.5</v>
      </c>
      <c r="E38" s="172">
        <v>-10</v>
      </c>
      <c r="F38" s="172">
        <v>-2.5</v>
      </c>
      <c r="G38" s="178">
        <v>-7.5</v>
      </c>
      <c r="H38" s="198">
        <v>25</v>
      </c>
      <c r="I38" s="95" t="s">
        <v>500</v>
      </c>
    </row>
    <row r="39" s="2" customFormat="1" ht="20.1" customHeight="1">
      <c r="A39" s="8" t="s">
        <v>44</v>
      </c>
      <c r="B39" s="9">
        <v>1048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496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0</v>
      </c>
      <c r="E40" s="172">
        <v>-4</v>
      </c>
      <c r="F40" s="172">
        <v>0</v>
      </c>
      <c r="G40" s="178">
        <v>-4</v>
      </c>
      <c r="H40" s="198">
        <v>0</v>
      </c>
      <c r="I40" s="95" t="s">
        <v>496</v>
      </c>
    </row>
    <row r="41" s="2" customFormat="1" ht="42.75" customHeight="1">
      <c r="A41" s="8" t="s">
        <v>67</v>
      </c>
      <c r="B41" s="9">
        <v>1050</v>
      </c>
      <c r="C41" s="172">
        <v>-4</v>
      </c>
      <c r="D41" s="172">
        <v>-6</v>
      </c>
      <c r="E41" s="172">
        <v>-8</v>
      </c>
      <c r="F41" s="172">
        <v>-6</v>
      </c>
      <c r="G41" s="178">
        <v>-2</v>
      </c>
      <c r="H41" s="198">
        <v>75</v>
      </c>
      <c r="I41" s="95" t="s">
        <v>501</v>
      </c>
    </row>
    <row r="42" s="2" customFormat="1" ht="20.1" customHeight="1">
      <c r="A42" s="8" t="s">
        <v>46</v>
      </c>
      <c r="B42" s="6" t="s">
        <v>304</v>
      </c>
      <c r="C42" s="172">
        <v>-4</v>
      </c>
      <c r="D42" s="172">
        <v>-6</v>
      </c>
      <c r="E42" s="172">
        <v>-8</v>
      </c>
      <c r="F42" s="172">
        <v>-6</v>
      </c>
      <c r="G42" s="178">
        <v>-2</v>
      </c>
      <c r="H42" s="198">
        <v>75</v>
      </c>
      <c r="I42" s="95" t="s">
        <v>501</v>
      </c>
    </row>
    <row r="43" s="2" customFormat="1" ht="20.1" customHeight="1">
      <c r="A43" s="8" t="s">
        <v>96</v>
      </c>
      <c r="B43" s="9">
        <v>1051</v>
      </c>
      <c r="C43" s="172">
        <v>-617</v>
      </c>
      <c r="D43" s="172">
        <v>-326.8</v>
      </c>
      <c r="E43" s="172">
        <v>-65</v>
      </c>
      <c r="F43" s="172">
        <v>-326.8</v>
      </c>
      <c r="G43" s="178">
        <v>261.8</v>
      </c>
      <c r="H43" s="198">
        <v>502.8</v>
      </c>
      <c r="I43" s="95" t="s">
        <v>496</v>
      </c>
    </row>
    <row r="44" s="2" customFormat="1" ht="20.1" customHeight="1">
      <c r="A44" s="8" t="s">
        <v>496</v>
      </c>
      <c r="B44" s="9" t="s">
        <v>496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496</v>
      </c>
    </row>
    <row r="45" s="2" customFormat="1" ht="20.1" customHeight="1">
      <c r="A45" s="8" t="s">
        <v>507</v>
      </c>
      <c r="B45" s="9" t="s">
        <v>508</v>
      </c>
      <c r="C45" s="172">
        <v>-34</v>
      </c>
      <c r="D45" s="172">
        <v>-32</v>
      </c>
      <c r="E45" s="172">
        <v>-40</v>
      </c>
      <c r="F45" s="172">
        <v>-32</v>
      </c>
      <c r="G45" s="178">
        <v>-8</v>
      </c>
      <c r="H45" s="198">
        <v>80</v>
      </c>
      <c r="I45" s="95" t="s">
        <v>509</v>
      </c>
    </row>
    <row r="46" s="2" customFormat="1" ht="20.1" customHeight="1">
      <c r="A46" s="8" t="s">
        <v>510</v>
      </c>
      <c r="B46" s="9" t="s">
        <v>511</v>
      </c>
      <c r="C46" s="172">
        <v>-23</v>
      </c>
      <c r="D46" s="172">
        <v>-19</v>
      </c>
      <c r="E46" s="172">
        <v>-20</v>
      </c>
      <c r="F46" s="172">
        <v>-19</v>
      </c>
      <c r="G46" s="178">
        <v>-1</v>
      </c>
      <c r="H46" s="198">
        <v>95</v>
      </c>
      <c r="I46" s="95" t="s">
        <v>512</v>
      </c>
    </row>
    <row r="47" s="2" customFormat="1" ht="20.1" customHeight="1">
      <c r="A47" s="8" t="s">
        <v>513</v>
      </c>
      <c r="B47" s="9" t="s">
        <v>514</v>
      </c>
      <c r="C47" s="172">
        <v>-44</v>
      </c>
      <c r="D47" s="172">
        <v>-80</v>
      </c>
      <c r="E47" s="172">
        <v>0</v>
      </c>
      <c r="F47" s="172">
        <v>-80</v>
      </c>
      <c r="G47" s="178">
        <v>80</v>
      </c>
      <c r="H47" s="198">
        <v>0</v>
      </c>
      <c r="I47" s="95" t="s">
        <v>513</v>
      </c>
    </row>
    <row r="48" s="2" customFormat="1" ht="20.1" customHeight="1">
      <c r="A48" s="8" t="s">
        <v>515</v>
      </c>
      <c r="B48" s="9" t="s">
        <v>516</v>
      </c>
      <c r="C48" s="172">
        <v>-38</v>
      </c>
      <c r="D48" s="172">
        <v>-85</v>
      </c>
      <c r="E48" s="172">
        <v>0</v>
      </c>
      <c r="F48" s="172">
        <v>-85</v>
      </c>
      <c r="G48" s="178">
        <v>85</v>
      </c>
      <c r="H48" s="198">
        <v>0</v>
      </c>
      <c r="I48" s="95" t="s">
        <v>515</v>
      </c>
    </row>
    <row r="49" s="2" customFormat="1" ht="20.1" customHeight="1">
      <c r="A49" s="8" t="s">
        <v>517</v>
      </c>
      <c r="B49" s="9" t="s">
        <v>518</v>
      </c>
      <c r="C49" s="172">
        <v>-33</v>
      </c>
      <c r="D49" s="172">
        <v>-17</v>
      </c>
      <c r="E49" s="172">
        <v>0</v>
      </c>
      <c r="F49" s="172">
        <v>-17</v>
      </c>
      <c r="G49" s="178">
        <v>17</v>
      </c>
      <c r="H49" s="198">
        <v>0</v>
      </c>
      <c r="I49" s="95" t="s">
        <v>517</v>
      </c>
    </row>
    <row r="50" s="2" customFormat="1" ht="20.1" customHeight="1">
      <c r="A50" s="8" t="s">
        <v>519</v>
      </c>
      <c r="B50" s="9" t="s">
        <v>520</v>
      </c>
      <c r="C50" s="172">
        <v>-4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496</v>
      </c>
    </row>
    <row r="51" s="2" customFormat="1" ht="20.1" customHeight="1">
      <c r="A51" s="8" t="s">
        <v>521</v>
      </c>
      <c r="B51" s="9" t="s">
        <v>522</v>
      </c>
      <c r="C51" s="172">
        <v>-57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496</v>
      </c>
    </row>
    <row r="52" s="2" customFormat="1" ht="20.1" customHeight="1">
      <c r="A52" s="8" t="s">
        <v>523</v>
      </c>
      <c r="B52" s="9" t="s">
        <v>524</v>
      </c>
      <c r="C52" s="172">
        <v>-380</v>
      </c>
      <c r="D52" s="172">
        <v>-46</v>
      </c>
      <c r="E52" s="172">
        <v>0</v>
      </c>
      <c r="F52" s="172">
        <v>-46</v>
      </c>
      <c r="G52" s="178">
        <v>46</v>
      </c>
      <c r="H52" s="198">
        <v>0</v>
      </c>
      <c r="I52" s="95" t="s">
        <v>523</v>
      </c>
    </row>
    <row r="53" s="2" customFormat="1" ht="20.1" customHeight="1">
      <c r="A53" s="8" t="s">
        <v>525</v>
      </c>
      <c r="B53" s="9" t="s">
        <v>526</v>
      </c>
      <c r="C53" s="172">
        <v>0</v>
      </c>
      <c r="D53" s="172">
        <v>-30</v>
      </c>
      <c r="E53" s="172">
        <v>0</v>
      </c>
      <c r="F53" s="172">
        <v>-30</v>
      </c>
      <c r="G53" s="178">
        <v>30</v>
      </c>
      <c r="H53" s="198">
        <v>0</v>
      </c>
      <c r="I53" s="95" t="s">
        <v>527</v>
      </c>
    </row>
    <row r="54" s="2" customFormat="1" ht="20.1" customHeight="1">
      <c r="A54" s="8" t="s">
        <v>528</v>
      </c>
      <c r="B54" s="9" t="s">
        <v>529</v>
      </c>
      <c r="C54" s="172">
        <v>0</v>
      </c>
      <c r="D54" s="172">
        <v>-17.8</v>
      </c>
      <c r="E54" s="172">
        <v>0</v>
      </c>
      <c r="F54" s="172">
        <v>-17.8</v>
      </c>
      <c r="G54" s="178">
        <v>17.8</v>
      </c>
      <c r="H54" s="198">
        <v>0</v>
      </c>
      <c r="I54" s="95" t="s">
        <v>528</v>
      </c>
    </row>
    <row r="55" s="2" customFormat="1" ht="20.1" customHeight="1">
      <c r="A55" s="8" t="s">
        <v>530</v>
      </c>
      <c r="B55" s="9" t="s">
        <v>531</v>
      </c>
      <c r="C55" s="172">
        <v>-4</v>
      </c>
      <c r="D55" s="172">
        <v>0</v>
      </c>
      <c r="E55" s="172">
        <v>-5</v>
      </c>
      <c r="F55" s="172">
        <v>0</v>
      </c>
      <c r="G55" s="178">
        <v>-5</v>
      </c>
      <c r="H55" s="198">
        <v>0</v>
      </c>
      <c r="I55" s="95" t="s">
        <v>496</v>
      </c>
    </row>
    <row r="56" ht="20.1" customHeight="1">
      <c r="A56" s="8" t="s">
        <v>155</v>
      </c>
      <c r="B56" s="9">
        <v>1060</v>
      </c>
      <c r="C56" s="196">
        <v>0</v>
      </c>
      <c r="D56" s="196">
        <v>0</v>
      </c>
      <c r="E56" s="196">
        <v>0</v>
      </c>
      <c r="F56" s="196">
        <v>0</v>
      </c>
      <c r="G56" s="178">
        <v>0</v>
      </c>
      <c r="H56" s="198">
        <v>0</v>
      </c>
      <c r="I56" s="95" t="s">
        <v>496</v>
      </c>
    </row>
    <row r="57" s="2" customFormat="1" ht="20.1" customHeight="1">
      <c r="A57" s="8" t="s">
        <v>131</v>
      </c>
      <c r="B57" s="9">
        <v>1061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496</v>
      </c>
    </row>
    <row r="58" s="2" customFormat="1" ht="20.1" customHeight="1">
      <c r="A58" s="8" t="s">
        <v>132</v>
      </c>
      <c r="B58" s="9">
        <v>1062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496</v>
      </c>
    </row>
    <row r="59" s="2" customFormat="1" ht="20.1" customHeight="1">
      <c r="A59" s="8" t="s">
        <v>35</v>
      </c>
      <c r="B59" s="9">
        <v>1063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496</v>
      </c>
    </row>
    <row r="60" s="2" customFormat="1" ht="20.1" customHeight="1">
      <c r="A60" s="8" t="s">
        <v>36</v>
      </c>
      <c r="B60" s="9">
        <v>1064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496</v>
      </c>
    </row>
    <row r="61" s="2" customFormat="1" ht="20.1" customHeight="1">
      <c r="A61" s="8" t="s">
        <v>55</v>
      </c>
      <c r="B61" s="9">
        <v>1065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496</v>
      </c>
    </row>
    <row r="62" s="2" customFormat="1" ht="20.1" customHeight="1">
      <c r="A62" s="8" t="s">
        <v>70</v>
      </c>
      <c r="B62" s="9">
        <v>1066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496</v>
      </c>
    </row>
    <row r="63" s="2" customFormat="1" ht="20.1" customHeight="1">
      <c r="A63" s="8" t="s">
        <v>105</v>
      </c>
      <c r="B63" s="9">
        <v>1067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496</v>
      </c>
    </row>
    <row r="64" s="2" customFormat="1" ht="20.1" customHeight="1">
      <c r="A64" s="8" t="s">
        <v>496</v>
      </c>
      <c r="B64" s="9" t="s">
        <v>496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496</v>
      </c>
    </row>
    <row r="65" s="2" customFormat="1" ht="20.1" customHeight="1">
      <c r="A65" s="8" t="s">
        <v>496</v>
      </c>
      <c r="B65" s="9" t="s">
        <v>496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496</v>
      </c>
    </row>
    <row r="66" s="2" customFormat="1" ht="20.1" customHeight="1">
      <c r="A66" s="8" t="s">
        <v>248</v>
      </c>
      <c r="B66" s="9">
        <v>1070</v>
      </c>
      <c r="C66" s="185">
        <v>1543.1</v>
      </c>
      <c r="D66" s="185">
        <v>1077.8</v>
      </c>
      <c r="E66" s="185">
        <v>205</v>
      </c>
      <c r="F66" s="185">
        <v>1077.8</v>
      </c>
      <c r="G66" s="178">
        <v>872.8</v>
      </c>
      <c r="H66" s="198">
        <v>525.8</v>
      </c>
      <c r="I66" s="95" t="s">
        <v>496</v>
      </c>
    </row>
    <row r="67" s="2" customFormat="1" ht="20.1" customHeight="1">
      <c r="A67" s="8" t="s">
        <v>151</v>
      </c>
      <c r="B67" s="9">
        <v>1071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496</v>
      </c>
    </row>
    <row r="68" s="2" customFormat="1" ht="20.1" customHeight="1">
      <c r="A68" s="8" t="s">
        <v>272</v>
      </c>
      <c r="B68" s="9">
        <v>1072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  <c r="I68" s="95" t="s">
        <v>496</v>
      </c>
    </row>
    <row r="69" s="2" customFormat="1" ht="20.1" customHeight="1">
      <c r="A69" s="8" t="s">
        <v>496</v>
      </c>
      <c r="B69" s="9" t="s">
        <v>496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496</v>
      </c>
    </row>
    <row r="70" s="2" customFormat="1" ht="20.1" customHeight="1">
      <c r="A70" s="8" t="s">
        <v>249</v>
      </c>
      <c r="B70" s="9">
        <v>1073</v>
      </c>
      <c r="C70" s="178">
        <v>1543.1</v>
      </c>
      <c r="D70" s="178">
        <v>1077.8</v>
      </c>
      <c r="E70" s="178">
        <v>205</v>
      </c>
      <c r="F70" s="178">
        <v>1077.8</v>
      </c>
      <c r="G70" s="178">
        <v>872.8</v>
      </c>
      <c r="H70" s="198">
        <v>525.8</v>
      </c>
      <c r="I70" s="95" t="s">
        <v>496</v>
      </c>
    </row>
    <row r="71" s="2" customFormat="1" ht="20.1" customHeight="1">
      <c r="A71" s="8" t="s">
        <v>496</v>
      </c>
      <c r="B71" s="9" t="s">
        <v>496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496</v>
      </c>
    </row>
    <row r="72" s="2" customFormat="1" ht="20.1" customHeight="1">
      <c r="A72" s="8" t="s">
        <v>532</v>
      </c>
      <c r="B72" s="9" t="s">
        <v>533</v>
      </c>
      <c r="C72" s="178">
        <v>94</v>
      </c>
      <c r="D72" s="178">
        <v>98</v>
      </c>
      <c r="E72" s="178">
        <v>110</v>
      </c>
      <c r="F72" s="178">
        <v>98</v>
      </c>
      <c r="G72" s="178">
        <v>-12</v>
      </c>
      <c r="H72" s="198">
        <v>89.1</v>
      </c>
      <c r="I72" s="95" t="s">
        <v>534</v>
      </c>
    </row>
    <row r="73" s="2" customFormat="1" ht="20.1" customHeight="1">
      <c r="A73" s="8" t="s">
        <v>535</v>
      </c>
      <c r="B73" s="9" t="s">
        <v>536</v>
      </c>
      <c r="C73" s="178">
        <v>1382.8</v>
      </c>
      <c r="D73" s="178">
        <v>924</v>
      </c>
      <c r="E73" s="178">
        <v>0</v>
      </c>
      <c r="F73" s="178">
        <v>924</v>
      </c>
      <c r="G73" s="178">
        <v>924</v>
      </c>
      <c r="H73" s="198">
        <v>0</v>
      </c>
      <c r="I73" s="95" t="s">
        <v>537</v>
      </c>
    </row>
    <row r="74" s="2" customFormat="1" ht="20.1" customHeight="1">
      <c r="A74" s="8" t="s">
        <v>538</v>
      </c>
      <c r="B74" s="9" t="s">
        <v>539</v>
      </c>
      <c r="C74" s="178">
        <v>55</v>
      </c>
      <c r="D74" s="178">
        <v>40</v>
      </c>
      <c r="E74" s="178">
        <v>60</v>
      </c>
      <c r="F74" s="178">
        <v>40</v>
      </c>
      <c r="G74" s="178">
        <v>-20</v>
      </c>
      <c r="H74" s="198">
        <v>66.7</v>
      </c>
      <c r="I74" s="95" t="s">
        <v>540</v>
      </c>
    </row>
    <row r="75" s="2" customFormat="1" ht="20.1" customHeight="1">
      <c r="A75" s="8" t="s">
        <v>541</v>
      </c>
      <c r="B75" s="9" t="s">
        <v>542</v>
      </c>
      <c r="C75" s="178">
        <v>11.3</v>
      </c>
      <c r="D75" s="178">
        <v>5.6</v>
      </c>
      <c r="E75" s="178">
        <v>0</v>
      </c>
      <c r="F75" s="178">
        <v>5.6</v>
      </c>
      <c r="G75" s="178">
        <v>5.6</v>
      </c>
      <c r="H75" s="198">
        <v>0</v>
      </c>
      <c r="I75" s="95" t="s">
        <v>541</v>
      </c>
    </row>
    <row r="76" s="2" customFormat="1" ht="20.1" customHeight="1">
      <c r="A76" s="8" t="s">
        <v>543</v>
      </c>
      <c r="B76" s="9" t="s">
        <v>544</v>
      </c>
      <c r="C76" s="178">
        <v>0</v>
      </c>
      <c r="D76" s="178">
        <v>10.2</v>
      </c>
      <c r="E76" s="178">
        <v>0</v>
      </c>
      <c r="F76" s="178">
        <v>10.2</v>
      </c>
      <c r="G76" s="178">
        <v>10.2</v>
      </c>
      <c r="H76" s="198">
        <v>0</v>
      </c>
      <c r="I76" s="95" t="s">
        <v>543</v>
      </c>
    </row>
    <row r="77" s="2" customFormat="1" ht="20.1" customHeight="1">
      <c r="A77" s="8" t="s">
        <v>545</v>
      </c>
      <c r="B77" s="9" t="s">
        <v>546</v>
      </c>
      <c r="C77" s="178">
        <v>2</v>
      </c>
      <c r="D77" s="178">
        <v>0</v>
      </c>
      <c r="E77" s="178">
        <v>10</v>
      </c>
      <c r="F77" s="178">
        <v>0</v>
      </c>
      <c r="G77" s="178">
        <v>-10</v>
      </c>
      <c r="H77" s="198">
        <v>0</v>
      </c>
      <c r="I77" s="95" t="s">
        <v>496</v>
      </c>
    </row>
    <row r="78" s="2" customFormat="1" ht="20.1" customHeight="1">
      <c r="A78" s="8" t="s">
        <v>547</v>
      </c>
      <c r="B78" s="9" t="s">
        <v>548</v>
      </c>
      <c r="C78" s="178">
        <v>-2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496</v>
      </c>
    </row>
    <row r="79" s="2" customFormat="1" ht="20.1" customHeight="1">
      <c r="A79" s="8" t="s">
        <v>549</v>
      </c>
      <c r="B79" s="9" t="s">
        <v>550</v>
      </c>
      <c r="C79" s="178">
        <v>0</v>
      </c>
      <c r="D79" s="178">
        <v>0</v>
      </c>
      <c r="E79" s="178">
        <v>25</v>
      </c>
      <c r="F79" s="178">
        <v>0</v>
      </c>
      <c r="G79" s="178">
        <v>-25</v>
      </c>
      <c r="H79" s="198">
        <v>0</v>
      </c>
      <c r="I79" s="95" t="s">
        <v>496</v>
      </c>
    </row>
    <row r="80" s="2" customFormat="1" ht="20.1" customHeight="1">
      <c r="A80" s="92" t="s">
        <v>71</v>
      </c>
      <c r="B80" s="9">
        <v>1080</v>
      </c>
      <c r="C80" s="196">
        <v>-1284.8</v>
      </c>
      <c r="D80" s="196">
        <v>-613.2</v>
      </c>
      <c r="E80" s="196">
        <v>-132</v>
      </c>
      <c r="F80" s="196">
        <v>-613.2</v>
      </c>
      <c r="G80" s="178">
        <v>481.2</v>
      </c>
      <c r="H80" s="198">
        <v>464.5</v>
      </c>
      <c r="I80" s="95" t="s">
        <v>496</v>
      </c>
    </row>
    <row r="81" s="2" customFormat="1" ht="20.1" customHeight="1">
      <c r="A81" s="8" t="s">
        <v>151</v>
      </c>
      <c r="B81" s="9">
        <v>1081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496</v>
      </c>
    </row>
    <row r="82" s="2" customFormat="1" ht="20.1" customHeight="1">
      <c r="A82" s="8" t="s">
        <v>355</v>
      </c>
      <c r="B82" s="9">
        <v>1082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496</v>
      </c>
    </row>
    <row r="83" s="2" customFormat="1" ht="20.1" customHeight="1">
      <c r="A83" s="8" t="s">
        <v>496</v>
      </c>
      <c r="B83" s="9" t="s">
        <v>496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496</v>
      </c>
    </row>
    <row r="84" s="2" customFormat="1" ht="20.1" customHeight="1">
      <c r="A84" s="8" t="s">
        <v>62</v>
      </c>
      <c r="B84" s="9">
        <v>1083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496</v>
      </c>
    </row>
    <row r="85" s="2" customFormat="1" ht="20.1" customHeight="1">
      <c r="A85" s="8" t="s">
        <v>47</v>
      </c>
      <c r="B85" s="9">
        <v>1084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496</v>
      </c>
    </row>
    <row r="86" s="2" customFormat="1" ht="20.1" customHeight="1">
      <c r="A86" s="8" t="s">
        <v>53</v>
      </c>
      <c r="B86" s="9">
        <v>1085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496</v>
      </c>
    </row>
    <row r="87" s="2" customFormat="1" ht="20.1" customHeight="1">
      <c r="A87" s="8" t="s">
        <v>179</v>
      </c>
      <c r="B87" s="9">
        <v>1086</v>
      </c>
      <c r="C87" s="172">
        <v>-1284.8</v>
      </c>
      <c r="D87" s="172">
        <v>-613.2</v>
      </c>
      <c r="E87" s="172">
        <v>-132</v>
      </c>
      <c r="F87" s="172">
        <v>-613.2</v>
      </c>
      <c r="G87" s="178">
        <v>481.2</v>
      </c>
      <c r="H87" s="198">
        <v>464.5</v>
      </c>
      <c r="I87" s="95" t="s">
        <v>496</v>
      </c>
    </row>
    <row r="88" s="2" customFormat="1" ht="20.1" customHeight="1">
      <c r="A88" s="8" t="s">
        <v>496</v>
      </c>
      <c r="B88" s="9" t="s">
        <v>496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496</v>
      </c>
    </row>
    <row r="89" s="2" customFormat="1" ht="20.1" customHeight="1">
      <c r="A89" s="8" t="s">
        <v>551</v>
      </c>
      <c r="B89" s="9" t="s">
        <v>552</v>
      </c>
      <c r="C89" s="172">
        <v>-79</v>
      </c>
      <c r="D89" s="172">
        <v>-56</v>
      </c>
      <c r="E89" s="172">
        <v>-90</v>
      </c>
      <c r="F89" s="172">
        <v>-56</v>
      </c>
      <c r="G89" s="178">
        <v>-34</v>
      </c>
      <c r="H89" s="198">
        <v>62.2</v>
      </c>
      <c r="I89" s="95" t="s">
        <v>553</v>
      </c>
    </row>
    <row r="90" s="2" customFormat="1" ht="20.1" customHeight="1">
      <c r="A90" s="8" t="s">
        <v>554</v>
      </c>
      <c r="B90" s="9" t="s">
        <v>555</v>
      </c>
      <c r="C90" s="172">
        <v>0</v>
      </c>
      <c r="D90" s="172">
        <v>-101.2</v>
      </c>
      <c r="E90" s="172">
        <v>0</v>
      </c>
      <c r="F90" s="172">
        <v>-101.2</v>
      </c>
      <c r="G90" s="178">
        <v>101.2</v>
      </c>
      <c r="H90" s="198">
        <v>0</v>
      </c>
      <c r="I90" s="95" t="s">
        <v>554</v>
      </c>
    </row>
    <row r="91" s="2" customFormat="1" ht="20.1" customHeight="1">
      <c r="A91" s="8" t="s">
        <v>556</v>
      </c>
      <c r="B91" s="9" t="s">
        <v>557</v>
      </c>
      <c r="C91" s="172">
        <v>-12</v>
      </c>
      <c r="D91" s="172">
        <v>-12</v>
      </c>
      <c r="E91" s="172">
        <v>-12</v>
      </c>
      <c r="F91" s="172">
        <v>-12</v>
      </c>
      <c r="G91" s="178">
        <v>0</v>
      </c>
      <c r="H91" s="198">
        <v>100</v>
      </c>
      <c r="I91" s="95" t="s">
        <v>558</v>
      </c>
    </row>
    <row r="92" s="2" customFormat="1" ht="20.1" customHeight="1">
      <c r="A92" s="8" t="s">
        <v>559</v>
      </c>
      <c r="B92" s="9" t="s">
        <v>560</v>
      </c>
      <c r="C92" s="172">
        <v>-56.4</v>
      </c>
      <c r="D92" s="172">
        <v>-32</v>
      </c>
      <c r="E92" s="172">
        <v>0</v>
      </c>
      <c r="F92" s="172">
        <v>-32</v>
      </c>
      <c r="G92" s="178">
        <v>32</v>
      </c>
      <c r="H92" s="198">
        <v>0</v>
      </c>
      <c r="I92" s="95" t="s">
        <v>561</v>
      </c>
    </row>
    <row r="93" s="2" customFormat="1" ht="20.1" customHeight="1">
      <c r="A93" s="8" t="s">
        <v>562</v>
      </c>
      <c r="B93" s="9" t="s">
        <v>563</v>
      </c>
      <c r="C93" s="172">
        <v>-160.4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496</v>
      </c>
    </row>
    <row r="94" s="2" customFormat="1" ht="20.1" customHeight="1">
      <c r="A94" s="8" t="s">
        <v>564</v>
      </c>
      <c r="B94" s="9" t="s">
        <v>565</v>
      </c>
      <c r="C94" s="172">
        <v>0</v>
      </c>
      <c r="D94" s="172">
        <v>-391</v>
      </c>
      <c r="E94" s="172">
        <v>0</v>
      </c>
      <c r="F94" s="172">
        <v>-391</v>
      </c>
      <c r="G94" s="178">
        <v>391</v>
      </c>
      <c r="H94" s="198">
        <v>0</v>
      </c>
      <c r="I94" s="95" t="s">
        <v>566</v>
      </c>
    </row>
    <row r="95" s="2" customFormat="1" ht="20.1" customHeight="1">
      <c r="A95" s="8" t="s">
        <v>567</v>
      </c>
      <c r="B95" s="9" t="s">
        <v>568</v>
      </c>
      <c r="C95" s="172">
        <v>-259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496</v>
      </c>
    </row>
    <row r="96" s="2" customFormat="1" ht="20.1" customHeight="1">
      <c r="A96" s="8" t="s">
        <v>569</v>
      </c>
      <c r="B96" s="9" t="s">
        <v>570</v>
      </c>
      <c r="C96" s="172">
        <v>-147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496</v>
      </c>
    </row>
    <row r="97" s="2" customFormat="1" ht="20.1" customHeight="1">
      <c r="A97" s="8" t="s">
        <v>571</v>
      </c>
      <c r="B97" s="9" t="s">
        <v>572</v>
      </c>
      <c r="C97" s="172">
        <v>-551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496</v>
      </c>
    </row>
    <row r="98" s="2" customFormat="1" ht="20.1" customHeight="1">
      <c r="A98" s="8" t="s">
        <v>573</v>
      </c>
      <c r="B98" s="9" t="s">
        <v>574</v>
      </c>
      <c r="C98" s="172">
        <v>-20</v>
      </c>
      <c r="D98" s="172">
        <v>-21</v>
      </c>
      <c r="E98" s="172">
        <v>-30</v>
      </c>
      <c r="F98" s="172">
        <v>-21</v>
      </c>
      <c r="G98" s="178">
        <v>-9</v>
      </c>
      <c r="H98" s="198">
        <v>70</v>
      </c>
      <c r="I98" s="95" t="s">
        <v>575</v>
      </c>
    </row>
    <row r="99" s="5" customFormat="1" ht="20.1" customHeight="1">
      <c r="A99" s="10" t="s">
        <v>4</v>
      </c>
      <c r="B99" s="11">
        <v>1100</v>
      </c>
      <c r="C99" s="166">
        <v>9.8</v>
      </c>
      <c r="D99" s="166">
        <v>-356</v>
      </c>
      <c r="E99" s="166">
        <v>347</v>
      </c>
      <c r="F99" s="166">
        <v>-356</v>
      </c>
      <c r="G99" s="177">
        <v>-703</v>
      </c>
      <c r="H99" s="197">
        <v>-102.6</v>
      </c>
      <c r="I99" s="96" t="s">
        <v>496</v>
      </c>
    </row>
    <row r="100" ht="20.1" customHeight="1">
      <c r="A100" s="8" t="s">
        <v>94</v>
      </c>
      <c r="B100" s="9">
        <v>1110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496</v>
      </c>
    </row>
    <row r="101" ht="20.1" customHeight="1">
      <c r="A101" s="8" t="s">
        <v>496</v>
      </c>
      <c r="B101" s="9" t="s">
        <v>496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496</v>
      </c>
    </row>
    <row r="102" ht="20.1" customHeight="1">
      <c r="A102" s="8" t="s">
        <v>98</v>
      </c>
      <c r="B102" s="9">
        <v>1120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496</v>
      </c>
    </row>
    <row r="103" ht="20.1" customHeight="1">
      <c r="A103" s="8" t="s">
        <v>496</v>
      </c>
      <c r="B103" s="9" t="s">
        <v>496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496</v>
      </c>
    </row>
    <row r="104" ht="20.1" customHeight="1">
      <c r="A104" s="8" t="s">
        <v>95</v>
      </c>
      <c r="B104" s="9">
        <v>1130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496</v>
      </c>
    </row>
    <row r="105" ht="20.1" customHeight="1">
      <c r="A105" s="8" t="s">
        <v>496</v>
      </c>
      <c r="B105" s="9" t="s">
        <v>496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496</v>
      </c>
    </row>
    <row r="106" ht="20.1" customHeight="1">
      <c r="A106" s="8" t="s">
        <v>496</v>
      </c>
      <c r="B106" s="9" t="s">
        <v>496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496</v>
      </c>
    </row>
    <row r="107" ht="20.1" customHeight="1">
      <c r="A107" s="8" t="s">
        <v>97</v>
      </c>
      <c r="B107" s="9">
        <v>1140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496</v>
      </c>
    </row>
    <row r="108" ht="20.1" customHeight="1">
      <c r="A108" s="8" t="s">
        <v>496</v>
      </c>
      <c r="B108" s="9" t="s">
        <v>496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496</v>
      </c>
    </row>
    <row r="109" ht="20.1" customHeight="1">
      <c r="A109" s="8" t="s">
        <v>250</v>
      </c>
      <c r="B109" s="9">
        <v>1150</v>
      </c>
      <c r="C109" s="185">
        <v>0</v>
      </c>
      <c r="D109" s="185">
        <v>0</v>
      </c>
      <c r="E109" s="185">
        <v>0</v>
      </c>
      <c r="F109" s="185">
        <v>0</v>
      </c>
      <c r="G109" s="178">
        <v>0</v>
      </c>
      <c r="H109" s="198">
        <v>0</v>
      </c>
      <c r="I109" s="95" t="s">
        <v>496</v>
      </c>
    </row>
    <row r="110" ht="20.1" customHeight="1">
      <c r="A110" s="8" t="s">
        <v>151</v>
      </c>
      <c r="B110" s="9">
        <v>1151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496</v>
      </c>
    </row>
    <row r="111" ht="20.1" customHeight="1">
      <c r="A111" s="8" t="s">
        <v>251</v>
      </c>
      <c r="B111" s="9">
        <v>1152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496</v>
      </c>
    </row>
    <row r="112" ht="20.1" customHeight="1">
      <c r="A112" s="8" t="s">
        <v>496</v>
      </c>
      <c r="B112" s="9" t="s">
        <v>496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496</v>
      </c>
    </row>
    <row r="113" ht="20.1" customHeight="1">
      <c r="A113" s="8" t="s">
        <v>496</v>
      </c>
      <c r="B113" s="9" t="s">
        <v>496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496</v>
      </c>
    </row>
    <row r="114" ht="20.1" customHeight="1">
      <c r="A114" s="8" t="s">
        <v>252</v>
      </c>
      <c r="B114" s="9">
        <v>1160</v>
      </c>
      <c r="C114" s="196">
        <v>0</v>
      </c>
      <c r="D114" s="196">
        <v>0</v>
      </c>
      <c r="E114" s="196">
        <v>0</v>
      </c>
      <c r="F114" s="196">
        <v>0</v>
      </c>
      <c r="G114" s="178">
        <v>0</v>
      </c>
      <c r="H114" s="198">
        <v>0</v>
      </c>
      <c r="I114" s="95" t="s">
        <v>496</v>
      </c>
    </row>
    <row r="115" ht="20.1" customHeight="1">
      <c r="A115" s="8" t="s">
        <v>151</v>
      </c>
      <c r="B115" s="9">
        <v>1161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  <c r="I115" s="95" t="s">
        <v>496</v>
      </c>
    </row>
    <row r="116" ht="20.1" customHeight="1">
      <c r="A116" s="8" t="s">
        <v>104</v>
      </c>
      <c r="B116" s="9">
        <v>1162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496</v>
      </c>
    </row>
    <row r="117" ht="20.1" customHeight="1">
      <c r="A117" s="8" t="s">
        <v>496</v>
      </c>
      <c r="B117" s="9" t="s">
        <v>496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496</v>
      </c>
    </row>
    <row r="118" ht="20.1" customHeight="1">
      <c r="A118" s="8" t="s">
        <v>496</v>
      </c>
      <c r="B118" s="9" t="s">
        <v>496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496</v>
      </c>
    </row>
    <row r="119" s="5" customFormat="1" ht="20.1" customHeight="1">
      <c r="A119" s="10" t="s">
        <v>83</v>
      </c>
      <c r="B119" s="11">
        <v>1170</v>
      </c>
      <c r="C119" s="166">
        <v>9.8</v>
      </c>
      <c r="D119" s="166">
        <v>-356</v>
      </c>
      <c r="E119" s="166">
        <v>347</v>
      </c>
      <c r="F119" s="166">
        <v>-356</v>
      </c>
      <c r="G119" s="177">
        <v>-703</v>
      </c>
      <c r="H119" s="197">
        <v>-102.6</v>
      </c>
      <c r="I119" s="96" t="s">
        <v>496</v>
      </c>
    </row>
    <row r="120" ht="20.1" customHeight="1">
      <c r="A120" s="8" t="s">
        <v>243</v>
      </c>
      <c r="B120" s="7">
        <v>1180</v>
      </c>
      <c r="C120" s="172">
        <v>-1.8</v>
      </c>
      <c r="D120" s="172">
        <v>0</v>
      </c>
      <c r="E120" s="172">
        <v>-62.5</v>
      </c>
      <c r="F120" s="172">
        <v>0</v>
      </c>
      <c r="G120" s="178">
        <v>-62.5</v>
      </c>
      <c r="H120" s="198">
        <v>0</v>
      </c>
      <c r="I120" s="95" t="s">
        <v>496</v>
      </c>
    </row>
    <row r="121" ht="20.1" customHeight="1">
      <c r="A121" s="8" t="s">
        <v>244</v>
      </c>
      <c r="B121" s="7">
        <v>1181</v>
      </c>
      <c r="C121" s="178">
        <v>0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496</v>
      </c>
    </row>
    <row r="122" ht="20.1" customHeight="1">
      <c r="A122" s="8" t="s">
        <v>245</v>
      </c>
      <c r="B122" s="9">
        <v>1190</v>
      </c>
      <c r="C122" s="178">
        <v>0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5" t="s">
        <v>496</v>
      </c>
    </row>
    <row r="123" ht="20.1" customHeight="1">
      <c r="A123" s="8" t="s">
        <v>246</v>
      </c>
      <c r="B123" s="6">
        <v>1191</v>
      </c>
      <c r="C123" s="172">
        <v>0</v>
      </c>
      <c r="D123" s="172">
        <v>0</v>
      </c>
      <c r="E123" s="172">
        <v>0</v>
      </c>
      <c r="F123" s="172">
        <v>0</v>
      </c>
      <c r="G123" s="178">
        <v>0</v>
      </c>
      <c r="H123" s="198">
        <v>0</v>
      </c>
      <c r="I123" s="95" t="s">
        <v>496</v>
      </c>
    </row>
    <row r="124" s="5" customFormat="1" ht="20.1" customHeight="1">
      <c r="A124" s="10" t="s">
        <v>265</v>
      </c>
      <c r="B124" s="11">
        <v>1200</v>
      </c>
      <c r="C124" s="176">
        <v>8</v>
      </c>
      <c r="D124" s="176">
        <v>-356</v>
      </c>
      <c r="E124" s="176">
        <v>284.5</v>
      </c>
      <c r="F124" s="176">
        <v>-356</v>
      </c>
      <c r="G124" s="177">
        <v>-640.5</v>
      </c>
      <c r="H124" s="197">
        <v>-125.1</v>
      </c>
      <c r="I124" s="96" t="s">
        <v>496</v>
      </c>
    </row>
    <row r="125" ht="20.1" customHeight="1">
      <c r="A125" s="8" t="s">
        <v>25</v>
      </c>
      <c r="B125" s="6">
        <v>1201</v>
      </c>
      <c r="C125" s="178">
        <v>8</v>
      </c>
      <c r="D125" s="178">
        <v>0</v>
      </c>
      <c r="E125" s="178">
        <v>284.5</v>
      </c>
      <c r="F125" s="178">
        <v>0</v>
      </c>
      <c r="G125" s="178">
        <v>-284.5</v>
      </c>
      <c r="H125" s="198">
        <v>0</v>
      </c>
      <c r="I125" s="94" t="s">
        <v>496</v>
      </c>
    </row>
    <row r="126" ht="20.1" customHeight="1">
      <c r="A126" s="8" t="s">
        <v>26</v>
      </c>
      <c r="B126" s="6">
        <v>1202</v>
      </c>
      <c r="C126" s="172">
        <v>0</v>
      </c>
      <c r="D126" s="172">
        <v>-356</v>
      </c>
      <c r="E126" s="172">
        <v>0</v>
      </c>
      <c r="F126" s="172">
        <v>-356</v>
      </c>
      <c r="G126" s="178">
        <v>356</v>
      </c>
      <c r="H126" s="198">
        <v>0</v>
      </c>
      <c r="I126" s="94" t="s">
        <v>496</v>
      </c>
    </row>
    <row r="127" s="5" customFormat="1" ht="20.1" customHeight="1">
      <c r="A127" s="10" t="s">
        <v>19</v>
      </c>
      <c r="B127" s="11">
        <v>1210</v>
      </c>
      <c r="C127" s="175">
        <v>7145.6</v>
      </c>
      <c r="D127" s="175">
        <v>5023.3</v>
      </c>
      <c r="E127" s="175">
        <v>6005</v>
      </c>
      <c r="F127" s="175">
        <v>5023.3</v>
      </c>
      <c r="G127" s="177">
        <v>-981.7</v>
      </c>
      <c r="H127" s="197">
        <v>83.7</v>
      </c>
      <c r="I127" s="96" t="s">
        <v>496</v>
      </c>
    </row>
    <row r="128" s="5" customFormat="1" ht="20.1" customHeight="1">
      <c r="A128" s="10" t="s">
        <v>101</v>
      </c>
      <c r="B128" s="11">
        <v>1220</v>
      </c>
      <c r="C128" s="169">
        <v>-7137.6</v>
      </c>
      <c r="D128" s="169">
        <v>-5379.3</v>
      </c>
      <c r="E128" s="169">
        <v>-5720.5</v>
      </c>
      <c r="F128" s="169">
        <v>-5379.3</v>
      </c>
      <c r="G128" s="177">
        <v>-341.2</v>
      </c>
      <c r="H128" s="197">
        <v>94</v>
      </c>
      <c r="I128" s="96" t="s">
        <v>496</v>
      </c>
    </row>
    <row r="129" ht="20.1" customHeight="1">
      <c r="A129" s="8" t="s">
        <v>180</v>
      </c>
      <c r="B129" s="9">
        <v>1230</v>
      </c>
      <c r="C129" s="178">
        <v>0</v>
      </c>
      <c r="D129" s="178">
        <v>0</v>
      </c>
      <c r="E129" s="178">
        <v>0</v>
      </c>
      <c r="F129" s="178">
        <v>0</v>
      </c>
      <c r="G129" s="178">
        <v>0</v>
      </c>
      <c r="H129" s="198">
        <v>0</v>
      </c>
      <c r="I129" s="95" t="s">
        <v>496</v>
      </c>
    </row>
    <row r="130" ht="24.95" customHeight="1">
      <c r="A130" s="245" t="s">
        <v>124</v>
      </c>
      <c r="B130" s="245"/>
      <c r="C130" s="245"/>
      <c r="D130" s="245"/>
      <c r="E130" s="245"/>
      <c r="F130" s="245"/>
      <c r="G130" s="245"/>
      <c r="H130" s="245"/>
      <c r="I130" s="245"/>
    </row>
    <row r="131" ht="20.1" customHeight="1">
      <c r="A131" s="8" t="s">
        <v>191</v>
      </c>
      <c r="B131" s="9">
        <v>1300</v>
      </c>
      <c r="C131" s="185">
        <v>9.8</v>
      </c>
      <c r="D131" s="185">
        <v>-356</v>
      </c>
      <c r="E131" s="185">
        <v>347</v>
      </c>
      <c r="F131" s="185">
        <v>-356</v>
      </c>
      <c r="G131" s="178">
        <v>-703</v>
      </c>
      <c r="H131" s="198">
        <v>-102.6</v>
      </c>
      <c r="I131" s="95" t="s">
        <v>496</v>
      </c>
    </row>
    <row r="132" ht="20.1" customHeight="1">
      <c r="A132" s="8" t="s">
        <v>317</v>
      </c>
      <c r="B132" s="9">
        <v>1301</v>
      </c>
      <c r="C132" s="185">
        <v>56</v>
      </c>
      <c r="D132" s="185">
        <v>59</v>
      </c>
      <c r="E132" s="185">
        <v>54</v>
      </c>
      <c r="F132" s="185">
        <v>59</v>
      </c>
      <c r="G132" s="178">
        <v>5</v>
      </c>
      <c r="H132" s="198">
        <v>109.3</v>
      </c>
      <c r="I132" s="95" t="s">
        <v>496</v>
      </c>
    </row>
    <row r="133" ht="20.1" customHeight="1">
      <c r="A133" s="8" t="s">
        <v>318</v>
      </c>
      <c r="B133" s="9">
        <v>1302</v>
      </c>
      <c r="C133" s="185">
        <v>0</v>
      </c>
      <c r="D133" s="185">
        <v>0</v>
      </c>
      <c r="E133" s="185">
        <v>0</v>
      </c>
      <c r="F133" s="185">
        <v>0</v>
      </c>
      <c r="G133" s="178">
        <v>0</v>
      </c>
      <c r="H133" s="198">
        <v>0</v>
      </c>
      <c r="I133" s="95" t="s">
        <v>496</v>
      </c>
    </row>
    <row r="134" ht="20.1" customHeight="1">
      <c r="A134" s="8" t="s">
        <v>319</v>
      </c>
      <c r="B134" s="9">
        <v>1303</v>
      </c>
      <c r="C134" s="196">
        <v>0</v>
      </c>
      <c r="D134" s="196">
        <v>0</v>
      </c>
      <c r="E134" s="196">
        <v>0</v>
      </c>
      <c r="F134" s="196">
        <v>0</v>
      </c>
      <c r="G134" s="178">
        <v>0</v>
      </c>
      <c r="H134" s="198">
        <v>0</v>
      </c>
      <c r="I134" s="95" t="s">
        <v>496</v>
      </c>
    </row>
    <row r="135" ht="20.1" customHeight="1">
      <c r="A135" s="8" t="s">
        <v>320</v>
      </c>
      <c r="B135" s="9">
        <v>1304</v>
      </c>
      <c r="C135" s="185">
        <v>0</v>
      </c>
      <c r="D135" s="185">
        <v>0</v>
      </c>
      <c r="E135" s="185">
        <v>0</v>
      </c>
      <c r="F135" s="185">
        <v>0</v>
      </c>
      <c r="G135" s="178">
        <v>0</v>
      </c>
      <c r="H135" s="198">
        <v>0</v>
      </c>
      <c r="I135" s="95" t="s">
        <v>496</v>
      </c>
    </row>
    <row r="136" ht="20.25" customHeight="1">
      <c r="A136" s="8" t="s">
        <v>321</v>
      </c>
      <c r="B136" s="9">
        <v>1305</v>
      </c>
      <c r="C136" s="196">
        <v>0</v>
      </c>
      <c r="D136" s="196">
        <v>0</v>
      </c>
      <c r="E136" s="196">
        <v>0</v>
      </c>
      <c r="F136" s="196">
        <v>0</v>
      </c>
      <c r="G136" s="178">
        <v>0</v>
      </c>
      <c r="H136" s="198">
        <v>0</v>
      </c>
      <c r="I136" s="95" t="s">
        <v>496</v>
      </c>
    </row>
    <row r="137" s="5" customFormat="1" ht="20.1" customHeight="1">
      <c r="A137" s="10" t="s">
        <v>118</v>
      </c>
      <c r="B137" s="11">
        <v>1310</v>
      </c>
      <c r="C137" s="168" t="e">
        <f>C131+C132-C133-C134-C135-C136</f>
        <v>#VALUE!</v>
      </c>
      <c r="D137" s="168" t="e">
        <f>D131+D132-D133-D134-D135-D136</f>
        <v>#VALUE!</v>
      </c>
      <c r="E137" s="168" t="e">
        <f>E131+E132-E133-E134-E135-E136</f>
        <v>#VALUE!</v>
      </c>
      <c r="F137" s="168" t="e">
        <f>F131+F132-F133-F134-F135-F136</f>
        <v>#VALUE!</v>
      </c>
      <c r="G137" s="177" t="e">
        <f>F137-E137</f>
        <v>#VALUE!</v>
      </c>
      <c r="H137" s="197" t="e">
        <f>(F137/E137)*100</f>
        <v>#VALUE!</v>
      </c>
      <c r="I137" s="96"/>
    </row>
    <row r="138" s="5" customFormat="1" ht="20.1" customHeight="1">
      <c r="A138" s="232" t="s">
        <v>158</v>
      </c>
      <c r="B138" s="233"/>
      <c r="C138" s="233">
        <v>65.8</v>
      </c>
      <c r="D138" s="233">
        <v>-297</v>
      </c>
      <c r="E138" s="233">
        <v>401</v>
      </c>
      <c r="F138" s="233">
        <v>-297</v>
      </c>
      <c r="G138" s="233">
        <v>-698</v>
      </c>
      <c r="H138" s="233">
        <v>-74.1</v>
      </c>
      <c r="I138" s="234" t="s">
        <v>496</v>
      </c>
    </row>
    <row r="139" s="5" customFormat="1" ht="20.1" customHeight="1">
      <c r="A139" s="8" t="s">
        <v>192</v>
      </c>
      <c r="B139" s="9">
        <v>1400</v>
      </c>
      <c r="C139" s="178">
        <v>1094.5</v>
      </c>
      <c r="D139" s="178">
        <v>803</v>
      </c>
      <c r="E139" s="178">
        <v>743</v>
      </c>
      <c r="F139" s="178">
        <v>803</v>
      </c>
      <c r="G139" s="178">
        <v>60</v>
      </c>
      <c r="H139" s="198">
        <v>108.1</v>
      </c>
      <c r="I139" s="95" t="s">
        <v>496</v>
      </c>
    </row>
    <row r="140" s="5" customFormat="1" ht="20.1" customHeight="1">
      <c r="A140" s="8" t="s">
        <v>193</v>
      </c>
      <c r="B140" s="40">
        <v>1401</v>
      </c>
      <c r="C140" s="178">
        <v>954.5</v>
      </c>
      <c r="D140" s="178">
        <v>652</v>
      </c>
      <c r="E140" s="178">
        <v>523</v>
      </c>
      <c r="F140" s="178">
        <v>652</v>
      </c>
      <c r="G140" s="178">
        <v>129</v>
      </c>
      <c r="H140" s="198">
        <v>124.7</v>
      </c>
      <c r="I140" s="94" t="s">
        <v>496</v>
      </c>
    </row>
    <row r="141" s="5" customFormat="1" ht="20.1" customHeight="1">
      <c r="A141" s="8" t="s">
        <v>28</v>
      </c>
      <c r="B141" s="40">
        <v>1402</v>
      </c>
      <c r="C141" s="178">
        <v>140</v>
      </c>
      <c r="D141" s="178">
        <v>151</v>
      </c>
      <c r="E141" s="178">
        <v>220</v>
      </c>
      <c r="F141" s="178">
        <v>151</v>
      </c>
      <c r="G141" s="178">
        <v>-69</v>
      </c>
      <c r="H141" s="198">
        <v>68.6</v>
      </c>
      <c r="I141" s="94" t="s">
        <v>496</v>
      </c>
    </row>
    <row r="142" s="5" customFormat="1" ht="20.1" customHeight="1">
      <c r="A142" s="8" t="s">
        <v>5</v>
      </c>
      <c r="B142" s="13">
        <v>1410</v>
      </c>
      <c r="C142" s="178">
        <v>3839.2</v>
      </c>
      <c r="D142" s="178">
        <v>3195.3</v>
      </c>
      <c r="E142" s="178">
        <v>3879</v>
      </c>
      <c r="F142" s="178">
        <v>3195.3</v>
      </c>
      <c r="G142" s="178">
        <v>-683.7</v>
      </c>
      <c r="H142" s="198">
        <v>82.4</v>
      </c>
      <c r="I142" s="95" t="s">
        <v>496</v>
      </c>
    </row>
    <row r="143" s="5" customFormat="1" ht="20.1" customHeight="1">
      <c r="A143" s="8" t="s">
        <v>6</v>
      </c>
      <c r="B143" s="13">
        <v>1420</v>
      </c>
      <c r="C143" s="178">
        <v>861.3</v>
      </c>
      <c r="D143" s="178">
        <v>708.8</v>
      </c>
      <c r="E143" s="178">
        <v>850</v>
      </c>
      <c r="F143" s="178">
        <v>708.8</v>
      </c>
      <c r="G143" s="178">
        <v>-141.2</v>
      </c>
      <c r="H143" s="198">
        <v>83.4</v>
      </c>
      <c r="I143" s="95" t="s">
        <v>496</v>
      </c>
    </row>
    <row r="144" s="5" customFormat="1" ht="20.1" customHeight="1">
      <c r="A144" s="8" t="s">
        <v>7</v>
      </c>
      <c r="B144" s="13">
        <v>1430</v>
      </c>
      <c r="C144" s="178">
        <v>56</v>
      </c>
      <c r="D144" s="178">
        <v>59</v>
      </c>
      <c r="E144" s="178">
        <v>54</v>
      </c>
      <c r="F144" s="178">
        <v>59</v>
      </c>
      <c r="G144" s="178">
        <v>5</v>
      </c>
      <c r="H144" s="198">
        <v>109.3</v>
      </c>
      <c r="I144" s="95" t="s">
        <v>496</v>
      </c>
    </row>
    <row r="145" s="5" customFormat="1" ht="20.1" customHeight="1">
      <c r="A145" s="8" t="s">
        <v>29</v>
      </c>
      <c r="B145" s="13">
        <v>1440</v>
      </c>
      <c r="C145" s="178">
        <v>1284.8</v>
      </c>
      <c r="D145" s="178">
        <v>613.2</v>
      </c>
      <c r="E145" s="178">
        <v>132</v>
      </c>
      <c r="F145" s="178">
        <v>613.2</v>
      </c>
      <c r="G145" s="178">
        <v>481.2</v>
      </c>
      <c r="H145" s="198">
        <v>464.5</v>
      </c>
      <c r="I145" s="95" t="s">
        <v>496</v>
      </c>
    </row>
    <row r="146" s="5" customFormat="1">
      <c r="A146" s="10" t="s">
        <v>49</v>
      </c>
      <c r="B146" s="51">
        <v>1450</v>
      </c>
      <c r="C146" s="186">
        <v>7135.8</v>
      </c>
      <c r="D146" s="186">
        <v>5379.3</v>
      </c>
      <c r="E146" s="186">
        <v>5658</v>
      </c>
      <c r="F146" s="186">
        <v>5379.3</v>
      </c>
      <c r="G146" s="177">
        <v>-278.7</v>
      </c>
      <c r="H146" s="197">
        <v>95.1</v>
      </c>
      <c r="I146" s="96" t="s">
        <v>496</v>
      </c>
    </row>
    <row r="147" s="5" customFormat="1">
      <c r="A147" s="59"/>
      <c r="B147" s="69"/>
      <c r="C147" s="69"/>
      <c r="D147" s="69"/>
      <c r="E147" s="69"/>
      <c r="F147" s="69"/>
      <c r="G147" s="69"/>
      <c r="H147" s="69"/>
      <c r="I147" s="69"/>
    </row>
    <row r="148" s="5" customFormat="1">
      <c r="A148" s="59"/>
      <c r="B148" s="69"/>
      <c r="C148" s="69"/>
      <c r="D148" s="69"/>
      <c r="E148" s="69"/>
      <c r="F148" s="69"/>
      <c r="G148" s="69"/>
      <c r="H148" s="69"/>
      <c r="I148" s="69"/>
    </row>
    <row r="149">
      <c r="A149" s="27"/>
    </row>
    <row r="150" ht="27.75" customHeight="1">
      <c r="A150" s="45" t="s">
        <v>485</v>
      </c>
      <c r="B150" s="1"/>
      <c r="C150" s="242" t="s">
        <v>90</v>
      </c>
      <c r="D150" s="242"/>
      <c r="E150" s="83"/>
      <c r="F150" s="222" t="s">
        <v>484</v>
      </c>
      <c r="G150" s="222"/>
      <c r="H150" s="222"/>
      <c r="I150" s="3"/>
    </row>
    <row r="151" s="2" customFormat="1">
      <c r="A151" s="214" t="s">
        <v>465</v>
      </c>
      <c r="B151" s="3"/>
      <c r="C151" s="222" t="s">
        <v>466</v>
      </c>
      <c r="D151" s="222"/>
      <c r="E151" s="3"/>
      <c r="F151" s="221" t="s">
        <v>86</v>
      </c>
      <c r="G151" s="221"/>
      <c r="H151" s="221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</sheetData>
  <mergeCells>
    <mergeCell ref="A6:I6"/>
    <mergeCell ref="A130:I130"/>
    <mergeCell ref="C151:D151"/>
    <mergeCell ref="F151:H151"/>
    <mergeCell ref="C150:D150"/>
    <mergeCell ref="F150:H150"/>
    <mergeCell ref="A1:I1"/>
    <mergeCell ref="A138:I13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4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8</v>
      </c>
      <c r="D7" s="199">
        <v>-356</v>
      </c>
      <c r="E7" s="199">
        <v>284.5</v>
      </c>
      <c r="F7" s="199">
        <v>-356</v>
      </c>
      <c r="G7" s="200">
        <v>-640.5</v>
      </c>
      <c r="H7" s="200">
        <v>-125.1</v>
      </c>
    </row>
    <row r="8" ht="48.95" customHeight="1">
      <c r="A8" s="47" t="s">
        <v>51</v>
      </c>
      <c r="B8" s="6">
        <v>2000</v>
      </c>
      <c r="C8" s="172">
        <v>-1611</v>
      </c>
      <c r="D8" s="172">
        <v>-1613.2</v>
      </c>
      <c r="E8" s="172">
        <v>-1585.5</v>
      </c>
      <c r="F8" s="172">
        <v>-1613.2</v>
      </c>
      <c r="G8" s="200">
        <v>-27.7</v>
      </c>
      <c r="H8" s="200">
        <v>101.7</v>
      </c>
    </row>
    <row r="9" ht="45" customHeight="1">
      <c r="A9" s="47" t="s">
        <v>253</v>
      </c>
      <c r="B9" s="6">
        <v>2010</v>
      </c>
      <c r="C9" s="196">
        <v>-10.2</v>
      </c>
      <c r="D9" s="196">
        <v>-7.7</v>
      </c>
      <c r="E9" s="196">
        <v>-256.1</v>
      </c>
      <c r="F9" s="196">
        <v>-7.7</v>
      </c>
      <c r="G9" s="200">
        <v>-248.4</v>
      </c>
      <c r="H9" s="200">
        <v>3</v>
      </c>
    </row>
    <row r="10" ht="45" customHeight="1">
      <c r="A10" s="8" t="s">
        <v>145</v>
      </c>
      <c r="B10" s="6">
        <v>2011</v>
      </c>
      <c r="C10" s="172">
        <v>-10.2</v>
      </c>
      <c r="D10" s="172">
        <v>-7.7</v>
      </c>
      <c r="E10" s="172">
        <v>-256.1</v>
      </c>
      <c r="F10" s="172">
        <v>-7.7</v>
      </c>
      <c r="G10" s="200">
        <v>-248.4</v>
      </c>
      <c r="H10" s="200">
        <v>3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496</v>
      </c>
      <c r="B16" s="6" t="s">
        <v>496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496</v>
      </c>
      <c r="B19" s="6" t="s">
        <v>496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496</v>
      </c>
      <c r="B20" s="6" t="s">
        <v>496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-0.1</v>
      </c>
      <c r="E21" s="172">
        <v>0</v>
      </c>
      <c r="F21" s="172">
        <v>-0.1</v>
      </c>
      <c r="G21" s="200">
        <v>0.1</v>
      </c>
      <c r="H21" s="200">
        <v>0</v>
      </c>
    </row>
    <row r="22" ht="24.95" customHeight="1">
      <c r="A22" s="47" t="s">
        <v>496</v>
      </c>
      <c r="B22" s="6" t="s">
        <v>496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576</v>
      </c>
      <c r="B23" s="6" t="s">
        <v>577</v>
      </c>
      <c r="C23" s="172">
        <v>0</v>
      </c>
      <c r="D23" s="172">
        <v>-0.1</v>
      </c>
      <c r="E23" s="172">
        <v>0</v>
      </c>
      <c r="F23" s="172">
        <v>-0.1</v>
      </c>
      <c r="G23" s="200">
        <v>0.1</v>
      </c>
      <c r="H23" s="200">
        <v>0</v>
      </c>
    </row>
    <row r="24" ht="49.5" customHeight="1">
      <c r="A24" s="47" t="s">
        <v>52</v>
      </c>
      <c r="B24" s="6">
        <v>2070</v>
      </c>
      <c r="C24" s="171">
        <v>-1613.2</v>
      </c>
      <c r="D24" s="171">
        <v>-1977</v>
      </c>
      <c r="E24" s="171">
        <v>-1557.1</v>
      </c>
      <c r="F24" s="171">
        <v>-1977</v>
      </c>
      <c r="G24" s="200">
        <v>-419.9</v>
      </c>
      <c r="H24" s="200">
        <v>127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1278.8</v>
      </c>
      <c r="D26" s="176">
        <v>903.4</v>
      </c>
      <c r="E26" s="176">
        <v>1476.7</v>
      </c>
      <c r="F26" s="176">
        <v>903.4</v>
      </c>
      <c r="G26" s="177">
        <v>-573.3</v>
      </c>
      <c r="H26" s="197">
        <v>61.2</v>
      </c>
    </row>
    <row r="27">
      <c r="A27" s="8" t="s">
        <v>258</v>
      </c>
      <c r="B27" s="6">
        <v>2111</v>
      </c>
      <c r="C27" s="178">
        <v>1.8</v>
      </c>
      <c r="D27" s="178">
        <v>2.6</v>
      </c>
      <c r="E27" s="178">
        <v>62.5</v>
      </c>
      <c r="F27" s="178">
        <v>2.6</v>
      </c>
      <c r="G27" s="178">
        <v>-59.9</v>
      </c>
      <c r="H27" s="198">
        <v>4.2</v>
      </c>
    </row>
    <row r="28">
      <c r="A28" s="8" t="s">
        <v>337</v>
      </c>
      <c r="B28" s="6">
        <v>2112</v>
      </c>
      <c r="C28" s="178">
        <v>1207.2</v>
      </c>
      <c r="D28" s="178">
        <v>844</v>
      </c>
      <c r="E28" s="178">
        <v>1100</v>
      </c>
      <c r="F28" s="178">
        <v>844</v>
      </c>
      <c r="G28" s="178">
        <v>-256</v>
      </c>
      <c r="H28" s="198">
        <v>76.7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10.2</v>
      </c>
      <c r="D31" s="178">
        <v>10.8</v>
      </c>
      <c r="E31" s="178">
        <v>256.1</v>
      </c>
      <c r="F31" s="178">
        <v>10.8</v>
      </c>
      <c r="G31" s="178">
        <v>-245.3</v>
      </c>
      <c r="H31" s="198">
        <v>4.2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59.6</v>
      </c>
      <c r="D35" s="178">
        <v>46</v>
      </c>
      <c r="E35" s="178">
        <v>58.1</v>
      </c>
      <c r="F35" s="178">
        <v>46</v>
      </c>
      <c r="G35" s="178">
        <v>-12.1</v>
      </c>
      <c r="H35" s="198">
        <v>79.2</v>
      </c>
    </row>
    <row r="36" ht="20.1" customHeight="1">
      <c r="A36" s="47" t="s">
        <v>578</v>
      </c>
      <c r="B36" s="53" t="s">
        <v>579</v>
      </c>
      <c r="C36" s="178">
        <v>59.6</v>
      </c>
      <c r="D36" s="178">
        <v>46</v>
      </c>
      <c r="E36" s="178">
        <v>58.1</v>
      </c>
      <c r="F36" s="178">
        <v>46</v>
      </c>
      <c r="G36" s="178">
        <v>-12.1</v>
      </c>
      <c r="H36" s="198">
        <v>79.2</v>
      </c>
    </row>
    <row r="37" ht="20.1" customHeight="1">
      <c r="A37" s="47" t="s">
        <v>496</v>
      </c>
      <c r="B37" s="53" t="s">
        <v>496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746.1</v>
      </c>
      <c r="D38" s="176">
        <v>580</v>
      </c>
      <c r="E38" s="176">
        <v>712</v>
      </c>
      <c r="F38" s="176">
        <v>580</v>
      </c>
      <c r="G38" s="177">
        <v>-132</v>
      </c>
      <c r="H38" s="197">
        <v>81.5</v>
      </c>
    </row>
    <row r="39" ht="20.1" customHeight="1">
      <c r="A39" s="47" t="s">
        <v>73</v>
      </c>
      <c r="B39" s="53">
        <v>2121</v>
      </c>
      <c r="C39" s="178">
        <v>729.1</v>
      </c>
      <c r="D39" s="178">
        <v>552</v>
      </c>
      <c r="E39" s="178">
        <v>694</v>
      </c>
      <c r="F39" s="178">
        <v>552</v>
      </c>
      <c r="G39" s="178">
        <v>-142</v>
      </c>
      <c r="H39" s="198">
        <v>79.5</v>
      </c>
    </row>
    <row r="40" ht="20.1" customHeight="1">
      <c r="A40" s="47" t="s">
        <v>347</v>
      </c>
      <c r="B40" s="53">
        <v>2122</v>
      </c>
      <c r="C40" s="178">
        <v>17</v>
      </c>
      <c r="D40" s="178">
        <v>28</v>
      </c>
      <c r="E40" s="178">
        <v>18</v>
      </c>
      <c r="F40" s="178">
        <v>28</v>
      </c>
      <c r="G40" s="178">
        <v>10</v>
      </c>
      <c r="H40" s="198">
        <v>155.6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496</v>
      </c>
      <c r="B43" s="53" t="s">
        <v>496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580</v>
      </c>
      <c r="B44" s="53" t="s">
        <v>581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582</v>
      </c>
      <c r="B45" s="53" t="s">
        <v>583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844.7</v>
      </c>
      <c r="D46" s="176">
        <v>677.2</v>
      </c>
      <c r="E46" s="176">
        <v>850</v>
      </c>
      <c r="F46" s="176">
        <v>677.2</v>
      </c>
      <c r="G46" s="177">
        <v>-172.8</v>
      </c>
      <c r="H46" s="197">
        <v>79.7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838.8</v>
      </c>
      <c r="D49" s="178">
        <v>677.2</v>
      </c>
      <c r="E49" s="178">
        <v>850</v>
      </c>
      <c r="F49" s="178">
        <v>677.2</v>
      </c>
      <c r="G49" s="178">
        <v>-172.8</v>
      </c>
      <c r="H49" s="198">
        <v>79.7</v>
      </c>
    </row>
    <row r="50" ht="20.1" customHeight="1">
      <c r="A50" s="47" t="s">
        <v>352</v>
      </c>
      <c r="B50" s="53">
        <v>2134</v>
      </c>
      <c r="C50" s="178">
        <v>5.9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496</v>
      </c>
      <c r="B51" s="53" t="s">
        <v>496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584</v>
      </c>
      <c r="B52" s="60" t="s">
        <v>585</v>
      </c>
      <c r="C52" s="176">
        <v>5.9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430</v>
      </c>
      <c r="D53" s="176">
        <v>101.2</v>
      </c>
      <c r="E53" s="176">
        <v>0</v>
      </c>
      <c r="F53" s="176">
        <v>101.2</v>
      </c>
      <c r="G53" s="177">
        <v>101.2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430</v>
      </c>
      <c r="D55" s="178">
        <v>101.2</v>
      </c>
      <c r="E55" s="178">
        <v>0</v>
      </c>
      <c r="F55" s="178">
        <v>101.2</v>
      </c>
      <c r="G55" s="178">
        <v>101.2</v>
      </c>
      <c r="H55" s="198">
        <v>0</v>
      </c>
    </row>
    <row r="56" s="48" customFormat="1" ht="20.1" customHeight="1">
      <c r="A56" s="47" t="s">
        <v>569</v>
      </c>
      <c r="B56" s="53" t="s">
        <v>586</v>
      </c>
      <c r="C56" s="178">
        <v>147</v>
      </c>
      <c r="D56" s="178">
        <v>81</v>
      </c>
      <c r="E56" s="178">
        <v>0</v>
      </c>
      <c r="F56" s="178">
        <v>81</v>
      </c>
      <c r="G56" s="178">
        <v>81</v>
      </c>
      <c r="H56" s="198">
        <v>0</v>
      </c>
    </row>
    <row r="57" s="48" customFormat="1" ht="20.1" customHeight="1">
      <c r="A57" s="47" t="s">
        <v>567</v>
      </c>
      <c r="B57" s="53" t="s">
        <v>587</v>
      </c>
      <c r="C57" s="178">
        <v>259</v>
      </c>
      <c r="D57" s="178">
        <v>20.2</v>
      </c>
      <c r="E57" s="178">
        <v>0</v>
      </c>
      <c r="F57" s="178">
        <v>20.2</v>
      </c>
      <c r="G57" s="178">
        <v>20.2</v>
      </c>
      <c r="H57" s="198">
        <v>0</v>
      </c>
    </row>
    <row r="58" s="48" customFormat="1" ht="20.1" customHeight="1">
      <c r="A58" s="47" t="s">
        <v>588</v>
      </c>
      <c r="B58" s="53" t="s">
        <v>589</v>
      </c>
      <c r="C58" s="178">
        <v>15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s="48" customFormat="1" ht="20.1" customHeight="1">
      <c r="A59" s="47" t="s">
        <v>590</v>
      </c>
      <c r="B59" s="53" t="s">
        <v>591</v>
      </c>
      <c r="C59" s="178">
        <v>9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s="48" customFormat="1" ht="21.75" customHeight="1">
      <c r="A60" s="74" t="s">
        <v>343</v>
      </c>
      <c r="B60" s="60">
        <v>2200</v>
      </c>
      <c r="C60" s="176">
        <v>3299.6</v>
      </c>
      <c r="D60" s="176">
        <v>2261.8</v>
      </c>
      <c r="E60" s="176">
        <v>3038.7</v>
      </c>
      <c r="F60" s="176">
        <v>2261.8</v>
      </c>
      <c r="G60" s="177">
        <v>-776.9</v>
      </c>
      <c r="H60" s="197">
        <v>74.4</v>
      </c>
    </row>
    <row r="61" s="48" customFormat="1">
      <c r="A61" s="70"/>
      <c r="B61" s="49"/>
      <c r="C61" s="49"/>
      <c r="D61" s="49"/>
      <c r="E61" s="49"/>
      <c r="F61" s="49"/>
      <c r="G61" s="49"/>
      <c r="H61" s="49"/>
    </row>
    <row r="62" s="48" customFormat="1">
      <c r="A62" s="70"/>
      <c r="B62" s="49"/>
      <c r="C62" s="49"/>
      <c r="D62" s="49"/>
      <c r="E62" s="49"/>
      <c r="F62" s="49"/>
      <c r="G62" s="49"/>
      <c r="H62" s="49"/>
    </row>
    <row r="63" s="3" customFormat="1" ht="27.75" customHeight="1">
      <c r="A63" s="45" t="s">
        <v>485</v>
      </c>
      <c r="B63" s="1"/>
      <c r="C63" s="242"/>
      <c r="D63" s="242"/>
      <c r="E63" s="83"/>
      <c r="F63" s="222" t="s">
        <v>484</v>
      </c>
      <c r="G63" s="222"/>
      <c r="H63" s="222"/>
    </row>
    <row r="64" s="2" customFormat="1">
      <c r="A64" s="214" t="s">
        <v>68</v>
      </c>
      <c r="B64" s="3"/>
      <c r="C64" s="248" t="s">
        <v>178</v>
      </c>
      <c r="D64" s="248"/>
      <c r="E64" s="3"/>
      <c r="F64" s="221" t="s">
        <v>468</v>
      </c>
      <c r="G64" s="221"/>
      <c r="H64" s="221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</sheetData>
  <mergeCells>
    <mergeCell ref="A1:H1"/>
    <mergeCell ref="C64:D64"/>
    <mergeCell ref="F64:H64"/>
    <mergeCell ref="A6:H6"/>
    <mergeCell ref="A25:H25"/>
    <mergeCell ref="C63:D63"/>
    <mergeCell ref="F63:H63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31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8651.5</v>
      </c>
      <c r="D7" s="176">
        <v>6827</v>
      </c>
      <c r="E7" s="176">
        <v>7165</v>
      </c>
      <c r="F7" s="176">
        <v>6827</v>
      </c>
      <c r="G7" s="177">
        <v>-338</v>
      </c>
      <c r="H7" s="197">
        <v>95.3</v>
      </c>
    </row>
    <row r="8" ht="18" customHeight="1">
      <c r="A8" s="8" t="s">
        <v>374</v>
      </c>
      <c r="B8" s="9">
        <v>3010</v>
      </c>
      <c r="C8" s="178">
        <v>6170.4</v>
      </c>
      <c r="D8" s="178">
        <v>4516</v>
      </c>
      <c r="E8" s="178">
        <v>6960</v>
      </c>
      <c r="F8" s="178">
        <v>4516</v>
      </c>
      <c r="G8" s="178">
        <v>-2444</v>
      </c>
      <c r="H8" s="198">
        <v>64.9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51.5</v>
      </c>
      <c r="D11" s="178">
        <v>9.3</v>
      </c>
      <c r="E11" s="178">
        <v>0</v>
      </c>
      <c r="F11" s="178">
        <v>9.3</v>
      </c>
      <c r="G11" s="178">
        <v>9.3</v>
      </c>
      <c r="H11" s="198">
        <v>0</v>
      </c>
    </row>
    <row r="12" ht="18" customHeight="1">
      <c r="A12" s="8" t="s">
        <v>592</v>
      </c>
      <c r="B12" s="9" t="s">
        <v>593</v>
      </c>
      <c r="C12" s="178">
        <v>51.5</v>
      </c>
      <c r="D12" s="178">
        <v>9.3</v>
      </c>
      <c r="E12" s="178">
        <v>0</v>
      </c>
      <c r="F12" s="178">
        <v>9.3</v>
      </c>
      <c r="G12" s="178">
        <v>9.3</v>
      </c>
      <c r="H12" s="198">
        <v>0</v>
      </c>
    </row>
    <row r="13" ht="18" customHeight="1">
      <c r="A13" s="8" t="s">
        <v>496</v>
      </c>
      <c r="B13" s="9" t="s">
        <v>496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2429.6</v>
      </c>
      <c r="D19" s="178">
        <v>2301.7</v>
      </c>
      <c r="E19" s="178">
        <v>205</v>
      </c>
      <c r="F19" s="178">
        <v>2301.7</v>
      </c>
      <c r="G19" s="178">
        <v>2096.7</v>
      </c>
      <c r="H19" s="198">
        <v>1122.8</v>
      </c>
    </row>
    <row r="20" ht="18" customHeight="1">
      <c r="A20" s="8" t="s">
        <v>496</v>
      </c>
      <c r="B20" s="9" t="s">
        <v>496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532</v>
      </c>
      <c r="B21" s="9" t="s">
        <v>594</v>
      </c>
      <c r="C21" s="178">
        <v>73.2</v>
      </c>
      <c r="D21" s="178">
        <v>85</v>
      </c>
      <c r="E21" s="178">
        <v>110</v>
      </c>
      <c r="F21" s="178">
        <v>85</v>
      </c>
      <c r="G21" s="178">
        <v>-25</v>
      </c>
      <c r="H21" s="198">
        <v>77.3</v>
      </c>
    </row>
    <row r="22" ht="18" customHeight="1">
      <c r="A22" s="8" t="s">
        <v>595</v>
      </c>
      <c r="B22" s="9" t="s">
        <v>596</v>
      </c>
      <c r="C22" s="178">
        <v>653.9</v>
      </c>
      <c r="D22" s="178">
        <v>1078</v>
      </c>
      <c r="E22" s="178">
        <v>0</v>
      </c>
      <c r="F22" s="178">
        <v>1078</v>
      </c>
      <c r="G22" s="178">
        <v>1078</v>
      </c>
      <c r="H22" s="198">
        <v>0</v>
      </c>
    </row>
    <row r="23" ht="18" customHeight="1">
      <c r="A23" s="8" t="s">
        <v>597</v>
      </c>
      <c r="B23" s="9" t="s">
        <v>598</v>
      </c>
      <c r="C23" s="178">
        <v>0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599</v>
      </c>
      <c r="B24" s="9" t="s">
        <v>600</v>
      </c>
      <c r="C24" s="178">
        <v>453.1</v>
      </c>
      <c r="D24" s="178">
        <v>467</v>
      </c>
      <c r="E24" s="178">
        <v>0</v>
      </c>
      <c r="F24" s="178">
        <v>467</v>
      </c>
      <c r="G24" s="178">
        <v>467</v>
      </c>
      <c r="H24" s="198">
        <v>0</v>
      </c>
    </row>
    <row r="25" ht="18" customHeight="1">
      <c r="A25" s="8" t="s">
        <v>601</v>
      </c>
      <c r="B25" s="9" t="s">
        <v>602</v>
      </c>
      <c r="C25" s="178">
        <v>42.7</v>
      </c>
      <c r="D25" s="178">
        <v>4.7</v>
      </c>
      <c r="E25" s="178">
        <v>0</v>
      </c>
      <c r="F25" s="178">
        <v>4.7</v>
      </c>
      <c r="G25" s="178">
        <v>4.7</v>
      </c>
      <c r="H25" s="198">
        <v>0</v>
      </c>
    </row>
    <row r="26" ht="18" customHeight="1">
      <c r="A26" s="8" t="s">
        <v>538</v>
      </c>
      <c r="B26" s="9" t="s">
        <v>603</v>
      </c>
      <c r="C26" s="178">
        <v>0</v>
      </c>
      <c r="D26" s="178">
        <v>0</v>
      </c>
      <c r="E26" s="178">
        <v>60</v>
      </c>
      <c r="F26" s="178">
        <v>0</v>
      </c>
      <c r="G26" s="178">
        <v>-60</v>
      </c>
      <c r="H26" s="198">
        <v>0</v>
      </c>
    </row>
    <row r="27" ht="18" customHeight="1">
      <c r="A27" s="8" t="s">
        <v>604</v>
      </c>
      <c r="B27" s="9" t="s">
        <v>605</v>
      </c>
      <c r="C27" s="178">
        <v>1151.7</v>
      </c>
      <c r="D27" s="178">
        <v>627</v>
      </c>
      <c r="E27" s="178">
        <v>0</v>
      </c>
      <c r="F27" s="178">
        <v>627</v>
      </c>
      <c r="G27" s="178">
        <v>627</v>
      </c>
      <c r="H27" s="198">
        <v>0</v>
      </c>
    </row>
    <row r="28" ht="18" customHeight="1">
      <c r="A28" s="8" t="s">
        <v>540</v>
      </c>
      <c r="B28" s="9" t="s">
        <v>606</v>
      </c>
      <c r="C28" s="178">
        <v>55</v>
      </c>
      <c r="D28" s="178">
        <v>40</v>
      </c>
      <c r="E28" s="178">
        <v>0</v>
      </c>
      <c r="F28" s="178">
        <v>40</v>
      </c>
      <c r="G28" s="178">
        <v>40</v>
      </c>
      <c r="H28" s="198">
        <v>0</v>
      </c>
    </row>
    <row r="29" ht="18" customHeight="1">
      <c r="A29" s="8" t="s">
        <v>607</v>
      </c>
      <c r="B29" s="9" t="s">
        <v>608</v>
      </c>
      <c r="C29" s="178">
        <v>0</v>
      </c>
      <c r="D29" s="178">
        <v>0</v>
      </c>
      <c r="E29" s="178">
        <v>25</v>
      </c>
      <c r="F29" s="178">
        <v>0</v>
      </c>
      <c r="G29" s="178">
        <v>-25</v>
      </c>
      <c r="H29" s="198">
        <v>0</v>
      </c>
    </row>
    <row r="30" ht="18" customHeight="1">
      <c r="A30" s="8" t="s">
        <v>545</v>
      </c>
      <c r="B30" s="9" t="s">
        <v>609</v>
      </c>
      <c r="C30" s="178">
        <v>0</v>
      </c>
      <c r="D30" s="178">
        <v>0</v>
      </c>
      <c r="E30" s="178">
        <v>10</v>
      </c>
      <c r="F30" s="178">
        <v>0</v>
      </c>
      <c r="G30" s="178">
        <v>-10</v>
      </c>
      <c r="H30" s="198">
        <v>0</v>
      </c>
    </row>
    <row r="31" ht="20.1" customHeight="1">
      <c r="A31" s="10" t="s">
        <v>395</v>
      </c>
      <c r="B31" s="11">
        <v>3100</v>
      </c>
      <c r="C31" s="166">
        <v>-8273</v>
      </c>
      <c r="D31" s="166">
        <v>-7000.8</v>
      </c>
      <c r="E31" s="166">
        <v>-7065</v>
      </c>
      <c r="F31" s="166">
        <v>-7000.8</v>
      </c>
      <c r="G31" s="177">
        <v>-64.2</v>
      </c>
      <c r="H31" s="197">
        <v>99.1</v>
      </c>
    </row>
    <row r="32" ht="18" customHeight="1">
      <c r="A32" s="8" t="s">
        <v>256</v>
      </c>
      <c r="B32" s="9">
        <v>3110</v>
      </c>
      <c r="C32" s="172">
        <v>-1313</v>
      </c>
      <c r="D32" s="172">
        <v>-890</v>
      </c>
      <c r="E32" s="172">
        <v>-953.8</v>
      </c>
      <c r="F32" s="172">
        <v>-890</v>
      </c>
      <c r="G32" s="178">
        <v>-63.8</v>
      </c>
      <c r="H32" s="198">
        <v>93.3</v>
      </c>
    </row>
    <row r="33" ht="18" customHeight="1">
      <c r="A33" s="8" t="s">
        <v>257</v>
      </c>
      <c r="B33" s="9">
        <v>3120</v>
      </c>
      <c r="C33" s="172">
        <v>-3105</v>
      </c>
      <c r="D33" s="172">
        <v>-2469</v>
      </c>
      <c r="E33" s="172">
        <v>-2981.5</v>
      </c>
      <c r="F33" s="172">
        <v>-2469</v>
      </c>
      <c r="G33" s="178">
        <v>-512.5</v>
      </c>
      <c r="H33" s="198">
        <v>82.8</v>
      </c>
    </row>
    <row r="34" ht="18" customHeight="1">
      <c r="A34" s="8" t="s">
        <v>6</v>
      </c>
      <c r="B34" s="9">
        <v>3130</v>
      </c>
      <c r="C34" s="172">
        <v>-838.8</v>
      </c>
      <c r="D34" s="172">
        <v>-677.2</v>
      </c>
      <c r="E34" s="172">
        <v>-850</v>
      </c>
      <c r="F34" s="172">
        <v>-677.2</v>
      </c>
      <c r="G34" s="178">
        <v>-172.8</v>
      </c>
      <c r="H34" s="198">
        <v>79.7</v>
      </c>
    </row>
    <row r="35" ht="18" customHeight="1">
      <c r="A35" s="8" t="s">
        <v>80</v>
      </c>
      <c r="B35" s="9">
        <v>3140</v>
      </c>
      <c r="C35" s="196">
        <v>0</v>
      </c>
      <c r="D35" s="196">
        <v>0</v>
      </c>
      <c r="E35" s="196">
        <v>0</v>
      </c>
      <c r="F35" s="196">
        <v>0</v>
      </c>
      <c r="G35" s="178">
        <v>0</v>
      </c>
      <c r="H35" s="198">
        <v>0</v>
      </c>
    </row>
    <row r="36" ht="18" customHeight="1">
      <c r="A36" s="8" t="s">
        <v>79</v>
      </c>
      <c r="B36" s="6">
        <v>3141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82</v>
      </c>
      <c r="B37" s="6">
        <v>3142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102</v>
      </c>
      <c r="B38" s="6">
        <v>3143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36" customHeight="1">
      <c r="A39" s="8" t="s">
        <v>432</v>
      </c>
      <c r="B39" s="9">
        <v>3150</v>
      </c>
      <c r="C39" s="196">
        <v>2460.8</v>
      </c>
      <c r="D39" s="196">
        <v>1584.6</v>
      </c>
      <c r="E39" s="196">
        <v>2188.7</v>
      </c>
      <c r="F39" s="196">
        <v>1584.6</v>
      </c>
      <c r="G39" s="178">
        <v>-604.1</v>
      </c>
      <c r="H39" s="198">
        <v>72.4</v>
      </c>
    </row>
    <row r="40" ht="18" customHeight="1">
      <c r="A40" s="8" t="s">
        <v>258</v>
      </c>
      <c r="B40" s="6">
        <v>3151</v>
      </c>
      <c r="C40" s="172">
        <v>-1.8</v>
      </c>
      <c r="D40" s="172">
        <v>-2.6</v>
      </c>
      <c r="E40" s="172">
        <v>-62.5</v>
      </c>
      <c r="F40" s="172">
        <v>-2.6</v>
      </c>
      <c r="G40" s="178">
        <v>-59.9</v>
      </c>
      <c r="H40" s="198">
        <v>4.2</v>
      </c>
    </row>
    <row r="41" ht="18" customHeight="1">
      <c r="A41" s="8" t="s">
        <v>259</v>
      </c>
      <c r="B41" s="6">
        <v>3152</v>
      </c>
      <c r="C41" s="172">
        <v>-1207.2</v>
      </c>
      <c r="D41" s="172">
        <v>-844</v>
      </c>
      <c r="E41" s="172">
        <v>-1100</v>
      </c>
      <c r="F41" s="172">
        <v>-844</v>
      </c>
      <c r="G41" s="178">
        <v>-256</v>
      </c>
      <c r="H41" s="198">
        <v>76.7</v>
      </c>
    </row>
    <row r="42" ht="18" customHeight="1">
      <c r="A42" s="8" t="s">
        <v>74</v>
      </c>
      <c r="B42" s="6">
        <v>3153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260</v>
      </c>
      <c r="B43" s="6">
        <v>3154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73</v>
      </c>
      <c r="B44" s="6">
        <v>3155</v>
      </c>
      <c r="C44" s="172">
        <v>-729.1</v>
      </c>
      <c r="D44" s="172">
        <v>-552</v>
      </c>
      <c r="E44" s="172">
        <v>-694</v>
      </c>
      <c r="F44" s="172">
        <v>-552</v>
      </c>
      <c r="G44" s="178">
        <v>-142</v>
      </c>
      <c r="H44" s="198">
        <v>79.5</v>
      </c>
    </row>
    <row r="45" ht="18" customHeight="1">
      <c r="A45" s="8" t="s">
        <v>396</v>
      </c>
      <c r="B45" s="6">
        <v>3156</v>
      </c>
      <c r="C45" s="196">
        <v>-10.2</v>
      </c>
      <c r="D45" s="196">
        <v>-10.8</v>
      </c>
      <c r="E45" s="196">
        <v>-256.1</v>
      </c>
      <c r="F45" s="196">
        <v>-10.8</v>
      </c>
      <c r="G45" s="178">
        <v>-245.3</v>
      </c>
      <c r="H45" s="198">
        <v>4.2</v>
      </c>
    </row>
    <row r="46" ht="38.25" customHeight="1">
      <c r="A46" s="8" t="s">
        <v>339</v>
      </c>
      <c r="B46" s="6" t="s">
        <v>433</v>
      </c>
      <c r="C46" s="172">
        <v>-10.2</v>
      </c>
      <c r="D46" s="172">
        <v>-10.8</v>
      </c>
      <c r="E46" s="172">
        <v>-256.1</v>
      </c>
      <c r="F46" s="172">
        <v>-10.8</v>
      </c>
      <c r="G46" s="178">
        <v>-245.3</v>
      </c>
      <c r="H46" s="198">
        <v>4.2</v>
      </c>
    </row>
    <row r="47" ht="55.5" customHeight="1">
      <c r="A47" s="8" t="s">
        <v>442</v>
      </c>
      <c r="B47" s="6" t="s">
        <v>434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</row>
    <row r="48" ht="18" customHeight="1">
      <c r="A48" s="8" t="s">
        <v>408</v>
      </c>
      <c r="B48" s="6">
        <v>3157</v>
      </c>
      <c r="C48" s="172">
        <v>-512.5</v>
      </c>
      <c r="D48" s="172">
        <v>-175.2</v>
      </c>
      <c r="E48" s="172">
        <v>-76.1</v>
      </c>
      <c r="F48" s="172">
        <v>-175.2</v>
      </c>
      <c r="G48" s="178">
        <v>99.1</v>
      </c>
      <c r="H48" s="198">
        <v>230.2</v>
      </c>
    </row>
    <row r="49" ht="18" customHeight="1">
      <c r="A49" s="8" t="s">
        <v>496</v>
      </c>
      <c r="B49" s="6" t="s">
        <v>496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578</v>
      </c>
      <c r="B50" s="6" t="s">
        <v>610</v>
      </c>
      <c r="C50" s="172">
        <v>-59.6</v>
      </c>
      <c r="D50" s="172">
        <v>-46</v>
      </c>
      <c r="E50" s="172">
        <v>-58.1</v>
      </c>
      <c r="F50" s="172">
        <v>-46</v>
      </c>
      <c r="G50" s="178">
        <v>-12.1</v>
      </c>
      <c r="H50" s="198">
        <v>79.2</v>
      </c>
    </row>
    <row r="51" ht="18" customHeight="1">
      <c r="A51" s="8" t="s">
        <v>611</v>
      </c>
      <c r="B51" s="6" t="s">
        <v>612</v>
      </c>
      <c r="C51" s="172">
        <v>-17</v>
      </c>
      <c r="D51" s="172">
        <v>-28</v>
      </c>
      <c r="E51" s="172">
        <v>-18</v>
      </c>
      <c r="F51" s="172">
        <v>-28</v>
      </c>
      <c r="G51" s="178">
        <v>10</v>
      </c>
      <c r="H51" s="198">
        <v>155.6</v>
      </c>
    </row>
    <row r="52" ht="18" customHeight="1">
      <c r="A52" s="8" t="s">
        <v>580</v>
      </c>
      <c r="B52" s="6" t="s">
        <v>613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614</v>
      </c>
      <c r="B53" s="6" t="s">
        <v>615</v>
      </c>
      <c r="C53" s="172">
        <v>0</v>
      </c>
      <c r="D53" s="172">
        <v>-101.2</v>
      </c>
      <c r="E53" s="172">
        <v>0</v>
      </c>
      <c r="F53" s="172">
        <v>-101.2</v>
      </c>
      <c r="G53" s="178">
        <v>101.2</v>
      </c>
      <c r="H53" s="198">
        <v>0</v>
      </c>
    </row>
    <row r="54" ht="18" customHeight="1">
      <c r="A54" s="8" t="s">
        <v>616</v>
      </c>
      <c r="B54" s="6" t="s">
        <v>617</v>
      </c>
      <c r="C54" s="172">
        <v>-259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</row>
    <row r="55" ht="18" customHeight="1">
      <c r="A55" s="8" t="s">
        <v>588</v>
      </c>
      <c r="B55" s="6" t="s">
        <v>618</v>
      </c>
      <c r="C55" s="172">
        <v>-15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</row>
    <row r="56" ht="18" customHeight="1">
      <c r="A56" s="8" t="s">
        <v>590</v>
      </c>
      <c r="B56" s="6" t="s">
        <v>619</v>
      </c>
      <c r="C56" s="172">
        <v>-9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</row>
    <row r="57" ht="18" customHeight="1">
      <c r="A57" s="8" t="s">
        <v>620</v>
      </c>
      <c r="B57" s="6" t="s">
        <v>621</v>
      </c>
      <c r="C57" s="172">
        <v>-147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</row>
    <row r="58" ht="18" customHeight="1">
      <c r="A58" s="8" t="s">
        <v>584</v>
      </c>
      <c r="B58" s="6" t="s">
        <v>622</v>
      </c>
      <c r="C58" s="172">
        <v>-5.9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</row>
    <row r="59" ht="18" customHeight="1">
      <c r="A59" s="8" t="s">
        <v>261</v>
      </c>
      <c r="B59" s="9">
        <v>3160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</row>
    <row r="60" ht="18" customHeight="1">
      <c r="A60" s="8" t="s">
        <v>397</v>
      </c>
      <c r="B60" s="9">
        <v>3170</v>
      </c>
      <c r="C60" s="172">
        <v>-555.4</v>
      </c>
      <c r="D60" s="172">
        <v>-1380</v>
      </c>
      <c r="E60" s="172">
        <v>-91</v>
      </c>
      <c r="F60" s="172">
        <v>-1380</v>
      </c>
      <c r="G60" s="178">
        <v>1289</v>
      </c>
      <c r="H60" s="198">
        <v>1516.5</v>
      </c>
    </row>
    <row r="61" ht="18" customHeight="1">
      <c r="A61" s="8" t="s">
        <v>496</v>
      </c>
      <c r="B61" s="9" t="s">
        <v>496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623</v>
      </c>
      <c r="B62" s="9" t="s">
        <v>624</v>
      </c>
      <c r="C62" s="172">
        <v>-51.5</v>
      </c>
      <c r="D62" s="172">
        <v>-9.3</v>
      </c>
      <c r="E62" s="172">
        <v>0</v>
      </c>
      <c r="F62" s="172">
        <v>-9.3</v>
      </c>
      <c r="G62" s="178">
        <v>9.3</v>
      </c>
      <c r="H62" s="198">
        <v>0</v>
      </c>
    </row>
    <row r="63" ht="18" customHeight="1">
      <c r="A63" s="8" t="s">
        <v>625</v>
      </c>
      <c r="B63" s="9" t="s">
        <v>626</v>
      </c>
      <c r="C63" s="172">
        <v>-31.6</v>
      </c>
      <c r="D63" s="172">
        <v>-4.7</v>
      </c>
      <c r="E63" s="172">
        <v>-31</v>
      </c>
      <c r="F63" s="172">
        <v>-4.7</v>
      </c>
      <c r="G63" s="178">
        <v>-26.3</v>
      </c>
      <c r="H63" s="198">
        <v>15.2</v>
      </c>
    </row>
    <row r="64" ht="18" customHeight="1">
      <c r="A64" s="8" t="s">
        <v>627</v>
      </c>
      <c r="B64" s="9" t="s">
        <v>628</v>
      </c>
      <c r="C64" s="172">
        <v>-42.1</v>
      </c>
      <c r="D64" s="172">
        <v>-47</v>
      </c>
      <c r="E64" s="172">
        <v>-60</v>
      </c>
      <c r="F64" s="172">
        <v>-47</v>
      </c>
      <c r="G64" s="178">
        <v>-13</v>
      </c>
      <c r="H64" s="198">
        <v>78.3</v>
      </c>
    </row>
    <row r="65" ht="18" customHeight="1">
      <c r="A65" s="8" t="s">
        <v>561</v>
      </c>
      <c r="B65" s="9" t="s">
        <v>629</v>
      </c>
      <c r="C65" s="172">
        <v>-56.3</v>
      </c>
      <c r="D65" s="172">
        <v>-32</v>
      </c>
      <c r="E65" s="172">
        <v>0</v>
      </c>
      <c r="F65" s="172">
        <v>-32</v>
      </c>
      <c r="G65" s="178">
        <v>32</v>
      </c>
      <c r="H65" s="198">
        <v>0</v>
      </c>
    </row>
    <row r="66" ht="18" customHeight="1">
      <c r="A66" s="8" t="s">
        <v>630</v>
      </c>
      <c r="B66" s="9" t="s">
        <v>631</v>
      </c>
      <c r="C66" s="172">
        <v>-305.3</v>
      </c>
      <c r="D66" s="172">
        <v>-1275</v>
      </c>
      <c r="E66" s="172">
        <v>0</v>
      </c>
      <c r="F66" s="172">
        <v>-1275</v>
      </c>
      <c r="G66" s="178">
        <v>1275</v>
      </c>
      <c r="H66" s="198">
        <v>0</v>
      </c>
    </row>
    <row r="67" ht="18" customHeight="1">
      <c r="A67" s="8" t="s">
        <v>632</v>
      </c>
      <c r="B67" s="9" t="s">
        <v>633</v>
      </c>
      <c r="C67" s="172">
        <v>-24.6</v>
      </c>
      <c r="D67" s="172">
        <v>-12</v>
      </c>
      <c r="E67" s="172">
        <v>0</v>
      </c>
      <c r="F67" s="172">
        <v>-12</v>
      </c>
      <c r="G67" s="178">
        <v>12</v>
      </c>
      <c r="H67" s="198">
        <v>0</v>
      </c>
    </row>
    <row r="68" ht="18" customHeight="1">
      <c r="A68" s="8" t="s">
        <v>634</v>
      </c>
      <c r="B68" s="9" t="s">
        <v>635</v>
      </c>
      <c r="C68" s="172">
        <v>-44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20.1" customHeight="1">
      <c r="A69" s="10" t="s">
        <v>271</v>
      </c>
      <c r="B69" s="11">
        <v>3195</v>
      </c>
      <c r="C69" s="176">
        <v>378.5</v>
      </c>
      <c r="D69" s="176">
        <v>-173.8</v>
      </c>
      <c r="E69" s="176">
        <v>100</v>
      </c>
      <c r="F69" s="176">
        <v>-173.8</v>
      </c>
      <c r="G69" s="177">
        <v>-273.8</v>
      </c>
      <c r="H69" s="197">
        <v>-173.8</v>
      </c>
    </row>
    <row r="70" ht="20.1" customHeight="1">
      <c r="A70" s="142" t="s">
        <v>275</v>
      </c>
      <c r="B70" s="128"/>
      <c r="C70" s="128"/>
      <c r="D70" s="251"/>
      <c r="E70" s="252"/>
      <c r="F70" s="252"/>
      <c r="G70" s="252"/>
      <c r="H70" s="253"/>
    </row>
    <row r="71" ht="20.1" customHeight="1">
      <c r="A71" s="136" t="s">
        <v>398</v>
      </c>
      <c r="B71" s="127">
        <v>3200</v>
      </c>
      <c r="C71" s="176">
        <v>0</v>
      </c>
      <c r="D71" s="176">
        <v>0</v>
      </c>
      <c r="E71" s="176">
        <v>0</v>
      </c>
      <c r="F71" s="176">
        <v>0</v>
      </c>
      <c r="G71" s="177">
        <v>0</v>
      </c>
      <c r="H71" s="197">
        <v>0</v>
      </c>
    </row>
    <row r="72" ht="18" customHeight="1">
      <c r="A72" s="8" t="s">
        <v>399</v>
      </c>
      <c r="B72" s="6">
        <v>3210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400</v>
      </c>
      <c r="B73" s="9">
        <v>3215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401</v>
      </c>
      <c r="B74" s="9">
        <v>3220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402</v>
      </c>
      <c r="B75" s="9">
        <v>3225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403</v>
      </c>
      <c r="B76" s="9">
        <v>3230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18" customHeight="1">
      <c r="A77" s="8" t="s">
        <v>435</v>
      </c>
      <c r="B77" s="9">
        <v>3235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</row>
    <row r="78" ht="18" customHeight="1">
      <c r="A78" s="8" t="s">
        <v>375</v>
      </c>
      <c r="B78" s="9">
        <v>3240</v>
      </c>
      <c r="C78" s="178">
        <v>0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</row>
    <row r="79" ht="18" customHeight="1">
      <c r="A79" s="8" t="s">
        <v>496</v>
      </c>
      <c r="B79" s="9" t="s">
        <v>496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20.1" customHeight="1">
      <c r="A80" s="10" t="s">
        <v>404</v>
      </c>
      <c r="B80" s="11">
        <v>3255</v>
      </c>
      <c r="C80" s="166">
        <v>38.5</v>
      </c>
      <c r="D80" s="166">
        <v>0</v>
      </c>
      <c r="E80" s="166">
        <v>100</v>
      </c>
      <c r="F80" s="166">
        <v>0</v>
      </c>
      <c r="G80" s="177">
        <v>-100</v>
      </c>
      <c r="H80" s="197">
        <v>0</v>
      </c>
    </row>
    <row r="81" ht="18" customHeight="1">
      <c r="A81" s="8" t="s">
        <v>405</v>
      </c>
      <c r="B81" s="9">
        <v>3260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406</v>
      </c>
      <c r="B82" s="9">
        <v>3265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411</v>
      </c>
      <c r="B83" s="9">
        <v>3270</v>
      </c>
      <c r="C83" s="172">
        <v>-38.5</v>
      </c>
      <c r="D83" s="172">
        <v>0</v>
      </c>
      <c r="E83" s="172">
        <v>-100</v>
      </c>
      <c r="F83" s="172">
        <v>0</v>
      </c>
      <c r="G83" s="178">
        <v>-100</v>
      </c>
      <c r="H83" s="198">
        <v>0</v>
      </c>
    </row>
    <row r="84" ht="18" customHeight="1">
      <c r="A84" s="8" t="s">
        <v>412</v>
      </c>
      <c r="B84" s="9" t="s">
        <v>413</v>
      </c>
      <c r="C84" s="172">
        <v>-38.5</v>
      </c>
      <c r="D84" s="172">
        <v>0</v>
      </c>
      <c r="E84" s="172">
        <v>-100</v>
      </c>
      <c r="F84" s="172">
        <v>0</v>
      </c>
      <c r="G84" s="178">
        <v>-100</v>
      </c>
      <c r="H84" s="198">
        <v>0</v>
      </c>
    </row>
    <row r="85" ht="18" customHeight="1">
      <c r="A85" s="8" t="s">
        <v>636</v>
      </c>
      <c r="B85" s="9" t="s">
        <v>637</v>
      </c>
      <c r="C85" s="172">
        <v>0</v>
      </c>
      <c r="D85" s="172">
        <v>0</v>
      </c>
      <c r="E85" s="172">
        <v>-65</v>
      </c>
      <c r="F85" s="172">
        <v>0</v>
      </c>
      <c r="G85" s="178">
        <v>-65</v>
      </c>
      <c r="H85" s="198">
        <v>0</v>
      </c>
    </row>
    <row r="86" ht="18" customHeight="1">
      <c r="A86" s="8" t="s">
        <v>638</v>
      </c>
      <c r="B86" s="9" t="s">
        <v>639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</row>
    <row r="87" ht="18" customHeight="1">
      <c r="A87" s="8" t="s">
        <v>640</v>
      </c>
      <c r="B87" s="9" t="s">
        <v>641</v>
      </c>
      <c r="C87" s="172">
        <v>-38.5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642</v>
      </c>
      <c r="B88" s="9" t="s">
        <v>643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644</v>
      </c>
      <c r="B89" s="9" t="s">
        <v>645</v>
      </c>
      <c r="C89" s="172">
        <v>0</v>
      </c>
      <c r="D89" s="172">
        <v>0</v>
      </c>
      <c r="E89" s="172">
        <v>-25</v>
      </c>
      <c r="F89" s="172">
        <v>0</v>
      </c>
      <c r="G89" s="178">
        <v>-25</v>
      </c>
      <c r="H89" s="198">
        <v>0</v>
      </c>
    </row>
    <row r="90" ht="18" customHeight="1">
      <c r="A90" s="8" t="s">
        <v>646</v>
      </c>
      <c r="B90" s="9" t="s">
        <v>647</v>
      </c>
      <c r="C90" s="172">
        <v>0</v>
      </c>
      <c r="D90" s="172">
        <v>0</v>
      </c>
      <c r="E90" s="172">
        <v>-10</v>
      </c>
      <c r="F90" s="172">
        <v>0</v>
      </c>
      <c r="G90" s="178">
        <v>-10</v>
      </c>
      <c r="H90" s="198">
        <v>0</v>
      </c>
    </row>
    <row r="91" ht="18" customHeight="1">
      <c r="A91" s="8" t="s">
        <v>414</v>
      </c>
      <c r="B91" s="9" t="s">
        <v>415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496</v>
      </c>
      <c r="B92" s="9" t="s">
        <v>496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416</v>
      </c>
      <c r="B93" s="9" t="s">
        <v>417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496</v>
      </c>
      <c r="B94" s="9" t="s">
        <v>496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496</v>
      </c>
      <c r="B95" s="9" t="s">
        <v>496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407</v>
      </c>
      <c r="B96" s="9">
        <v>3280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408</v>
      </c>
      <c r="B97" s="9">
        <v>3290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496</v>
      </c>
      <c r="B98" s="9" t="s">
        <v>496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496</v>
      </c>
      <c r="B99" s="9" t="s">
        <v>496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0.1" customHeight="1">
      <c r="A100" s="137" t="s">
        <v>122</v>
      </c>
      <c r="B100" s="130">
        <v>3295</v>
      </c>
      <c r="C100" s="201">
        <v>-38.5</v>
      </c>
      <c r="D100" s="201">
        <v>0</v>
      </c>
      <c r="E100" s="201">
        <v>-100</v>
      </c>
      <c r="F100" s="201">
        <v>0</v>
      </c>
      <c r="G100" s="202">
        <v>100</v>
      </c>
      <c r="H100" s="204">
        <v>0</v>
      </c>
    </row>
    <row r="101" ht="20.1" customHeight="1">
      <c r="A101" s="142" t="s">
        <v>276</v>
      </c>
      <c r="B101" s="128"/>
      <c r="C101" s="128"/>
      <c r="D101" s="128"/>
      <c r="E101" s="128"/>
      <c r="F101" s="128"/>
      <c r="G101" s="203"/>
      <c r="H101" s="205"/>
    </row>
    <row r="102" ht="20.1" customHeight="1">
      <c r="A102" s="136" t="s">
        <v>255</v>
      </c>
      <c r="B102" s="127">
        <v>3300</v>
      </c>
      <c r="C102" s="179">
        <v>0</v>
      </c>
      <c r="D102" s="179">
        <v>0</v>
      </c>
      <c r="E102" s="179">
        <v>0</v>
      </c>
      <c r="F102" s="179">
        <v>0</v>
      </c>
      <c r="G102" s="173">
        <v>0</v>
      </c>
      <c r="H102" s="206">
        <v>0</v>
      </c>
    </row>
    <row r="103" ht="18" customHeight="1">
      <c r="A103" s="8" t="s">
        <v>269</v>
      </c>
      <c r="B103" s="9">
        <v>3305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262</v>
      </c>
      <c r="B104" s="9">
        <v>3310</v>
      </c>
      <c r="C104" s="185">
        <v>0</v>
      </c>
      <c r="D104" s="185">
        <v>0</v>
      </c>
      <c r="E104" s="185">
        <v>0</v>
      </c>
      <c r="F104" s="185">
        <v>0</v>
      </c>
      <c r="G104" s="178">
        <v>0</v>
      </c>
      <c r="H104" s="198">
        <v>0</v>
      </c>
    </row>
    <row r="105" ht="18" customHeight="1">
      <c r="A105" s="8" t="s">
        <v>79</v>
      </c>
      <c r="B105" s="6">
        <v>3311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18" customHeight="1">
      <c r="A106" s="8" t="s">
        <v>82</v>
      </c>
      <c r="B106" s="6">
        <v>3312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102</v>
      </c>
      <c r="B107" s="6">
        <v>3313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18" customHeight="1">
      <c r="A108" s="8" t="s">
        <v>375</v>
      </c>
      <c r="B108" s="9">
        <v>3320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18" customHeight="1">
      <c r="A109" s="8" t="s">
        <v>496</v>
      </c>
      <c r="B109" s="9" t="s">
        <v>496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18" customHeight="1">
      <c r="A110" s="8" t="s">
        <v>496</v>
      </c>
      <c r="B110" s="9" t="s">
        <v>496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</row>
    <row r="111" ht="20.1" customHeight="1">
      <c r="A111" s="10" t="s">
        <v>409</v>
      </c>
      <c r="B111" s="11">
        <v>3330</v>
      </c>
      <c r="C111" s="166">
        <v>0</v>
      </c>
      <c r="D111" s="166">
        <v>0</v>
      </c>
      <c r="E111" s="166">
        <v>0</v>
      </c>
      <c r="F111" s="166">
        <v>0</v>
      </c>
      <c r="G111" s="177">
        <v>0</v>
      </c>
      <c r="H111" s="197">
        <v>0</v>
      </c>
    </row>
    <row r="112" ht="18" customHeight="1">
      <c r="A112" s="8" t="s">
        <v>270</v>
      </c>
      <c r="B112" s="9">
        <v>3335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263</v>
      </c>
      <c r="B113" s="6">
        <v>3340</v>
      </c>
      <c r="C113" s="196">
        <v>0</v>
      </c>
      <c r="D113" s="196">
        <v>0</v>
      </c>
      <c r="E113" s="196">
        <v>0</v>
      </c>
      <c r="F113" s="196">
        <v>0</v>
      </c>
      <c r="G113" s="178">
        <v>0</v>
      </c>
      <c r="H113" s="198">
        <v>0</v>
      </c>
    </row>
    <row r="114" ht="18" customHeight="1">
      <c r="A114" s="8" t="s">
        <v>79</v>
      </c>
      <c r="B114" s="6">
        <v>3341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82</v>
      </c>
      <c r="B115" s="6">
        <v>3342</v>
      </c>
      <c r="C115" s="172">
        <v>0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18" customHeight="1">
      <c r="A116" s="8" t="s">
        <v>102</v>
      </c>
      <c r="B116" s="6">
        <v>3343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18" customHeight="1">
      <c r="A117" s="8" t="s">
        <v>436</v>
      </c>
      <c r="B117" s="6">
        <v>3350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21.75" customHeight="1">
      <c r="A118" s="8" t="s">
        <v>437</v>
      </c>
      <c r="B118" s="6">
        <v>3360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23.25" customHeight="1">
      <c r="A119" s="8" t="s">
        <v>438</v>
      </c>
      <c r="B119" s="6">
        <v>3370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408</v>
      </c>
      <c r="B120" s="9">
        <v>3380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18" customHeight="1">
      <c r="A121" s="8" t="s">
        <v>496</v>
      </c>
      <c r="B121" s="9" t="s">
        <v>496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</row>
    <row r="122" ht="18" customHeight="1">
      <c r="A122" s="8" t="s">
        <v>496</v>
      </c>
      <c r="B122" s="9" t="s">
        <v>496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</row>
    <row r="123" ht="20.1" customHeight="1">
      <c r="A123" s="10" t="s">
        <v>123</v>
      </c>
      <c r="B123" s="11">
        <v>3395</v>
      </c>
      <c r="C123" s="176">
        <v>0</v>
      </c>
      <c r="D123" s="176">
        <v>0</v>
      </c>
      <c r="E123" s="176">
        <v>0</v>
      </c>
      <c r="F123" s="176">
        <v>0</v>
      </c>
      <c r="G123" s="177">
        <v>0</v>
      </c>
      <c r="H123" s="197">
        <v>0</v>
      </c>
    </row>
    <row r="124" ht="20.1" customHeight="1">
      <c r="A124" s="143" t="s">
        <v>418</v>
      </c>
      <c r="B124" s="11">
        <v>3400</v>
      </c>
      <c r="C124" s="176">
        <v>340</v>
      </c>
      <c r="D124" s="176">
        <v>-173.8</v>
      </c>
      <c r="E124" s="176">
        <v>0</v>
      </c>
      <c r="F124" s="176">
        <v>-173.8</v>
      </c>
      <c r="G124" s="177">
        <v>-173.8</v>
      </c>
      <c r="H124" s="197">
        <v>0</v>
      </c>
    </row>
    <row r="125" ht="20.1" customHeight="1">
      <c r="A125" s="8" t="s">
        <v>277</v>
      </c>
      <c r="B125" s="9">
        <v>3405</v>
      </c>
      <c r="C125" s="178">
        <v>17</v>
      </c>
      <c r="D125" s="178">
        <v>357</v>
      </c>
      <c r="E125" s="178">
        <v>1</v>
      </c>
      <c r="F125" s="178">
        <v>357</v>
      </c>
      <c r="G125" s="178">
        <v>356</v>
      </c>
      <c r="H125" s="198">
        <v>35700</v>
      </c>
    </row>
    <row r="126" ht="20.1" customHeight="1">
      <c r="A126" s="90" t="s">
        <v>125</v>
      </c>
      <c r="B126" s="9">
        <v>3410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</row>
    <row r="127" ht="20.1" customHeight="1">
      <c r="A127" s="8" t="s">
        <v>278</v>
      </c>
      <c r="B127" s="9">
        <v>3415</v>
      </c>
      <c r="C127" s="188">
        <v>357</v>
      </c>
      <c r="D127" s="188">
        <v>183.2</v>
      </c>
      <c r="E127" s="188">
        <v>1</v>
      </c>
      <c r="F127" s="188">
        <v>183.2</v>
      </c>
      <c r="G127" s="178">
        <v>182.2</v>
      </c>
      <c r="H127" s="198">
        <v>18320</v>
      </c>
    </row>
    <row r="128" ht="20.1" customHeight="1">
      <c r="A128" s="27"/>
      <c r="B128" s="1"/>
      <c r="C128" s="139"/>
      <c r="D128" s="139"/>
      <c r="E128" s="139"/>
      <c r="F128" s="139"/>
      <c r="G128" s="139"/>
      <c r="H128" s="146"/>
    </row>
    <row r="129" s="15" customFormat="1">
      <c r="A129" s="2"/>
      <c r="B129" s="32"/>
      <c r="C129" s="32"/>
      <c r="D129" s="32"/>
      <c r="E129" s="32"/>
      <c r="F129" s="32"/>
      <c r="G129" s="32"/>
      <c r="H129" s="32"/>
    </row>
    <row r="130" s="3" customFormat="1" ht="27.75" customHeight="1">
      <c r="A130" s="45" t="s">
        <v>485</v>
      </c>
      <c r="B130" s="1"/>
      <c r="C130" s="223"/>
      <c r="D130" s="223"/>
      <c r="E130" s="83"/>
      <c r="F130" s="222" t="s">
        <v>484</v>
      </c>
      <c r="G130" s="222"/>
      <c r="H130" s="222"/>
    </row>
    <row r="131">
      <c r="A131" s="214" t="s">
        <v>68</v>
      </c>
      <c r="B131" s="3"/>
      <c r="C131" s="221" t="s">
        <v>69</v>
      </c>
      <c r="D131" s="221"/>
      <c r="E131" s="3"/>
      <c r="F131" s="221" t="s">
        <v>213</v>
      </c>
      <c r="G131" s="221"/>
      <c r="H131" s="221"/>
    </row>
  </sheetData>
  <mergeCells>
    <mergeCell ref="C131:D131"/>
    <mergeCell ref="A1:H1"/>
    <mergeCell ref="A3:A4"/>
    <mergeCell ref="B3:B4"/>
    <mergeCell ref="C3:D3"/>
    <mergeCell ref="E3:H3"/>
    <mergeCell ref="F131:H131"/>
    <mergeCell ref="C130:D130"/>
    <mergeCell ref="F130:H130"/>
    <mergeCell ref="D70:H7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38.5</v>
      </c>
      <c r="D6" s="176">
        <v>0</v>
      </c>
      <c r="E6" s="176">
        <v>100</v>
      </c>
      <c r="F6" s="176">
        <v>0</v>
      </c>
      <c r="G6" s="177">
        <v>-100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38.5</v>
      </c>
      <c r="D8" s="178">
        <v>0</v>
      </c>
      <c r="E8" s="178">
        <v>65</v>
      </c>
      <c r="F8" s="178">
        <v>0</v>
      </c>
      <c r="G8" s="178">
        <v>-65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25</v>
      </c>
      <c r="F9" s="178">
        <v>0</v>
      </c>
      <c r="G9" s="178">
        <v>-25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10</v>
      </c>
      <c r="F11" s="178">
        <v>0</v>
      </c>
      <c r="G11" s="178">
        <v>-10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26.4</v>
      </c>
      <c r="E7" s="207">
        <v>17.4</v>
      </c>
      <c r="F7" s="207">
        <v>26.4</v>
      </c>
      <c r="G7" s="207">
        <v>17.4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1.2</v>
      </c>
      <c r="E8" s="207">
        <v>-7.5</v>
      </c>
      <c r="F8" s="207">
        <v>1.2</v>
      </c>
      <c r="G8" s="207">
        <v>-7.5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0.2</v>
      </c>
      <c r="E9" s="207">
        <v>-11.4</v>
      </c>
      <c r="F9" s="207">
        <v>0.2</v>
      </c>
      <c r="G9" s="207">
        <v>-11.4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0.5</v>
      </c>
      <c r="E10" s="207">
        <v>-27.2</v>
      </c>
      <c r="F10" s="207">
        <v>0.5</v>
      </c>
      <c r="G10" s="207">
        <v>-27.2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0.1</v>
      </c>
      <c r="E11" s="207">
        <v>-9</v>
      </c>
      <c r="F11" s="207">
        <v>0.1</v>
      </c>
      <c r="G11" s="207">
        <v>-9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28.7</v>
      </c>
      <c r="E13" s="207">
        <v>-6.1</v>
      </c>
      <c r="F13" s="207">
        <v>28.7</v>
      </c>
      <c r="G13" s="207">
        <v>-6.1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0.9</v>
      </c>
      <c r="E14" s="207">
        <v>0.7</v>
      </c>
      <c r="F14" s="207">
        <v>0.9</v>
      </c>
      <c r="G14" s="207">
        <v>0.7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0.4</v>
      </c>
      <c r="E15" s="207">
        <v>0.3</v>
      </c>
      <c r="F15" s="207">
        <v>0.4</v>
      </c>
      <c r="G15" s="207">
        <v>0.3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0.7</v>
      </c>
      <c r="E17" s="207">
        <v>0</v>
      </c>
      <c r="F17" s="207">
        <v>0.7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06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648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665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A9" s="295" t="s">
        <v>666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</row>
    <row r="10">
      <c r="B10" s="2"/>
    </row>
    <row r="11" s="3" customFormat="1" ht="53.25" customHeight="1">
      <c r="A11" s="230" t="s">
        <v>194</v>
      </c>
      <c r="B11" s="230"/>
      <c r="C11" s="291" t="s">
        <v>326</v>
      </c>
      <c r="D11" s="291"/>
      <c r="E11" s="290"/>
      <c r="F11" s="289" t="s">
        <v>327</v>
      </c>
      <c r="G11" s="291"/>
      <c r="H11" s="290"/>
      <c r="I11" s="230" t="s">
        <v>328</v>
      </c>
      <c r="J11" s="230"/>
      <c r="K11" s="230"/>
      <c r="L11" s="230" t="s">
        <v>449</v>
      </c>
      <c r="M11" s="230"/>
      <c r="N11" s="289" t="s">
        <v>450</v>
      </c>
      <c r="O11" s="290"/>
    </row>
    <row r="12" s="3" customFormat="1" ht="17.25" customHeight="1">
      <c r="A12" s="230">
        <v>1</v>
      </c>
      <c r="B12" s="230"/>
      <c r="C12" s="291">
        <v>2</v>
      </c>
      <c r="D12" s="291"/>
      <c r="E12" s="290"/>
      <c r="F12" s="289">
        <v>3</v>
      </c>
      <c r="G12" s="291"/>
      <c r="H12" s="290"/>
      <c r="I12" s="230">
        <v>4</v>
      </c>
      <c r="J12" s="230"/>
      <c r="K12" s="230"/>
      <c r="L12" s="289">
        <v>5</v>
      </c>
      <c r="M12" s="290"/>
      <c r="N12" s="230">
        <v>6</v>
      </c>
      <c r="O12" s="230"/>
    </row>
    <row r="13" s="3" customFormat="1" ht="74.25" customHeight="1">
      <c r="A13" s="244" t="s">
        <v>459</v>
      </c>
      <c r="B13" s="244"/>
      <c r="C13" s="286">
        <v>35</v>
      </c>
      <c r="D13" s="287"/>
      <c r="E13" s="288"/>
      <c r="F13" s="286">
        <v>50</v>
      </c>
      <c r="G13" s="287"/>
      <c r="H13" s="288"/>
      <c r="I13" s="286">
        <v>25</v>
      </c>
      <c r="J13" s="287"/>
      <c r="K13" s="288"/>
      <c r="L13" s="269">
        <v>-25</v>
      </c>
      <c r="M13" s="269"/>
      <c r="N13" s="267">
        <v>50</v>
      </c>
      <c r="O13" s="268"/>
    </row>
    <row r="14" s="3" customFormat="1" ht="20.25" customHeight="1">
      <c r="A14" s="275" t="s">
        <v>410</v>
      </c>
      <c r="B14" s="241"/>
      <c r="C14" s="276">
        <v>0</v>
      </c>
      <c r="D14" s="277"/>
      <c r="E14" s="278"/>
      <c r="F14" s="276">
        <v>0</v>
      </c>
      <c r="G14" s="277"/>
      <c r="H14" s="278"/>
      <c r="I14" s="276">
        <v>0</v>
      </c>
      <c r="J14" s="277"/>
      <c r="K14" s="278"/>
      <c r="L14" s="270">
        <v>0</v>
      </c>
      <c r="M14" s="270"/>
      <c r="N14" s="265">
        <v>0</v>
      </c>
      <c r="O14" s="266"/>
    </row>
    <row r="15" s="3" customFormat="1">
      <c r="A15" s="275" t="s">
        <v>419</v>
      </c>
      <c r="B15" s="241"/>
      <c r="C15" s="279">
        <v>0</v>
      </c>
      <c r="D15" s="280"/>
      <c r="E15" s="281"/>
      <c r="F15" s="279">
        <v>0</v>
      </c>
      <c r="G15" s="280"/>
      <c r="H15" s="281"/>
      <c r="I15" s="279">
        <v>0</v>
      </c>
      <c r="J15" s="280"/>
      <c r="K15" s="281"/>
      <c r="L15" s="270">
        <v>0</v>
      </c>
      <c r="M15" s="270"/>
      <c r="N15" s="265">
        <v>0</v>
      </c>
      <c r="O15" s="266"/>
    </row>
    <row r="16" s="3" customFormat="1">
      <c r="A16" s="284" t="s">
        <v>428</v>
      </c>
      <c r="B16" s="284"/>
      <c r="C16" s="279">
        <v>1</v>
      </c>
      <c r="D16" s="280"/>
      <c r="E16" s="281"/>
      <c r="F16" s="279">
        <v>1</v>
      </c>
      <c r="G16" s="280"/>
      <c r="H16" s="281"/>
      <c r="I16" s="279">
        <v>1</v>
      </c>
      <c r="J16" s="280"/>
      <c r="K16" s="280"/>
      <c r="L16" s="270">
        <v>0</v>
      </c>
      <c r="M16" s="270"/>
      <c r="N16" s="265">
        <v>100</v>
      </c>
      <c r="O16" s="266"/>
    </row>
    <row r="17" s="3" customFormat="1">
      <c r="A17" s="284" t="s">
        <v>197</v>
      </c>
      <c r="B17" s="284"/>
      <c r="C17" s="279">
        <v>9</v>
      </c>
      <c r="D17" s="280"/>
      <c r="E17" s="281"/>
      <c r="F17" s="279">
        <v>9</v>
      </c>
      <c r="G17" s="280"/>
      <c r="H17" s="281"/>
      <c r="I17" s="279">
        <v>5</v>
      </c>
      <c r="J17" s="280"/>
      <c r="K17" s="281"/>
      <c r="L17" s="270">
        <v>-4</v>
      </c>
      <c r="M17" s="270"/>
      <c r="N17" s="265">
        <v>55.6</v>
      </c>
      <c r="O17" s="266"/>
    </row>
    <row r="18" s="3" customFormat="1">
      <c r="A18" s="284" t="s">
        <v>198</v>
      </c>
      <c r="B18" s="284"/>
      <c r="C18" s="279">
        <v>25</v>
      </c>
      <c r="D18" s="280"/>
      <c r="E18" s="281"/>
      <c r="F18" s="279">
        <v>40</v>
      </c>
      <c r="G18" s="280"/>
      <c r="H18" s="281"/>
      <c r="I18" s="279">
        <v>19</v>
      </c>
      <c r="J18" s="280"/>
      <c r="K18" s="281"/>
      <c r="L18" s="270">
        <v>-21</v>
      </c>
      <c r="M18" s="270"/>
      <c r="N18" s="265">
        <v>47.5</v>
      </c>
      <c r="O18" s="266"/>
    </row>
    <row r="19" s="5" customFormat="1" ht="37.5" customHeight="1">
      <c r="A19" s="285" t="s">
        <v>446</v>
      </c>
      <c r="B19" s="285"/>
      <c r="C19" s="262">
        <v>3839.2</v>
      </c>
      <c r="D19" s="263"/>
      <c r="E19" s="264"/>
      <c r="F19" s="262">
        <v>3879</v>
      </c>
      <c r="G19" s="263"/>
      <c r="H19" s="264"/>
      <c r="I19" s="262">
        <v>3195.3</v>
      </c>
      <c r="J19" s="263"/>
      <c r="K19" s="264"/>
      <c r="L19" s="269">
        <v>-683.7</v>
      </c>
      <c r="M19" s="269"/>
      <c r="N19" s="267">
        <v>82.37</v>
      </c>
      <c r="O19" s="268"/>
    </row>
    <row r="20" s="3" customFormat="1" ht="21" customHeight="1">
      <c r="A20" s="275" t="s">
        <v>410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 ht="21" customHeight="1">
      <c r="A21" s="275" t="s">
        <v>419</v>
      </c>
      <c r="B21" s="241"/>
      <c r="C21" s="336">
        <v>0</v>
      </c>
      <c r="D21" s="337"/>
      <c r="E21" s="338"/>
      <c r="F21" s="336">
        <v>0</v>
      </c>
      <c r="G21" s="337"/>
      <c r="H21" s="338"/>
      <c r="I21" s="336">
        <v>0</v>
      </c>
      <c r="J21" s="337"/>
      <c r="K21" s="338"/>
      <c r="L21" s="270">
        <v>0</v>
      </c>
      <c r="M21" s="270"/>
      <c r="N21" s="265">
        <v>0</v>
      </c>
      <c r="O21" s="266"/>
    </row>
    <row r="22" s="3" customFormat="1">
      <c r="A22" s="315" t="s">
        <v>428</v>
      </c>
      <c r="B22" s="315"/>
      <c r="C22" s="260">
        <v>258.5</v>
      </c>
      <c r="D22" s="261"/>
      <c r="E22" s="271"/>
      <c r="F22" s="260">
        <v>150</v>
      </c>
      <c r="G22" s="261"/>
      <c r="H22" s="271"/>
      <c r="I22" s="260">
        <v>285.7</v>
      </c>
      <c r="J22" s="261"/>
      <c r="K22" s="261"/>
      <c r="L22" s="270">
        <v>135.7</v>
      </c>
      <c r="M22" s="270"/>
      <c r="N22" s="265">
        <v>190.47</v>
      </c>
      <c r="O22" s="266"/>
    </row>
    <row r="23" s="3" customFormat="1">
      <c r="A23" s="284" t="s">
        <v>197</v>
      </c>
      <c r="B23" s="284"/>
      <c r="C23" s="260">
        <v>681.5</v>
      </c>
      <c r="D23" s="261"/>
      <c r="E23" s="271"/>
      <c r="F23" s="260">
        <v>670</v>
      </c>
      <c r="G23" s="261"/>
      <c r="H23" s="271"/>
      <c r="I23" s="260">
        <v>557.6</v>
      </c>
      <c r="J23" s="261"/>
      <c r="K23" s="271"/>
      <c r="L23" s="270">
        <v>-112.4</v>
      </c>
      <c r="M23" s="270"/>
      <c r="N23" s="265">
        <v>83.22</v>
      </c>
      <c r="O23" s="266"/>
    </row>
    <row r="24" s="3" customFormat="1">
      <c r="A24" s="284" t="s">
        <v>198</v>
      </c>
      <c r="B24" s="284"/>
      <c r="C24" s="260">
        <v>2899.2</v>
      </c>
      <c r="D24" s="261"/>
      <c r="E24" s="271"/>
      <c r="F24" s="260">
        <v>3059</v>
      </c>
      <c r="G24" s="261"/>
      <c r="H24" s="271"/>
      <c r="I24" s="260">
        <v>2352</v>
      </c>
      <c r="J24" s="261"/>
      <c r="K24" s="271"/>
      <c r="L24" s="270">
        <v>-707</v>
      </c>
      <c r="M24" s="270"/>
      <c r="N24" s="265">
        <v>76.89</v>
      </c>
      <c r="O24" s="266"/>
    </row>
    <row r="25" s="3" customFormat="1" ht="36" customHeight="1">
      <c r="A25" s="244" t="s">
        <v>447</v>
      </c>
      <c r="B25" s="244"/>
      <c r="C25" s="262">
        <v>3839.2</v>
      </c>
      <c r="D25" s="263"/>
      <c r="E25" s="264"/>
      <c r="F25" s="262">
        <v>3879</v>
      </c>
      <c r="G25" s="263"/>
      <c r="H25" s="264"/>
      <c r="I25" s="262">
        <v>3195.3</v>
      </c>
      <c r="J25" s="263"/>
      <c r="K25" s="264"/>
      <c r="L25" s="269">
        <v>-683.7</v>
      </c>
      <c r="M25" s="269"/>
      <c r="N25" s="267">
        <v>82.37</v>
      </c>
      <c r="O25" s="268"/>
    </row>
    <row r="26" s="3" customFormat="1">
      <c r="A26" s="275" t="s">
        <v>410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75" t="s">
        <v>419</v>
      </c>
      <c r="B27" s="241"/>
      <c r="C27" s="260">
        <v>0</v>
      </c>
      <c r="D27" s="261"/>
      <c r="E27" s="271"/>
      <c r="F27" s="260">
        <v>0</v>
      </c>
      <c r="G27" s="261"/>
      <c r="H27" s="271"/>
      <c r="I27" s="260">
        <v>0</v>
      </c>
      <c r="J27" s="261"/>
      <c r="K27" s="271"/>
      <c r="L27" s="270">
        <v>0</v>
      </c>
      <c r="M27" s="270"/>
      <c r="N27" s="265">
        <v>0</v>
      </c>
      <c r="O27" s="266"/>
    </row>
    <row r="28" s="3" customFormat="1">
      <c r="A28" s="284" t="s">
        <v>428</v>
      </c>
      <c r="B28" s="284"/>
      <c r="C28" s="260">
        <v>258.5</v>
      </c>
      <c r="D28" s="261"/>
      <c r="E28" s="271"/>
      <c r="F28" s="260">
        <v>150</v>
      </c>
      <c r="G28" s="261"/>
      <c r="H28" s="271"/>
      <c r="I28" s="260">
        <v>285.7</v>
      </c>
      <c r="J28" s="261"/>
      <c r="K28" s="261"/>
      <c r="L28" s="270">
        <v>135.7</v>
      </c>
      <c r="M28" s="270"/>
      <c r="N28" s="265">
        <v>190.47</v>
      </c>
      <c r="O28" s="266"/>
    </row>
    <row r="29" s="3" customFormat="1">
      <c r="A29" s="284" t="s">
        <v>197</v>
      </c>
      <c r="B29" s="284"/>
      <c r="C29" s="260">
        <v>681.5</v>
      </c>
      <c r="D29" s="261"/>
      <c r="E29" s="271"/>
      <c r="F29" s="260">
        <v>670</v>
      </c>
      <c r="G29" s="261"/>
      <c r="H29" s="271"/>
      <c r="I29" s="260">
        <v>557.6</v>
      </c>
      <c r="J29" s="261"/>
      <c r="K29" s="271"/>
      <c r="L29" s="270">
        <v>-112.4</v>
      </c>
      <c r="M29" s="270"/>
      <c r="N29" s="265">
        <v>83.22</v>
      </c>
      <c r="O29" s="266"/>
    </row>
    <row r="30" s="3" customFormat="1">
      <c r="A30" s="284" t="s">
        <v>198</v>
      </c>
      <c r="B30" s="284"/>
      <c r="C30" s="260">
        <v>2899.2</v>
      </c>
      <c r="D30" s="261"/>
      <c r="E30" s="271"/>
      <c r="F30" s="260">
        <v>3059</v>
      </c>
      <c r="G30" s="261"/>
      <c r="H30" s="271"/>
      <c r="I30" s="260">
        <v>2352</v>
      </c>
      <c r="J30" s="261"/>
      <c r="K30" s="271"/>
      <c r="L30" s="270">
        <v>-707</v>
      </c>
      <c r="M30" s="270"/>
      <c r="N30" s="265">
        <v>76.89</v>
      </c>
      <c r="O30" s="266"/>
    </row>
    <row r="31" s="3" customFormat="1" ht="56.25" customHeight="1">
      <c r="A31" s="244" t="s">
        <v>448</v>
      </c>
      <c r="B31" s="244"/>
      <c r="C31" s="262">
        <v>9141</v>
      </c>
      <c r="D31" s="263"/>
      <c r="E31" s="264"/>
      <c r="F31" s="262">
        <v>6465</v>
      </c>
      <c r="G31" s="263"/>
      <c r="H31" s="264"/>
      <c r="I31" s="262">
        <v>10651</v>
      </c>
      <c r="J31" s="263"/>
      <c r="K31" s="264"/>
      <c r="L31" s="269">
        <v>4186</v>
      </c>
      <c r="M31" s="269"/>
      <c r="N31" s="267">
        <v>164.7</v>
      </c>
      <c r="O31" s="268"/>
    </row>
    <row r="32" s="3" customFormat="1" ht="18.75" customHeight="1">
      <c r="A32" s="282" t="s">
        <v>426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 ht="18.75" customHeight="1">
      <c r="A33" s="282" t="s">
        <v>427</v>
      </c>
      <c r="B33" s="283"/>
      <c r="C33" s="272">
        <v>0</v>
      </c>
      <c r="D33" s="273"/>
      <c r="E33" s="274"/>
      <c r="F33" s="272">
        <v>0</v>
      </c>
      <c r="G33" s="273"/>
      <c r="H33" s="274"/>
      <c r="I33" s="272">
        <v>0</v>
      </c>
      <c r="J33" s="273"/>
      <c r="K33" s="274"/>
      <c r="L33" s="270">
        <v>0</v>
      </c>
      <c r="M33" s="270"/>
      <c r="N33" s="265">
        <v>0</v>
      </c>
      <c r="O33" s="266"/>
    </row>
    <row r="34" s="3" customFormat="1">
      <c r="A34" s="334" t="s">
        <v>431</v>
      </c>
      <c r="B34" s="335"/>
      <c r="C34" s="272">
        <v>21541.7</v>
      </c>
      <c r="D34" s="273"/>
      <c r="E34" s="274"/>
      <c r="F34" s="272">
        <v>12500</v>
      </c>
      <c r="G34" s="273"/>
      <c r="H34" s="274"/>
      <c r="I34" s="272">
        <v>23808.3</v>
      </c>
      <c r="J34" s="273"/>
      <c r="K34" s="274"/>
      <c r="L34" s="270">
        <v>11308.3</v>
      </c>
      <c r="M34" s="270"/>
      <c r="N34" s="265">
        <v>190.5</v>
      </c>
      <c r="O34" s="266"/>
    </row>
    <row r="35" s="147" customFormat="1" ht="18.75" customHeight="1">
      <c r="A35" s="326" t="s">
        <v>455</v>
      </c>
      <c r="B35" s="327"/>
      <c r="C35" s="304">
        <v>11830</v>
      </c>
      <c r="D35" s="305"/>
      <c r="E35" s="306"/>
      <c r="F35" s="304">
        <v>12500</v>
      </c>
      <c r="G35" s="305"/>
      <c r="H35" s="306"/>
      <c r="I35" s="304">
        <v>14600</v>
      </c>
      <c r="J35" s="305"/>
      <c r="K35" s="306"/>
      <c r="L35" s="303">
        <v>2100</v>
      </c>
      <c r="M35" s="303"/>
      <c r="N35" s="301">
        <v>116.8</v>
      </c>
      <c r="O35" s="302"/>
    </row>
    <row r="36" s="147" customFormat="1">
      <c r="A36" s="326" t="s">
        <v>456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0</v>
      </c>
      <c r="J36" s="305"/>
      <c r="K36" s="306"/>
      <c r="L36" s="303">
        <v>0</v>
      </c>
      <c r="M36" s="303"/>
      <c r="N36" s="301">
        <v>0</v>
      </c>
      <c r="O36" s="302"/>
    </row>
    <row r="37" s="147" customFormat="1">
      <c r="A37" s="326" t="s">
        <v>457</v>
      </c>
      <c r="B37" s="327"/>
      <c r="C37" s="304">
        <v>9711.7</v>
      </c>
      <c r="D37" s="305"/>
      <c r="E37" s="306"/>
      <c r="F37" s="304">
        <v>0</v>
      </c>
      <c r="G37" s="305"/>
      <c r="H37" s="306"/>
      <c r="I37" s="304">
        <v>9208.3</v>
      </c>
      <c r="J37" s="305"/>
      <c r="K37" s="306"/>
      <c r="L37" s="303">
        <v>9208.3</v>
      </c>
      <c r="M37" s="303"/>
      <c r="N37" s="301">
        <v>0</v>
      </c>
      <c r="O37" s="302"/>
    </row>
    <row r="38" s="3" customFormat="1">
      <c r="A38" s="300" t="s">
        <v>430</v>
      </c>
      <c r="B38" s="300"/>
      <c r="C38" s="272">
        <v>6310.2</v>
      </c>
      <c r="D38" s="273"/>
      <c r="E38" s="274"/>
      <c r="F38" s="272">
        <v>6203.7</v>
      </c>
      <c r="G38" s="273"/>
      <c r="H38" s="274"/>
      <c r="I38" s="272">
        <v>9293.3</v>
      </c>
      <c r="J38" s="273"/>
      <c r="K38" s="274"/>
      <c r="L38" s="270">
        <v>3089.6</v>
      </c>
      <c r="M38" s="270"/>
      <c r="N38" s="265">
        <v>149.8</v>
      </c>
      <c r="O38" s="266"/>
    </row>
    <row r="39" s="3" customFormat="1">
      <c r="A39" s="300" t="s">
        <v>429</v>
      </c>
      <c r="B39" s="300"/>
      <c r="C39" s="272">
        <v>9664</v>
      </c>
      <c r="D39" s="273"/>
      <c r="E39" s="274"/>
      <c r="F39" s="272">
        <v>6372.9</v>
      </c>
      <c r="G39" s="273"/>
      <c r="H39" s="274"/>
      <c r="I39" s="272">
        <v>10315.8</v>
      </c>
      <c r="J39" s="273"/>
      <c r="K39" s="274"/>
      <c r="L39" s="270">
        <v>3942.9</v>
      </c>
      <c r="M39" s="270"/>
      <c r="N39" s="265">
        <v>161.9</v>
      </c>
      <c r="O39" s="266"/>
    </row>
    <row r="40" s="3" customFormat="1" ht="13.5" customHeight="1">
      <c r="A40" s="27"/>
      <c r="B40" s="27"/>
      <c r="C40" s="27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8"/>
      <c r="O40" s="108"/>
    </row>
    <row r="41">
      <c r="A41" s="325" t="s">
        <v>458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>
      <c r="A42" s="325" t="s">
        <v>496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</row>
    <row r="43" ht="11.25" customHeight="1">
      <c r="A43" s="23"/>
      <c r="B43" s="23"/>
      <c r="C43" s="23"/>
      <c r="D43" s="23"/>
      <c r="E43" s="23"/>
      <c r="F43" s="23"/>
      <c r="G43" s="23"/>
      <c r="H43" s="23"/>
      <c r="I43" s="23"/>
    </row>
    <row r="44" ht="30.75" customHeight="1">
      <c r="A44" s="294" t="s">
        <v>199</v>
      </c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</row>
    <row r="45" ht="12.75" customHeight="1">
</row>
    <row r="46" ht="24.95" customHeight="1">
      <c r="A46" s="39" t="s">
        <v>115</v>
      </c>
      <c r="B46" s="296" t="s">
        <v>215</v>
      </c>
      <c r="C46" s="297"/>
      <c r="D46" s="297"/>
      <c r="E46" s="297"/>
      <c r="F46" s="238" t="s">
        <v>75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>
        <v>1</v>
      </c>
      <c r="B47" s="296">
        <v>2</v>
      </c>
      <c r="C47" s="297"/>
      <c r="D47" s="297"/>
      <c r="E47" s="297"/>
      <c r="F47" s="238">
        <v>3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471</v>
      </c>
      <c r="B48" s="296" t="s">
        <v>470</v>
      </c>
      <c r="C48" s="297"/>
      <c r="D48" s="297"/>
      <c r="E48" s="297"/>
      <c r="F48" s="238" t="s">
        <v>649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>
      <c r="A49" s="294" t="s">
        <v>172</v>
      </c>
      <c r="B49" s="294"/>
      <c r="C49" s="294"/>
      <c r="D49" s="294"/>
      <c r="E49" s="294"/>
      <c r="F49" s="294"/>
      <c r="G49" s="294"/>
      <c r="H49" s="294"/>
      <c r="I49" s="294"/>
      <c r="J49" s="294"/>
    </row>
    <row r="50">
      <c r="A50" s="19"/>
    </row>
    <row r="51" ht="52.5" customHeight="1">
      <c r="A51" s="328" t="s">
        <v>264</v>
      </c>
      <c r="B51" s="329"/>
      <c r="C51" s="330"/>
      <c r="D51" s="230" t="s">
        <v>164</v>
      </c>
      <c r="E51" s="230"/>
      <c r="F51" s="230"/>
      <c r="G51" s="230" t="s">
        <v>160</v>
      </c>
      <c r="H51" s="230"/>
      <c r="I51" s="230"/>
      <c r="J51" s="230" t="s">
        <v>195</v>
      </c>
      <c r="K51" s="230"/>
      <c r="L51" s="230"/>
      <c r="M51" s="289" t="s">
        <v>196</v>
      </c>
      <c r="N51" s="291"/>
      <c r="O51" s="290"/>
    </row>
    <row r="52" ht="155.25" customHeight="1">
      <c r="A52" s="331"/>
      <c r="B52" s="332"/>
      <c r="C52" s="333"/>
      <c r="D52" s="7" t="s">
        <v>381</v>
      </c>
      <c r="E52" s="7" t="s">
        <v>210</v>
      </c>
      <c r="F52" s="7" t="s">
        <v>382</v>
      </c>
      <c r="G52" s="7" t="s">
        <v>381</v>
      </c>
      <c r="H52" s="7" t="s">
        <v>210</v>
      </c>
      <c r="I52" s="7" t="s">
        <v>382</v>
      </c>
      <c r="J52" s="7" t="s">
        <v>381</v>
      </c>
      <c r="K52" s="7" t="s">
        <v>210</v>
      </c>
      <c r="L52" s="7" t="s">
        <v>382</v>
      </c>
      <c r="M52" s="114" t="s">
        <v>165</v>
      </c>
      <c r="N52" s="114" t="s">
        <v>166</v>
      </c>
      <c r="O52" s="114" t="s">
        <v>226</v>
      </c>
    </row>
    <row r="53">
      <c r="A53" s="289">
        <v>1</v>
      </c>
      <c r="B53" s="291"/>
      <c r="C53" s="290"/>
      <c r="D53" s="7">
        <v>2</v>
      </c>
      <c r="E53" s="7">
        <v>3</v>
      </c>
      <c r="F53" s="7">
        <v>4</v>
      </c>
      <c r="G53" s="7">
        <v>5</v>
      </c>
      <c r="H53" s="6">
        <v>6</v>
      </c>
      <c r="I53" s="6">
        <v>7</v>
      </c>
      <c r="J53" s="6">
        <v>8</v>
      </c>
      <c r="K53" s="6">
        <v>9</v>
      </c>
      <c r="L53" s="6">
        <v>10</v>
      </c>
      <c r="M53" s="6">
        <v>11</v>
      </c>
      <c r="N53" s="6">
        <v>12</v>
      </c>
      <c r="O53" s="6">
        <v>13</v>
      </c>
    </row>
    <row r="54">
      <c r="A54" s="289" t="s">
        <v>650</v>
      </c>
      <c r="B54" s="291"/>
      <c r="C54" s="290"/>
      <c r="D54" s="178">
        <v>2000</v>
      </c>
      <c r="E54" s="178">
        <v>667</v>
      </c>
      <c r="F54" s="211">
        <v>3000</v>
      </c>
      <c r="G54" s="178">
        <v>647.5</v>
      </c>
      <c r="H54" s="178">
        <v>302</v>
      </c>
      <c r="I54" s="211">
        <v>2150</v>
      </c>
      <c r="J54" s="185">
        <v>-1352.5</v>
      </c>
      <c r="K54" s="185">
        <v>-365</v>
      </c>
      <c r="L54" s="213">
        <v>-850</v>
      </c>
      <c r="M54" s="176">
        <v>32.4</v>
      </c>
      <c r="N54" s="176">
        <v>45.3</v>
      </c>
      <c r="O54" s="212">
        <v>71.7</v>
      </c>
    </row>
    <row r="55">
      <c r="A55" s="289" t="s">
        <v>651</v>
      </c>
      <c r="B55" s="291"/>
      <c r="C55" s="290"/>
      <c r="D55" s="178">
        <v>3090</v>
      </c>
      <c r="E55" s="178">
        <v>618</v>
      </c>
      <c r="F55" s="211">
        <v>5000</v>
      </c>
      <c r="G55" s="178">
        <v>3110.5</v>
      </c>
      <c r="H55" s="178">
        <v>693</v>
      </c>
      <c r="I55" s="211">
        <v>4500</v>
      </c>
      <c r="J55" s="185">
        <v>20.5</v>
      </c>
      <c r="K55" s="185">
        <v>75</v>
      </c>
      <c r="L55" s="213">
        <v>-500</v>
      </c>
      <c r="M55" s="176">
        <v>100.7</v>
      </c>
      <c r="N55" s="176">
        <v>112.1</v>
      </c>
      <c r="O55" s="212">
        <v>90</v>
      </c>
    </row>
    <row r="56">
      <c r="A56" s="289" t="s">
        <v>652</v>
      </c>
      <c r="B56" s="291"/>
      <c r="C56" s="290"/>
      <c r="D56" s="178">
        <v>200</v>
      </c>
      <c r="E56" s="178">
        <v>50</v>
      </c>
      <c r="F56" s="211">
        <v>4000</v>
      </c>
      <c r="G56" s="178">
        <v>59.2</v>
      </c>
      <c r="H56" s="178">
        <v>28</v>
      </c>
      <c r="I56" s="211">
        <v>2100</v>
      </c>
      <c r="J56" s="185">
        <v>-140.8</v>
      </c>
      <c r="K56" s="185">
        <v>-22</v>
      </c>
      <c r="L56" s="213">
        <v>-1900</v>
      </c>
      <c r="M56" s="176">
        <v>29.6</v>
      </c>
      <c r="N56" s="176">
        <v>56</v>
      </c>
      <c r="O56" s="212">
        <v>52.5</v>
      </c>
    </row>
    <row r="57">
      <c r="A57" s="289" t="s">
        <v>653</v>
      </c>
      <c r="B57" s="291"/>
      <c r="C57" s="290"/>
      <c r="D57" s="178">
        <v>50</v>
      </c>
      <c r="E57" s="178">
        <v>10</v>
      </c>
      <c r="F57" s="211">
        <v>5000</v>
      </c>
      <c r="G57" s="178">
        <v>0</v>
      </c>
      <c r="H57" s="178">
        <v>0</v>
      </c>
      <c r="I57" s="211">
        <v>0</v>
      </c>
      <c r="J57" s="185">
        <v>-50</v>
      </c>
      <c r="K57" s="185">
        <v>-10</v>
      </c>
      <c r="L57" s="213">
        <v>-5000</v>
      </c>
      <c r="M57" s="176">
        <v>0</v>
      </c>
      <c r="N57" s="176">
        <v>0</v>
      </c>
      <c r="O57" s="212">
        <v>0</v>
      </c>
    </row>
    <row r="58">
      <c r="A58" s="289" t="s">
        <v>654</v>
      </c>
      <c r="B58" s="291"/>
      <c r="C58" s="290"/>
      <c r="D58" s="178">
        <v>10</v>
      </c>
      <c r="E58" s="178">
        <v>3</v>
      </c>
      <c r="F58" s="211">
        <v>3000</v>
      </c>
      <c r="G58" s="178">
        <v>8.3</v>
      </c>
      <c r="H58" s="178">
        <v>1</v>
      </c>
      <c r="I58" s="211">
        <v>8333</v>
      </c>
      <c r="J58" s="185">
        <v>-1.7</v>
      </c>
      <c r="K58" s="185">
        <v>-2</v>
      </c>
      <c r="L58" s="213">
        <v>5333</v>
      </c>
      <c r="M58" s="176">
        <v>83</v>
      </c>
      <c r="N58" s="176">
        <v>33.3</v>
      </c>
      <c r="O58" s="212">
        <v>277.8</v>
      </c>
    </row>
    <row r="59">
      <c r="A59" s="289" t="s">
        <v>655</v>
      </c>
      <c r="B59" s="291"/>
      <c r="C59" s="290"/>
      <c r="D59" s="178">
        <v>100</v>
      </c>
      <c r="E59" s="178">
        <v>33</v>
      </c>
      <c r="F59" s="211">
        <v>3000</v>
      </c>
      <c r="G59" s="178">
        <v>81.2</v>
      </c>
      <c r="H59" s="178">
        <v>3</v>
      </c>
      <c r="I59" s="211">
        <v>27100</v>
      </c>
      <c r="J59" s="185">
        <v>-18.8</v>
      </c>
      <c r="K59" s="185">
        <v>-30</v>
      </c>
      <c r="L59" s="213">
        <v>24100</v>
      </c>
      <c r="M59" s="176">
        <v>81.2</v>
      </c>
      <c r="N59" s="176">
        <v>9.1</v>
      </c>
      <c r="O59" s="212">
        <v>903.3</v>
      </c>
    </row>
    <row r="60">
      <c r="A60" s="289" t="s">
        <v>656</v>
      </c>
      <c r="B60" s="291"/>
      <c r="C60" s="290"/>
      <c r="D60" s="178">
        <v>0</v>
      </c>
      <c r="E60" s="178">
        <v>0</v>
      </c>
      <c r="F60" s="211">
        <v>0</v>
      </c>
      <c r="G60" s="178">
        <v>0</v>
      </c>
      <c r="H60" s="178">
        <v>0</v>
      </c>
      <c r="I60" s="211">
        <v>0</v>
      </c>
      <c r="J60" s="185">
        <v>0</v>
      </c>
      <c r="K60" s="185">
        <v>0</v>
      </c>
      <c r="L60" s="213">
        <v>0</v>
      </c>
      <c r="M60" s="176">
        <v>0</v>
      </c>
      <c r="N60" s="176">
        <v>0</v>
      </c>
      <c r="O60" s="212">
        <v>0</v>
      </c>
    </row>
    <row r="61">
      <c r="A61" s="289" t="s">
        <v>657</v>
      </c>
      <c r="B61" s="291"/>
      <c r="C61" s="290"/>
      <c r="D61" s="178">
        <v>100</v>
      </c>
      <c r="E61" s="178">
        <v>67</v>
      </c>
      <c r="F61" s="211">
        <v>1500</v>
      </c>
      <c r="G61" s="178">
        <v>0</v>
      </c>
      <c r="H61" s="178">
        <v>0</v>
      </c>
      <c r="I61" s="211">
        <v>0</v>
      </c>
      <c r="J61" s="185">
        <v>-100</v>
      </c>
      <c r="K61" s="185">
        <v>-67</v>
      </c>
      <c r="L61" s="213">
        <v>-1500</v>
      </c>
      <c r="M61" s="176">
        <v>0</v>
      </c>
      <c r="N61" s="176">
        <v>0</v>
      </c>
      <c r="O61" s="212">
        <v>0</v>
      </c>
    </row>
    <row r="62">
      <c r="A62" s="289" t="s">
        <v>658</v>
      </c>
      <c r="B62" s="291"/>
      <c r="C62" s="290"/>
      <c r="D62" s="178">
        <v>50</v>
      </c>
      <c r="E62" s="178">
        <v>2</v>
      </c>
      <c r="F62" s="211">
        <v>25000</v>
      </c>
      <c r="G62" s="178">
        <v>0</v>
      </c>
      <c r="H62" s="178">
        <v>0</v>
      </c>
      <c r="I62" s="211">
        <v>0</v>
      </c>
      <c r="J62" s="185">
        <v>-50</v>
      </c>
      <c r="K62" s="185">
        <v>-2</v>
      </c>
      <c r="L62" s="213">
        <v>-25000</v>
      </c>
      <c r="M62" s="176">
        <v>0</v>
      </c>
      <c r="N62" s="176">
        <v>0</v>
      </c>
      <c r="O62" s="212">
        <v>0</v>
      </c>
    </row>
    <row r="63">
      <c r="A63" s="289" t="s">
        <v>659</v>
      </c>
      <c r="B63" s="291"/>
      <c r="C63" s="290"/>
      <c r="D63" s="178">
        <v>50</v>
      </c>
      <c r="E63" s="178">
        <v>25</v>
      </c>
      <c r="F63" s="211">
        <v>2000</v>
      </c>
      <c r="G63" s="178">
        <v>10.9</v>
      </c>
      <c r="H63" s="178">
        <v>8</v>
      </c>
      <c r="I63" s="211">
        <v>1400</v>
      </c>
      <c r="J63" s="185">
        <v>-39.1</v>
      </c>
      <c r="K63" s="185">
        <v>-17</v>
      </c>
      <c r="L63" s="213">
        <v>-600</v>
      </c>
      <c r="M63" s="176">
        <v>21.8</v>
      </c>
      <c r="N63" s="176">
        <v>32</v>
      </c>
      <c r="O63" s="212">
        <v>70</v>
      </c>
    </row>
    <row r="64">
      <c r="A64" s="289" t="s">
        <v>660</v>
      </c>
      <c r="B64" s="291"/>
      <c r="C64" s="290"/>
      <c r="D64" s="178">
        <v>50</v>
      </c>
      <c r="E64" s="178">
        <v>33</v>
      </c>
      <c r="F64" s="211">
        <v>1500</v>
      </c>
      <c r="G64" s="178">
        <v>0</v>
      </c>
      <c r="H64" s="178">
        <v>0</v>
      </c>
      <c r="I64" s="211">
        <v>0</v>
      </c>
      <c r="J64" s="185">
        <v>-50</v>
      </c>
      <c r="K64" s="185">
        <v>-33</v>
      </c>
      <c r="L64" s="213">
        <v>-1500</v>
      </c>
      <c r="M64" s="176">
        <v>0</v>
      </c>
      <c r="N64" s="176">
        <v>0</v>
      </c>
      <c r="O64" s="212">
        <v>0</v>
      </c>
    </row>
    <row r="65">
      <c r="A65" s="289" t="s">
        <v>661</v>
      </c>
      <c r="B65" s="291"/>
      <c r="C65" s="290"/>
      <c r="D65" s="178">
        <v>0</v>
      </c>
      <c r="E65" s="178">
        <v>0</v>
      </c>
      <c r="F65" s="211">
        <v>0</v>
      </c>
      <c r="G65" s="178">
        <v>0</v>
      </c>
      <c r="H65" s="178">
        <v>0</v>
      </c>
      <c r="I65" s="211">
        <v>0</v>
      </c>
      <c r="J65" s="185">
        <v>0</v>
      </c>
      <c r="K65" s="185">
        <v>0</v>
      </c>
      <c r="L65" s="213">
        <v>0</v>
      </c>
      <c r="M65" s="176">
        <v>0</v>
      </c>
      <c r="N65" s="176">
        <v>0</v>
      </c>
      <c r="O65" s="212">
        <v>0</v>
      </c>
    </row>
    <row r="66">
      <c r="A66" s="289" t="s">
        <v>662</v>
      </c>
      <c r="B66" s="291"/>
      <c r="C66" s="290"/>
      <c r="D66" s="178">
        <v>50</v>
      </c>
      <c r="E66" s="178">
        <v>10</v>
      </c>
      <c r="F66" s="211">
        <v>5000</v>
      </c>
      <c r="G66" s="178">
        <v>0</v>
      </c>
      <c r="H66" s="178">
        <v>0</v>
      </c>
      <c r="I66" s="211">
        <v>0</v>
      </c>
      <c r="J66" s="185">
        <v>-50</v>
      </c>
      <c r="K66" s="185">
        <v>-10</v>
      </c>
      <c r="L66" s="213">
        <v>-5000</v>
      </c>
      <c r="M66" s="176">
        <v>0</v>
      </c>
      <c r="N66" s="176">
        <v>0</v>
      </c>
      <c r="O66" s="212">
        <v>0</v>
      </c>
    </row>
    <row r="67">
      <c r="A67" s="289" t="s">
        <v>663</v>
      </c>
      <c r="B67" s="291"/>
      <c r="C67" s="290"/>
      <c r="D67" s="178">
        <v>50</v>
      </c>
      <c r="E67" s="178">
        <v>63</v>
      </c>
      <c r="F67" s="211">
        <v>800</v>
      </c>
      <c r="G67" s="178">
        <v>0</v>
      </c>
      <c r="H67" s="178">
        <v>0</v>
      </c>
      <c r="I67" s="211">
        <v>0</v>
      </c>
      <c r="J67" s="185">
        <v>-50</v>
      </c>
      <c r="K67" s="185">
        <v>-63</v>
      </c>
      <c r="L67" s="213">
        <v>-800</v>
      </c>
      <c r="M67" s="176">
        <v>0</v>
      </c>
      <c r="N67" s="176">
        <v>0</v>
      </c>
      <c r="O67" s="212">
        <v>0</v>
      </c>
    </row>
    <row r="68">
      <c r="A68" s="289" t="s">
        <v>664</v>
      </c>
      <c r="B68" s="291"/>
      <c r="C68" s="290"/>
      <c r="D68" s="178">
        <v>0</v>
      </c>
      <c r="E68" s="178">
        <v>0</v>
      </c>
      <c r="F68" s="211">
        <v>0</v>
      </c>
      <c r="G68" s="178">
        <v>27.9</v>
      </c>
      <c r="H68" s="178">
        <v>4</v>
      </c>
      <c r="I68" s="211">
        <v>6975</v>
      </c>
      <c r="J68" s="185">
        <v>27.9</v>
      </c>
      <c r="K68" s="185">
        <v>4</v>
      </c>
      <c r="L68" s="213">
        <v>6975</v>
      </c>
      <c r="M68" s="176">
        <v>0</v>
      </c>
      <c r="N68" s="176">
        <v>0</v>
      </c>
      <c r="O68" s="212">
        <v>0</v>
      </c>
    </row>
    <row r="69" ht="24.95" customHeight="1">
      <c r="A69" s="307" t="s">
        <v>49</v>
      </c>
      <c r="B69" s="308"/>
      <c r="C69" s="309"/>
      <c r="D69" s="186">
        <v>5800</v>
      </c>
      <c r="E69" s="177">
        <v>0</v>
      </c>
      <c r="F69" s="210">
        <v>0</v>
      </c>
      <c r="G69" s="186">
        <v>3945.5</v>
      </c>
      <c r="H69" s="177">
        <v>0</v>
      </c>
      <c r="I69" s="210">
        <v>0</v>
      </c>
      <c r="J69" s="185">
        <v>-1854.5</v>
      </c>
      <c r="K69" s="177">
        <v>0</v>
      </c>
      <c r="L69" s="210">
        <v>0</v>
      </c>
      <c r="M69" s="176">
        <v>68</v>
      </c>
      <c r="N69" s="177">
        <v>0</v>
      </c>
      <c r="O69" s="210">
        <v>0</v>
      </c>
    </row>
    <row r="70">
      <c r="A70" s="21"/>
      <c r="B70" s="22"/>
      <c r="C70" s="22"/>
      <c r="D70" s="22"/>
      <c r="E70" s="22"/>
      <c r="F70" s="12"/>
      <c r="G70" s="12"/>
      <c r="H70" s="12"/>
      <c r="I70" s="5"/>
      <c r="J70" s="5"/>
      <c r="K70" s="5"/>
      <c r="L70" s="5"/>
      <c r="M70" s="5"/>
      <c r="N70" s="5"/>
      <c r="O70" s="5"/>
    </row>
    <row r="71">
      <c r="A71" s="294" t="s">
        <v>64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>
      <c r="A72" s="19"/>
    </row>
    <row r="73" ht="56.25" customHeight="1">
      <c r="A73" s="7" t="s">
        <v>106</v>
      </c>
      <c r="B73" s="230" t="s">
        <v>63</v>
      </c>
      <c r="C73" s="230"/>
      <c r="D73" s="230" t="s">
        <v>58</v>
      </c>
      <c r="E73" s="230"/>
      <c r="F73" s="230" t="s">
        <v>59</v>
      </c>
      <c r="G73" s="230"/>
      <c r="H73" s="230" t="s">
        <v>78</v>
      </c>
      <c r="I73" s="230"/>
      <c r="J73" s="230"/>
      <c r="K73" s="289" t="s">
        <v>76</v>
      </c>
      <c r="L73" s="290"/>
      <c r="M73" s="289" t="s">
        <v>31</v>
      </c>
      <c r="N73" s="291"/>
      <c r="O73" s="290"/>
    </row>
    <row r="74">
      <c r="A74" s="6">
        <v>1</v>
      </c>
      <c r="B74" s="238">
        <v>2</v>
      </c>
      <c r="C74" s="238"/>
      <c r="D74" s="238">
        <v>3</v>
      </c>
      <c r="E74" s="238"/>
      <c r="F74" s="238">
        <v>4</v>
      </c>
      <c r="G74" s="238"/>
      <c r="H74" s="238">
        <v>5</v>
      </c>
      <c r="I74" s="238"/>
      <c r="J74" s="238"/>
      <c r="K74" s="238">
        <v>6</v>
      </c>
      <c r="L74" s="238"/>
      <c r="M74" s="296">
        <v>7</v>
      </c>
      <c r="N74" s="297"/>
      <c r="O74" s="312"/>
    </row>
    <row r="75">
      <c r="A75" s="94" t="s">
        <v>496</v>
      </c>
      <c r="B75" s="300" t="s">
        <v>496</v>
      </c>
      <c r="C75" s="300"/>
      <c r="D75" s="310">
        <v>0</v>
      </c>
      <c r="E75" s="310"/>
      <c r="F75" s="310">
        <v>0</v>
      </c>
      <c r="G75" s="310"/>
      <c r="H75" s="311" t="s">
        <v>496</v>
      </c>
      <c r="I75" s="311"/>
      <c r="J75" s="311"/>
      <c r="K75" s="260">
        <v>0</v>
      </c>
      <c r="L75" s="271"/>
      <c r="M75" s="310">
        <v>0</v>
      </c>
      <c r="N75" s="310"/>
      <c r="O75" s="310"/>
    </row>
    <row r="76">
      <c r="A76" s="115" t="s">
        <v>49</v>
      </c>
      <c r="B76" s="319" t="s">
        <v>32</v>
      </c>
      <c r="C76" s="319"/>
      <c r="D76" s="319" t="s">
        <v>32</v>
      </c>
      <c r="E76" s="319"/>
      <c r="F76" s="319" t="s">
        <v>32</v>
      </c>
      <c r="G76" s="319"/>
      <c r="H76" s="318" t="s">
        <v>496</v>
      </c>
      <c r="I76" s="318"/>
      <c r="J76" s="318"/>
      <c r="K76" s="262">
        <v>0</v>
      </c>
      <c r="L76" s="264"/>
      <c r="M76" s="324">
        <v>0</v>
      </c>
      <c r="N76" s="324"/>
      <c r="O76" s="324"/>
    </row>
    <row r="77">
      <c r="A77" s="12"/>
      <c r="B77" s="24"/>
      <c r="C77" s="24"/>
      <c r="D77" s="24"/>
      <c r="E77" s="24"/>
      <c r="F77" s="24"/>
      <c r="G77" s="24"/>
      <c r="H77" s="24"/>
      <c r="I77" s="24"/>
      <c r="J77" s="24"/>
      <c r="K77" s="3"/>
      <c r="L77" s="3"/>
      <c r="M77" s="3"/>
      <c r="N77" s="3"/>
      <c r="O77" s="3"/>
    </row>
    <row r="78">
      <c r="A78" s="294" t="s">
        <v>65</v>
      </c>
      <c r="B78" s="294"/>
      <c r="C78" s="294"/>
      <c r="D78" s="294"/>
      <c r="E78" s="294"/>
      <c r="F78" s="294"/>
      <c r="G78" s="294"/>
      <c r="H78" s="294"/>
      <c r="I78" s="294"/>
      <c r="J78" s="294"/>
      <c r="K78" s="294"/>
      <c r="L78" s="294"/>
      <c r="M78" s="294"/>
      <c r="N78" s="294"/>
      <c r="O78" s="294"/>
    </row>
    <row r="79" ht="15" customHeight="1">
      <c r="A79" s="5"/>
      <c r="B79" s="17"/>
      <c r="C79" s="5"/>
      <c r="D79" s="5"/>
      <c r="E79" s="5"/>
      <c r="F79" s="5"/>
      <c r="G79" s="5"/>
      <c r="H79" s="5"/>
      <c r="I79" s="16"/>
    </row>
    <row r="80" ht="42.75" customHeight="1">
      <c r="A80" s="230" t="s">
        <v>57</v>
      </c>
      <c r="B80" s="230"/>
      <c r="C80" s="230"/>
      <c r="D80" s="230" t="s">
        <v>167</v>
      </c>
      <c r="E80" s="230"/>
      <c r="F80" s="230" t="s">
        <v>168</v>
      </c>
      <c r="G80" s="230"/>
      <c r="H80" s="230"/>
      <c r="I80" s="230"/>
      <c r="J80" s="230" t="s">
        <v>316</v>
      </c>
      <c r="K80" s="230"/>
      <c r="L80" s="230"/>
      <c r="M80" s="230"/>
      <c r="N80" s="230" t="s">
        <v>171</v>
      </c>
      <c r="O80" s="230"/>
    </row>
    <row r="81" ht="42.75" customHeight="1">
      <c r="A81" s="230"/>
      <c r="B81" s="230"/>
      <c r="C81" s="230"/>
      <c r="D81" s="230"/>
      <c r="E81" s="230"/>
      <c r="F81" s="238" t="s">
        <v>169</v>
      </c>
      <c r="G81" s="238"/>
      <c r="H81" s="230" t="s">
        <v>170</v>
      </c>
      <c r="I81" s="230"/>
      <c r="J81" s="238" t="s">
        <v>169</v>
      </c>
      <c r="K81" s="238"/>
      <c r="L81" s="230" t="s">
        <v>170</v>
      </c>
      <c r="M81" s="230"/>
      <c r="N81" s="230"/>
      <c r="O81" s="230"/>
    </row>
    <row r="82">
      <c r="A82" s="230">
        <v>1</v>
      </c>
      <c r="B82" s="230"/>
      <c r="C82" s="230"/>
      <c r="D82" s="289">
        <v>2</v>
      </c>
      <c r="E82" s="290"/>
      <c r="F82" s="289">
        <v>3</v>
      </c>
      <c r="G82" s="290"/>
      <c r="H82" s="296">
        <v>4</v>
      </c>
      <c r="I82" s="312"/>
      <c r="J82" s="296">
        <v>5</v>
      </c>
      <c r="K82" s="312"/>
      <c r="L82" s="296">
        <v>6</v>
      </c>
      <c r="M82" s="312"/>
      <c r="N82" s="296">
        <v>7</v>
      </c>
      <c r="O82" s="312"/>
    </row>
    <row r="83" ht="20.1" customHeight="1">
      <c r="A83" s="320" t="s">
        <v>207</v>
      </c>
      <c r="B83" s="320"/>
      <c r="C83" s="320"/>
      <c r="D83" s="313">
        <v>0</v>
      </c>
      <c r="E83" s="314"/>
      <c r="F83" s="313">
        <v>0</v>
      </c>
      <c r="G83" s="314"/>
      <c r="H83" s="313">
        <v>0</v>
      </c>
      <c r="I83" s="314"/>
      <c r="J83" s="313">
        <v>0</v>
      </c>
      <c r="K83" s="314"/>
      <c r="L83" s="313">
        <v>0</v>
      </c>
      <c r="M83" s="314"/>
      <c r="N83" s="322">
        <v>0</v>
      </c>
      <c r="O83" s="323"/>
    </row>
    <row r="84" ht="20.1" customHeight="1">
      <c r="A84" s="315" t="s">
        <v>87</v>
      </c>
      <c r="B84" s="315"/>
      <c r="C84" s="315"/>
      <c r="D84" s="316"/>
      <c r="E84" s="317"/>
      <c r="F84" s="316"/>
      <c r="G84" s="317"/>
      <c r="H84" s="316"/>
      <c r="I84" s="317"/>
      <c r="J84" s="316"/>
      <c r="K84" s="317"/>
      <c r="L84" s="316"/>
      <c r="M84" s="317"/>
      <c r="N84" s="316"/>
      <c r="O84" s="317"/>
    </row>
    <row r="85" ht="20.1" customHeight="1">
      <c r="A85" s="284" t="s">
        <v>496</v>
      </c>
      <c r="B85" s="284"/>
      <c r="C85" s="284"/>
      <c r="D85" s="260">
        <v>0</v>
      </c>
      <c r="E85" s="271"/>
      <c r="F85" s="260">
        <v>0</v>
      </c>
      <c r="G85" s="271"/>
      <c r="H85" s="260">
        <v>0</v>
      </c>
      <c r="I85" s="271"/>
      <c r="J85" s="260">
        <v>0</v>
      </c>
      <c r="K85" s="271"/>
      <c r="L85" s="260">
        <v>0</v>
      </c>
      <c r="M85" s="271"/>
      <c r="N85" s="260">
        <v>0</v>
      </c>
      <c r="O85" s="271"/>
    </row>
    <row r="86" ht="20.1" customHeight="1">
      <c r="A86" s="320" t="s">
        <v>208</v>
      </c>
      <c r="B86" s="320"/>
      <c r="C86" s="320"/>
      <c r="D86" s="313">
        <v>0</v>
      </c>
      <c r="E86" s="314"/>
      <c r="F86" s="313">
        <v>0</v>
      </c>
      <c r="G86" s="314"/>
      <c r="H86" s="313">
        <v>0</v>
      </c>
      <c r="I86" s="314"/>
      <c r="J86" s="313">
        <v>0</v>
      </c>
      <c r="K86" s="314"/>
      <c r="L86" s="313">
        <v>0</v>
      </c>
      <c r="M86" s="314"/>
      <c r="N86" s="322">
        <v>0</v>
      </c>
      <c r="O86" s="323"/>
    </row>
    <row r="87" ht="20.1" customHeight="1">
      <c r="A87" s="315" t="s">
        <v>88</v>
      </c>
      <c r="B87" s="315"/>
      <c r="C87" s="315"/>
      <c r="D87" s="316"/>
      <c r="E87" s="317"/>
      <c r="F87" s="316"/>
      <c r="G87" s="317"/>
      <c r="H87" s="316"/>
      <c r="I87" s="317"/>
      <c r="J87" s="316"/>
      <c r="K87" s="317"/>
      <c r="L87" s="316"/>
      <c r="M87" s="317"/>
      <c r="N87" s="316"/>
      <c r="O87" s="317"/>
    </row>
    <row r="88" ht="20.1" customHeight="1">
      <c r="A88" s="284" t="s">
        <v>496</v>
      </c>
      <c r="B88" s="284"/>
      <c r="C88" s="284"/>
      <c r="D88" s="260">
        <v>0</v>
      </c>
      <c r="E88" s="271"/>
      <c r="F88" s="260">
        <v>0</v>
      </c>
      <c r="G88" s="271"/>
      <c r="H88" s="260">
        <v>0</v>
      </c>
      <c r="I88" s="271"/>
      <c r="J88" s="260">
        <v>0</v>
      </c>
      <c r="K88" s="271"/>
      <c r="L88" s="260">
        <v>0</v>
      </c>
      <c r="M88" s="271"/>
      <c r="N88" s="260">
        <v>0</v>
      </c>
      <c r="O88" s="271"/>
    </row>
    <row r="89" ht="20.1" customHeight="1">
      <c r="A89" s="320" t="s">
        <v>209</v>
      </c>
      <c r="B89" s="320"/>
      <c r="C89" s="320"/>
      <c r="D89" s="313">
        <v>0</v>
      </c>
      <c r="E89" s="314"/>
      <c r="F89" s="313">
        <v>0</v>
      </c>
      <c r="G89" s="314"/>
      <c r="H89" s="313">
        <v>0</v>
      </c>
      <c r="I89" s="314"/>
      <c r="J89" s="313">
        <v>0</v>
      </c>
      <c r="K89" s="314"/>
      <c r="L89" s="313">
        <v>0</v>
      </c>
      <c r="M89" s="314"/>
      <c r="N89" s="322">
        <v>0</v>
      </c>
      <c r="O89" s="323"/>
    </row>
    <row r="90" ht="20.1" customHeight="1">
      <c r="A90" s="315" t="s">
        <v>87</v>
      </c>
      <c r="B90" s="315"/>
      <c r="C90" s="315"/>
      <c r="D90" s="316"/>
      <c r="E90" s="317"/>
      <c r="F90" s="316"/>
      <c r="G90" s="317"/>
      <c r="H90" s="316"/>
      <c r="I90" s="317"/>
      <c r="J90" s="316"/>
      <c r="K90" s="317"/>
      <c r="L90" s="316"/>
      <c r="M90" s="317"/>
      <c r="N90" s="316"/>
      <c r="O90" s="317"/>
    </row>
    <row r="91" ht="20.1" customHeight="1">
      <c r="A91" s="284" t="s">
        <v>496</v>
      </c>
      <c r="B91" s="284"/>
      <c r="C91" s="284"/>
      <c r="D91" s="260">
        <v>0</v>
      </c>
      <c r="E91" s="271"/>
      <c r="F91" s="260">
        <v>0</v>
      </c>
      <c r="G91" s="271"/>
      <c r="H91" s="260">
        <v>0</v>
      </c>
      <c r="I91" s="271"/>
      <c r="J91" s="260">
        <v>0</v>
      </c>
      <c r="K91" s="271"/>
      <c r="L91" s="260">
        <v>0</v>
      </c>
      <c r="M91" s="271"/>
      <c r="N91" s="260">
        <v>0</v>
      </c>
      <c r="O91" s="271"/>
    </row>
    <row r="92" ht="24.95" customHeight="1">
      <c r="A92" s="244" t="s">
        <v>49</v>
      </c>
      <c r="B92" s="244"/>
      <c r="C92" s="244"/>
      <c r="D92" s="262">
        <v>0</v>
      </c>
      <c r="E92" s="264"/>
      <c r="F92" s="262">
        <v>0</v>
      </c>
      <c r="G92" s="264"/>
      <c r="H92" s="262">
        <v>0</v>
      </c>
      <c r="I92" s="264"/>
      <c r="J92" s="262">
        <v>0</v>
      </c>
      <c r="K92" s="264"/>
      <c r="L92" s="262">
        <v>0</v>
      </c>
      <c r="M92" s="264"/>
      <c r="N92" s="262">
        <v>0</v>
      </c>
      <c r="O92" s="264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  <row r="100">
      <c r="C100" s="29"/>
      <c r="D100" s="29"/>
      <c r="E100" s="29"/>
    </row>
    <row r="101">
      <c r="C101" s="29"/>
      <c r="D101" s="29"/>
      <c r="E101" s="29"/>
    </row>
    <row r="102">
      <c r="C102" s="29"/>
      <c r="D102" s="29"/>
      <c r="E102" s="29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</sheetData>
  <mergeCells>
    <mergeCell ref="I29:K29"/>
    <mergeCell ref="I21:K21"/>
    <mergeCell ref="L21:M21"/>
    <mergeCell ref="I20:K20"/>
    <mergeCell ref="A20:B20"/>
    <mergeCell ref="A21:B21"/>
    <mergeCell ref="C20:E20"/>
    <mergeCell ref="F20:H20"/>
    <mergeCell ref="C21:E21"/>
    <mergeCell ref="F21:H21"/>
    <mergeCell ref="F23:H23"/>
    <mergeCell ref="L23:M23"/>
    <mergeCell ref="F24:H24"/>
    <mergeCell ref="L24:M24"/>
    <mergeCell ref="I23:K23"/>
    <mergeCell ref="I26:K26"/>
    <mergeCell ref="F22:H22"/>
    <mergeCell ref="A27:B27"/>
    <mergeCell ref="C27:E27"/>
    <mergeCell ref="C26:E26"/>
    <mergeCell ref="A25:B25"/>
    <mergeCell ref="C25:E25"/>
    <mergeCell ref="C22:E22"/>
    <mergeCell ref="A23:B23"/>
    <mergeCell ref="A22:B22"/>
    <mergeCell ref="F26:H26"/>
    <mergeCell ref="F29:H29"/>
    <mergeCell ref="I24:K24"/>
    <mergeCell ref="F27:H27"/>
    <mergeCell ref="I27:K27"/>
    <mergeCell ref="F25:H25"/>
    <mergeCell ref="A29:B29"/>
    <mergeCell ref="A24:B24"/>
    <mergeCell ref="A28:B28"/>
    <mergeCell ref="C28:E28"/>
    <mergeCell ref="C29:E29"/>
    <mergeCell ref="N32:O32"/>
    <mergeCell ref="N34:O34"/>
    <mergeCell ref="L27:M27"/>
    <mergeCell ref="F36:H36"/>
    <mergeCell ref="L34:M34"/>
    <mergeCell ref="F34:H34"/>
    <mergeCell ref="F28:H28"/>
    <mergeCell ref="L28:M28"/>
    <mergeCell ref="L29:M29"/>
    <mergeCell ref="L30:M30"/>
    <mergeCell ref="I34:K34"/>
    <mergeCell ref="L31:M31"/>
    <mergeCell ref="A30:B30"/>
    <mergeCell ref="C30:E30"/>
    <mergeCell ref="C31:E31"/>
    <mergeCell ref="A34:B34"/>
    <mergeCell ref="L33:M33"/>
    <mergeCell ref="I33:K33"/>
    <mergeCell ref="F33:H33"/>
    <mergeCell ref="N29:O29"/>
    <mergeCell ref="N28:O28"/>
    <mergeCell ref="N27:O27"/>
    <mergeCell ref="A38:B38"/>
    <mergeCell ref="A35:B35"/>
    <mergeCell ref="C34:E34"/>
    <mergeCell ref="I30:K30"/>
    <mergeCell ref="I31:K31"/>
    <mergeCell ref="I32:K32"/>
    <mergeCell ref="N33:O33"/>
    <mergeCell ref="C35:E35"/>
    <mergeCell ref="C36:E36"/>
    <mergeCell ref="C37:E37"/>
    <mergeCell ref="A36:B36"/>
    <mergeCell ref="A53:C53"/>
    <mergeCell ref="A37:B37"/>
    <mergeCell ref="C38:E38"/>
    <mergeCell ref="C39:E39"/>
    <mergeCell ref="A51:C52"/>
    <mergeCell ref="F38:H38"/>
    <mergeCell ref="D73:E73"/>
    <mergeCell ref="G51:I51"/>
    <mergeCell ref="B73:C73"/>
    <mergeCell ref="A44:O44"/>
    <mergeCell ref="F39:H39"/>
    <mergeCell ref="N39:O39"/>
    <mergeCell ref="L39:M39"/>
    <mergeCell ref="L36:M36"/>
    <mergeCell ref="I35:K35"/>
    <mergeCell ref="N36:O36"/>
    <mergeCell ref="I36:K36"/>
    <mergeCell ref="I37:K37"/>
    <mergeCell ref="L37:M37"/>
    <mergeCell ref="N37:O37"/>
    <mergeCell ref="N92:O92"/>
    <mergeCell ref="J80:M80"/>
    <mergeCell ref="H81:I81"/>
    <mergeCell ref="L81:M81"/>
    <mergeCell ref="J87:K87"/>
    <mergeCell ref="J86:K86"/>
    <mergeCell ref="J81:K81"/>
    <mergeCell ref="L84:M84"/>
    <mergeCell ref="N90:O90"/>
    <mergeCell ref="L87:M87"/>
    <mergeCell ref="M76:O76"/>
    <mergeCell ref="A78:O78"/>
    <mergeCell ref="B76:C76"/>
    <mergeCell ref="N38:O38"/>
    <mergeCell ref="K76:L76"/>
    <mergeCell ref="A41:O41"/>
    <mergeCell ref="F46:O46"/>
    <mergeCell ref="D92:E92"/>
    <mergeCell ref="F92:G92"/>
    <mergeCell ref="H92:I92"/>
    <mergeCell ref="J92:K92"/>
    <mergeCell ref="N86:O86"/>
    <mergeCell ref="N87:O87"/>
    <mergeCell ref="N83:O83"/>
    <mergeCell ref="N89:O89"/>
    <mergeCell ref="N84:O84"/>
    <mergeCell ref="L92:M92"/>
    <mergeCell ref="L83:M83"/>
    <mergeCell ref="J90:K90"/>
    <mergeCell ref="J84:K84"/>
    <mergeCell ref="L86:M86"/>
    <mergeCell ref="L89:M89"/>
    <mergeCell ref="L90:M90"/>
    <mergeCell ref="F90:G90"/>
    <mergeCell ref="H90:I90"/>
    <mergeCell ref="H82:I82"/>
    <mergeCell ref="J82:K82"/>
    <mergeCell ref="J89:K89"/>
    <mergeCell ref="H89:I89"/>
    <mergeCell ref="J83:K83"/>
    <mergeCell ref="F83:G83"/>
    <mergeCell ref="H87:I87"/>
    <mergeCell ref="A83:C83"/>
    <mergeCell ref="A82:C82"/>
    <mergeCell ref="D82:E82"/>
    <mergeCell ref="F82:G82"/>
    <mergeCell ref="D83:E83"/>
    <mergeCell ref="A86:C86"/>
    <mergeCell ref="F89:G89"/>
    <mergeCell ref="D86:E86"/>
    <mergeCell ref="F86:G86"/>
    <mergeCell ref="H83:I83"/>
    <mergeCell ref="L82:M82"/>
    <mergeCell ref="N82:O82"/>
    <mergeCell ref="N80:O81"/>
    <mergeCell ref="A92:C92"/>
    <mergeCell ref="A90:C90"/>
    <mergeCell ref="A89:C89"/>
    <mergeCell ref="D89:E89"/>
    <mergeCell ref="D90:E90"/>
    <mergeCell ref="A87:C87"/>
    <mergeCell ref="A80:C81"/>
    <mergeCell ref="F80:I80"/>
    <mergeCell ref="H76:J76"/>
    <mergeCell ref="D80:E81"/>
    <mergeCell ref="D76:E76"/>
    <mergeCell ref="F76:G76"/>
    <mergeCell ref="F81:G81"/>
    <mergeCell ref="H86:I86"/>
    <mergeCell ref="A84:C84"/>
    <mergeCell ref="H84:I84"/>
    <mergeCell ref="F87:G87"/>
    <mergeCell ref="D87:E87"/>
    <mergeCell ref="D84:E84"/>
    <mergeCell ref="F84:G84"/>
    <mergeCell ref="D74:E74"/>
    <mergeCell ref="H74:J74"/>
    <mergeCell ref="K74:L74"/>
    <mergeCell ref="M74:O74"/>
    <mergeCell ref="B74:C74"/>
    <mergeCell ref="F74:G74"/>
    <mergeCell ref="A69:C69"/>
    <mergeCell ref="H73:J73"/>
    <mergeCell ref="K73:L73"/>
    <mergeCell ref="M73:O73"/>
    <mergeCell ref="A71:O71"/>
    <mergeCell ref="F73:G73"/>
    <mergeCell ref="N30:O30"/>
    <mergeCell ref="N31:O31"/>
    <mergeCell ref="I38:K38"/>
    <mergeCell ref="A39:B39"/>
    <mergeCell ref="N35:O35"/>
    <mergeCell ref="L32:M32"/>
    <mergeCell ref="L35:M35"/>
    <mergeCell ref="L38:M38"/>
    <mergeCell ref="F35:H35"/>
    <mergeCell ref="F37:H37"/>
    <mergeCell ref="I39:K39"/>
    <mergeCell ref="F47:O47"/>
    <mergeCell ref="J51:L51"/>
    <mergeCell ref="A49:J49"/>
    <mergeCell ref="D51:F51"/>
    <mergeCell ref="M51:O51"/>
    <mergeCell ref="C12:E12"/>
    <mergeCell ref="B47:E47"/>
    <mergeCell ref="B46:E46"/>
    <mergeCell ref="A26:B26"/>
    <mergeCell ref="A31:B31"/>
    <mergeCell ref="A13:B13"/>
    <mergeCell ref="A1:O1"/>
    <mergeCell ref="A2:O2"/>
    <mergeCell ref="A3:O3"/>
    <mergeCell ref="A4:O4"/>
    <mergeCell ref="L11:M11"/>
    <mergeCell ref="F11:H11"/>
    <mergeCell ref="I11:K11"/>
    <mergeCell ref="A5:O5"/>
    <mergeCell ref="A7:O7"/>
    <mergeCell ref="N12:O12"/>
    <mergeCell ref="N13:O13"/>
    <mergeCell ref="L12:M12"/>
    <mergeCell ref="A11:B11"/>
    <mergeCell ref="I12:K12"/>
    <mergeCell ref="N11:O11"/>
    <mergeCell ref="C11:E11"/>
    <mergeCell ref="F12:H12"/>
    <mergeCell ref="F13:H13"/>
    <mergeCell ref="A12:B12"/>
    <mergeCell ref="I13:K13"/>
    <mergeCell ref="L16:M16"/>
    <mergeCell ref="L18:M18"/>
    <mergeCell ref="L13:M13"/>
    <mergeCell ref="L14:M14"/>
    <mergeCell ref="F14:H14"/>
    <mergeCell ref="F17:H17"/>
    <mergeCell ref="F18:H18"/>
    <mergeCell ref="I14:K14"/>
    <mergeCell ref="L15:M15"/>
    <mergeCell ref="C13:E13"/>
    <mergeCell ref="N17:O17"/>
    <mergeCell ref="L19:M19"/>
    <mergeCell ref="N14:O14"/>
    <mergeCell ref="I19:K19"/>
    <mergeCell ref="I17:K17"/>
    <mergeCell ref="I18:K18"/>
    <mergeCell ref="F16:H16"/>
    <mergeCell ref="I16:K16"/>
    <mergeCell ref="I15:K15"/>
    <mergeCell ref="A16:B16"/>
    <mergeCell ref="C16:E16"/>
    <mergeCell ref="C18:E18"/>
    <mergeCell ref="C19:E19"/>
    <mergeCell ref="A19:B19"/>
    <mergeCell ref="F15:H15"/>
    <mergeCell ref="A14:B14"/>
    <mergeCell ref="C14:E14"/>
    <mergeCell ref="A15:B15"/>
    <mergeCell ref="C15:E15"/>
    <mergeCell ref="A32:B32"/>
    <mergeCell ref="A33:B33"/>
    <mergeCell ref="C32:E32"/>
    <mergeCell ref="A17:B17"/>
    <mergeCell ref="A18:B18"/>
    <mergeCell ref="C17:E17"/>
    <mergeCell ref="N15:O15"/>
    <mergeCell ref="L17:M17"/>
    <mergeCell ref="N19:O19"/>
    <mergeCell ref="N18:O18"/>
    <mergeCell ref="L20:M20"/>
    <mergeCell ref="N22:O22"/>
    <mergeCell ref="L22:M22"/>
    <mergeCell ref="C23:E23"/>
    <mergeCell ref="C33:E33"/>
    <mergeCell ref="C24:E24"/>
    <mergeCell ref="N16:O16"/>
    <mergeCell ref="F19:H19"/>
    <mergeCell ref="F32:H32"/>
    <mergeCell ref="F30:H30"/>
    <mergeCell ref="F31:H31"/>
    <mergeCell ref="N20:O20"/>
    <mergeCell ref="N21:O21"/>
    <mergeCell ref="I22:K22"/>
    <mergeCell ref="I25:K25"/>
    <mergeCell ref="I28:K28"/>
    <mergeCell ref="N24:O24"/>
    <mergeCell ref="N25:O25"/>
    <mergeCell ref="N23:O23"/>
    <mergeCell ref="N26:O26"/>
    <mergeCell ref="L25:M25"/>
    <mergeCell ref="L26:M26"/>
    <mergeCell ref="A42:O42"/>
    <mergeCell ref="F48:O48"/>
    <mergeCell ref="B48:E48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D75:E75"/>
    <mergeCell ref="M75:O75"/>
    <mergeCell ref="H75:J75"/>
    <mergeCell ref="F75:G75"/>
    <mergeCell ref="K75:L75"/>
    <mergeCell ref="B75:C75"/>
    <mergeCell ref="N85:O85"/>
    <mergeCell ref="L85:M85"/>
    <mergeCell ref="J85:K85"/>
    <mergeCell ref="A85:C85"/>
    <mergeCell ref="D85:E85"/>
    <mergeCell ref="F85:G85"/>
    <mergeCell ref="H85:I85"/>
    <mergeCell ref="N88:O88"/>
    <mergeCell ref="L88:M88"/>
    <mergeCell ref="J88:K88"/>
    <mergeCell ref="D88:E88"/>
    <mergeCell ref="F88:G88"/>
    <mergeCell ref="H88:I88"/>
    <mergeCell ref="A88:C88"/>
    <mergeCell ref="D91:E91"/>
    <mergeCell ref="F91:G91"/>
    <mergeCell ref="H91:I91"/>
    <mergeCell ref="J91:K91"/>
    <mergeCell ref="N91:O91"/>
    <mergeCell ref="L91:M91"/>
    <mergeCell ref="A91:C91"/>
    <mergeCell ref="A8:O8"/>
    <mergeCell ref="A9:O9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496</v>
      </c>
      <c r="C6" s="350"/>
      <c r="D6" s="354" t="s">
        <v>496</v>
      </c>
      <c r="E6" s="355"/>
      <c r="F6" s="355"/>
      <c r="G6" s="354" t="s">
        <v>496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496</v>
      </c>
      <c r="C16" s="348"/>
      <c r="D16" s="364" t="s">
        <v>496</v>
      </c>
      <c r="E16" s="364"/>
      <c r="F16" s="364"/>
      <c r="G16" s="364"/>
      <c r="H16" s="351" t="s">
        <v>496</v>
      </c>
      <c r="I16" s="352"/>
      <c r="J16" s="352"/>
      <c r="K16" s="352"/>
      <c r="L16" s="352"/>
      <c r="M16" s="352"/>
      <c r="N16" s="352"/>
      <c r="O16" s="353"/>
      <c r="P16" s="368" t="s">
        <v>496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667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100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100</v>
      </c>
      <c r="V27" s="186">
        <v>0</v>
      </c>
      <c r="W27" s="177">
        <v>-100</v>
      </c>
      <c r="X27" s="177">
        <v>0</v>
      </c>
      <c r="Y27" s="186">
        <v>0</v>
      </c>
      <c r="Z27" s="186">
        <v>0</v>
      </c>
      <c r="AA27" s="177">
        <v>0</v>
      </c>
      <c r="AB27" s="177">
        <v>0</v>
      </c>
      <c r="AC27" s="186">
        <v>100</v>
      </c>
      <c r="AD27" s="186">
        <v>0</v>
      </c>
      <c r="AE27" s="177">
        <v>-100</v>
      </c>
      <c r="AF27" s="177">
        <v>0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100</v>
      </c>
      <c r="V28" s="185">
        <v>0</v>
      </c>
      <c r="W28" s="178"/>
      <c r="X28" s="178"/>
      <c r="Y28" s="185">
        <v>0</v>
      </c>
      <c r="Z28" s="185">
        <v>0</v>
      </c>
      <c r="AA28" s="178"/>
      <c r="AB28" s="178"/>
      <c r="AC28" s="185">
        <v>100</v>
      </c>
      <c r="AD28" s="185">
        <v>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496</v>
      </c>
      <c r="C37" s="395"/>
      <c r="D37" s="393" t="s">
        <v>496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496</v>
      </c>
      <c r="W37" s="363"/>
      <c r="X37" s="363"/>
      <c r="Y37" s="363"/>
      <c r="Z37" s="363"/>
      <c r="AA37" s="405" t="s">
        <v>496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496</v>
      </c>
      <c r="W38" s="371"/>
      <c r="X38" s="371"/>
      <c r="Y38" s="371"/>
      <c r="Z38" s="371"/>
      <c r="AA38" s="375" t="s">
        <v>496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2021-06-13T23:43:02Z</dcterms:created>
  <dcterms:modified xsi:type="dcterms:W3CDTF">2021-06-13T20:43:02Z</dcterms:modified>
</cp:coreProperties>
</file>