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<sst xmlns="http://schemas.openxmlformats.org/spreadsheetml/2006/main" count="586">
  <si>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</si>
  <si>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</si>
  <si>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</si>
  <si>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</si>
  <si>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</si>
  <si>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</si>
  <si>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</si>
  <si>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</si>
  <si>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</si>
  <si>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</si>
  <si>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</si>
  <si>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</si>
  <si>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</si>
  <si>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</si>
  <si>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</si>
  <si>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</si>
  <si>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</si>
  <si>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</si>
  <si>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</si>
  <si>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</si>
  <si>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</si>
  <si>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</si>
  <si>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</si>
  <si>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</si>
  <si>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</si>
  <si>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</si>
  <si>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</si>
  <si>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</si>
  <si>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</si>
  <si>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</si>
  <si>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</si>
  <si>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</si>
  <si>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</si>
  <si>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</si>
  <si>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</si>
  <si>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</si>
  <si>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</si>
  <si>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</si>
  <si>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</si>
  <si>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</si>
  <si>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</si>
  <si>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</si>
  <si>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</si>
  <si>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</si>
  <si>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</si>
  <si>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</si>
  <si>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</si>
  <si>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</si>
  <si>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</si>
  <si>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</si>
  <si>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</si>
  <si>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</si>
  <si>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</si>
  <si>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</si>
  <si>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</si>
  <si>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</si>
  <si>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</si>
  <si>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</si>
  <si>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</si>
  <si>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</si>
  <si>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</si>
  <si>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</si>
  <si>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</si>
  <si>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</si>
  <si>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</si>
  <si>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</si>
  <si>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</si>
  <si>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</si>
  <si>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</si>
  <si>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</si>
  <si>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</si>
  <si>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</si>
  <si>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</si>
  <si>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</si>
  <si>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</si>
  <si>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</si>
  <si>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</si>
  <si>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</si>
  <si>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</si>
  <si>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</si>
  <si>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</si>
  <si>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</si>
  <si>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</si>
  <si>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</si>
  <si>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</si>
  <si>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</si>
  <si>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</si>
  <si>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</si>
  <si>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323412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</si>
  <si>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</si>
  <si>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</si>
  <si>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</si>
  <si>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</si>
  <si>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</si>
  <si>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</si>
  <si>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</si>
  <si>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</si>
  <si>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</si>
  <si>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</si>
  <si>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</si>
  <si>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</si>
  <si>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</si>
  <si>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</si>
  <si>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</si>
  <si>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</si>
  <si>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</si>
  <si>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</si>
  <si>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</si>
  <si>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</si>
  <si>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</si>
  <si>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</si>
  <si>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</si>
  <si>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</si>
  <si>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</si>
  <si>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</si>
  <si>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</si>
  <si>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</si>
  <si>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</si>
  <si>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</si>
  <si>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</si>
  <si>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</si>
  <si>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</si>
  <si>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</si>
  <si>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</si>
  <si>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</si>
  <si>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</si>
  <si>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</si>
  <si>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</si>
  <si>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</si>
  <si>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</si>
  <si>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</si>
  <si>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</si>
  <si>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</si>
  <si>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</si>
  <si>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</si>
  <si>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</si>
  <si>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</si>
  <si>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</si>
  <si>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</si>
  <si>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</si>
  <si>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</si>
  <si>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</si>
  <si>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</si>
  <si>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</si>
  <si>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</si>
  <si>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</si>
  <si>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</si>
  <si>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</si>
  <si>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</si>
  <si>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</si>
  <si>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</si>
  <si>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</si>
  <si>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</si>
  <si>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</si>
  <si>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</si>
  <si>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</si>
  <si>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</si>
  <si>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</si>
  <si>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</si>
  <si>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</si>
  <si>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</si>
  <si>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</si>
  <si>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</si>
  <si>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</si>
  <si>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</si>
  <si>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</si>
  <si>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</si>
  <si>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</si>
  <si>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</si>
  <si>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</si>
  <si>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</si>
  <si>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</si>
  <si>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</si>
  <si>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</si>
  <si>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</si>
  <si>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</si>
  <si>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</si>
  <si>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</si>
  <si>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</si>
  <si>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</si>
  <si>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</si>
  <si>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</si>
  <si>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</si>
  <si>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</si>
  <si>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</si>
  <si>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</si>
  <si>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</si>
  <si>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</si>
  <si>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</si>
  <si>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</si>
  <si>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</si>
  <si>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</si>
  <si>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</si>
  <si>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</si>
  <si>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</si>
  <si>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</si>
  <si>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</si>
  <si>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</si>
  <si>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</si>
  <si>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</si>
  <si>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</si>
  <si>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</si>
  <si>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</si>
  <si>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</si>
  <si>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</si>
  <si>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</si>
  <si>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</si>
  <si>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</si>
  <si>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</si>
  <si>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</si>
  <si>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</si>
  <si>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</si>
  <si>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</si>
  <si>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</si>
  <si>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</si>
  <si>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</si>
  <si>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</si>
  <si>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</si>
  <si>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</si>
  <si>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</si>
  <si>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</si>
  <si>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</si>
  <si>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</si>
  <si>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</si>
  <si>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</si>
  <si>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</si>
  <si>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</si>
  <si>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</si>
  <si>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</si>
  <si>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</si>
  <si>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</si>
  <si>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</si>
  <si>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</si>
  <si>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</si>
  <si>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</si>
  <si>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</si>
  <si>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</si>
  <si>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</si>
  <si>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</si>
  <si>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</si>
  <si>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</si>
  <si>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</si>
  <si>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</si>
  <si>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</si>
  <si>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</si>
  <si>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</si>
  <si>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</si>
  <si>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</si>
  <si>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</si>
  <si>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</si>
  <si>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</si>
  <si>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</si>
  <si>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</si>
  <si>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</si>
  <si>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</si>
  <si>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</si>
  <si>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</si>
  <si>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</si>
  <si>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</si>
  <si>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</si>
  <si>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</si>
  <si>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</si>
  <si>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</si>
  <si>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</si>
  <si>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</si>
  <si>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</si>
  <si>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</si>
  <si>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</si>
  <si>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</si>
  <si>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</si>
  <si>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</si>
  <si>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</si>
  <si>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</si>
  <si>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</si>
  <si>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</si>
  <si>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</si>
  <si>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</si>
  <si>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</si>
  <si>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</si>
  <si>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</si>
  <si>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</si>
  <si>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</si>
  <si>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</si>
  <si>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</si>
  <si>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</si>
  <si>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</si>
  <si>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</si>
  <si>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</si>
  <si>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</si>
  <si>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</si>
  <si>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</si>
  <si>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</si>
  <si>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</si>
  <si>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</si>
  <si>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</si>
  <si>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</si>
  <si>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</si>
  <si>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</si>
  <si>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</si>
  <si>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</si>
  <si>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</si>
  <si>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</si>
  <si>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</si>
  <si>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</si>
  <si>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</si>
  <si>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</si>
  <si>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</si>
  <si>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</si>
  <si>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</si>
  <si>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</si>
  <si>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</si>
  <si>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</si>
  <si>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</si>
  <si>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</si>
  <si>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</si>
  <si>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</si>
  <si>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</si>
  <si>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</si>
  <si>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</si>
  <si>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</si>
  <si>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</si>
  <si>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</si>
  <si>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</si>
  <si>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</si>
  <si>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</si>
  <si>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</si>
  <si>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</si>
  <si>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</si>
  <si>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</si>
  <si>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</si>
  <si>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</si>
  <si>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</si>
  <si>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</si>
  <si>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</si>
  <si>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</si>
  <si>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</si>
  <si>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</si>
  <si>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</si>
  <si>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</si>
  <si>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</si>
  <si>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</si>
  <si>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</si>
  <si>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</si>
  <si>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</si>
  <si>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</si>
  <si>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</si>
  <si>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</si>
  <si>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</si>
  <si>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</si>
  <si>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</si>
  <si>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</si>
  <si>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</si>
  <si>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</si>
  <si>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</si>
  <si>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</si>
  <si>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</si>
  <si>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</si>
  <si>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</si>
  <si>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</si>
  <si>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</si>
  <si>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</si>
  <si>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</si>
  <si>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</si>
  <si>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</si>
  <si>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</si>
  <si>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</si>
  <si>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</si>
  <si>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</si>
  <si>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</si>
  <si>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</si>
  <si>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</si>
  <si>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</si>
  <si>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</si>
  <si>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</si>
  <si>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</si>
  <si>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</si>
  <si>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</si>
  <si>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</si>
  <si>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</si>
  <si>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</si>
  <si>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</si>
  <si>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</si>
  <si>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</si>
  <si>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</si>
  <si>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</si>
  <si>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</si>
  <si>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</si>
  <si>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</si>
  <si>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</si>
  <si>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</si>
  <si>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</si>
  <si>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</si>
  <si>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</si>
  <si>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</si>
  <si>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</si>
  <si>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</si>
  <si>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</si>
  <si>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</si>
  <si>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</si>
  <si>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</si>
  <si>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</si>
  <si>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</si>
  <si>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</si>
  <si>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</si>
  <si>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</si>
  <si>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</si>
  <si>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</si>
  <si>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</si>
  <si>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</si>
  <si>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</si>
  <si>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</si>
  <si>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</si>
  <si>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</si>
  <si>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</si>
  <si>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</si>
  <si>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</si>
  <si>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</si>
  <si>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</si>
  <si>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</si>
  <si>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</si>
  <si>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</si>
  <si>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</si>
  <si>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</si>
  <si>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</si>
  <si>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</si>
  <si>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</si>
  <si>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</si>
  <si>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</si>
  <si>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</si>
  <si>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</si>
  <si>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</si>
  <si>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</si>
  <si>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</si>
  <si>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</si>
  <si>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</si>
  <si>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</si>
  <si>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</si>
  <si>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</si>
  <si>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</si>
  <si>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</si>
  <si>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323412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323412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323412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</si>
  <si>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</si>
  <si>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</si>
  <si>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</si>
  <si>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323412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</si>
  <si>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</si>
  <si>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</si>
  <si>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</si>
  <si>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</si>
  <si>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323412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</si>
  <si>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323412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</si>
  <si>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</si>
  <si>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</si>
  <si>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</si>
  <si>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</si>
  <si>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</si>
  <si>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</si>
  <si>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</si>
  <si>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</si>
  <si>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323412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323412E-203"/>
        <sz val="14"/>
      </rPr>
      <t xml:space="preserve">,
</t>
    </r>
    <r>
      <rPr>
        <rFont val="Times New Roman"/>
        <charset val="204"/>
        <family val="1"/>
        <color auto="1" tint="8.96130209323412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</si>
  <si>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</si>
  <si>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</si>
  <si>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</si>
  <si>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323412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</si>
  <si>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</si>
  <si>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</si>
  <si>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</si>
  <si>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</si>
  <si>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</si>
  <si>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</si>
  <si>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СХІДНЕ ДЕРЖАВНЕ ПІДПРИЄМСТВО ГЕОДЕЗІЇ, КАРТОГРАФІЇ, КАДАСТРУ ТА ГЕОІНФОРМАТИКИ</t>
  </si>
  <si>
    <t>04722227</t>
  </si>
  <si>
    <t>Державне підприємство</t>
  </si>
  <si>
    <t>ХАРКІВСЬКА</t>
  </si>
  <si>
    <t>6310136600</t>
  </si>
  <si>
    <t>Державна служба України з питань геодезії, картографії та кадастру</t>
  </si>
  <si>
    <t>28604</t>
  </si>
  <si>
    <t>ГЕОДЕЗИЧНА СЛУЖБА</t>
  </si>
  <si>
    <t>85200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</si>
  <si>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</si>
  <si>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</si>
  <si>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</si>
  <si>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Свободи, буд. 27, м. ХАРКІВ, ХАРКІВСЬКА обл., 61002</t>
  </si>
  <si>
    <t>7003216</t>
  </si>
  <si>
    <t>Красільний Євген Костянтинович</t>
  </si>
  <si>
    <t>Голова комісії з реорганізації</t>
  </si>
  <si>
    <t>за Рік 2020</t>
  </si>
  <si>
    <t/>
  </si>
  <si>
    <t xml:space="preserve">підрядні роботи,  узгодження зі службами  міста  </t>
  </si>
  <si>
    <t>1018/1</t>
  </si>
  <si>
    <t xml:space="preserve">комунальні послуги  </t>
  </si>
  <si>
    <t>1018/2</t>
  </si>
  <si>
    <t xml:space="preserve">оренда приміщення  </t>
  </si>
  <si>
    <t>1018/3</t>
  </si>
  <si>
    <t>відрядження</t>
  </si>
  <si>
    <t>1018/4</t>
  </si>
  <si>
    <t>підрядні роботи, узгодження зі службами міста</t>
  </si>
  <si>
    <t>1018/5</t>
  </si>
  <si>
    <t>розрахунково-касове обслуговування</t>
  </si>
  <si>
    <t>1051/001</t>
  </si>
  <si>
    <t>канцтовари та витратні матеріали</t>
  </si>
  <si>
    <t>1051/002</t>
  </si>
  <si>
    <t>податки та обов’язкові платежі</t>
  </si>
  <si>
    <t>1051/003</t>
  </si>
  <si>
    <t xml:space="preserve">Комунальні послуги  </t>
  </si>
  <si>
    <t>1051/1</t>
  </si>
  <si>
    <t xml:space="preserve">Поштові витрати   </t>
  </si>
  <si>
    <t>1051/2</t>
  </si>
  <si>
    <t xml:space="preserve">Оренда приміщення  </t>
  </si>
  <si>
    <t>1051/3</t>
  </si>
  <si>
    <t xml:space="preserve">Періодичні видання, поштові витрати </t>
  </si>
  <si>
    <t>1051/4</t>
  </si>
  <si>
    <t>доходи від об'єктів соціальної сфери</t>
  </si>
  <si>
    <t>1073/001</t>
  </si>
  <si>
    <t>від операційної оренди активів</t>
  </si>
  <si>
    <t>1073/002</t>
  </si>
  <si>
    <t>від залишків коштів на рахунку</t>
  </si>
  <si>
    <t>1073/003</t>
  </si>
  <si>
    <t>списання кредиторської заборгованості</t>
  </si>
  <si>
    <t>1073/004</t>
  </si>
  <si>
    <t>Страховий випадок</t>
  </si>
  <si>
    <t>1073/1</t>
  </si>
  <si>
    <t>Списання кредиторської заборгованності</t>
  </si>
  <si>
    <t>1073/2</t>
  </si>
  <si>
    <t>ЄСВ на витрати відповідно до колективного договору</t>
  </si>
  <si>
    <t>1086/001</t>
  </si>
  <si>
    <t>витрати на об'єкти соціальної сфери</t>
  </si>
  <si>
    <t>1086/002</t>
  </si>
  <si>
    <t>витрати відповідно до колективного договору</t>
  </si>
  <si>
    <t>1086/003</t>
  </si>
  <si>
    <t>штрафи, пені, неустойки</t>
  </si>
  <si>
    <t>1086/004</t>
  </si>
  <si>
    <t>Перші 5 днів по тимчасовій непрацездатності за рахунок підприємства</t>
  </si>
  <si>
    <t>1086/1</t>
  </si>
  <si>
    <t xml:space="preserve">0,3% на культурно-масові заходи  </t>
  </si>
  <si>
    <t>1086/2</t>
  </si>
  <si>
    <t>1086/3</t>
  </si>
  <si>
    <t xml:space="preserve">Матеріали зі складу   </t>
  </si>
  <si>
    <t>1086/4</t>
  </si>
  <si>
    <t>Коректировка податків</t>
  </si>
  <si>
    <t>1086/5</t>
  </si>
  <si>
    <t>1086/6</t>
  </si>
  <si>
    <t>Дебіторська заборгованість</t>
  </si>
  <si>
    <t>1086/7</t>
  </si>
  <si>
    <t>Витратні матеріали</t>
  </si>
  <si>
    <t>1086/8</t>
  </si>
  <si>
    <t>Дохід від безкоштовно отриманих активів</t>
  </si>
  <si>
    <t>1152/1</t>
  </si>
  <si>
    <t>виправлення помилок минулих періодів</t>
  </si>
  <si>
    <t>2060/001</t>
  </si>
  <si>
    <t>військовий збір</t>
  </si>
  <si>
    <t>2119/001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</si>
  <si>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</si>
  <si>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</si>
  <si>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</si>
  <si>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</si>
  <si>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надходження відсотків по залишках на поточних рахунках</t>
  </si>
  <si>
    <t>3070/002</t>
  </si>
  <si>
    <t>3070/1</t>
  </si>
  <si>
    <t>Сплата за гуртожиток</t>
  </si>
  <si>
    <t>3070/2</t>
  </si>
  <si>
    <t>Позика безвідсоткова короткотермінова</t>
  </si>
  <si>
    <t>3070/3</t>
  </si>
  <si>
    <t>єдиний внесок на загальнообов'язкове державне соціальне страхування</t>
  </si>
  <si>
    <t>3157/001</t>
  </si>
  <si>
    <t>3157/002</t>
  </si>
  <si>
    <t xml:space="preserve">Податок на землю  </t>
  </si>
  <si>
    <t>3157/1</t>
  </si>
  <si>
    <t>витрати на відрядження</t>
  </si>
  <si>
    <t>3170/001</t>
  </si>
  <si>
    <t xml:space="preserve">Розрахунково-касове обслуговування   </t>
  </si>
  <si>
    <t>3170/1</t>
  </si>
  <si>
    <t>Виконавчий лист</t>
  </si>
  <si>
    <t>3170/2</t>
  </si>
  <si>
    <t>послуги баеку</t>
  </si>
  <si>
    <t>3170/3</t>
  </si>
  <si>
    <t>Комп'ютерна, офісна та побутова техніка</t>
  </si>
  <si>
    <t>3270/011</t>
  </si>
  <si>
    <t>Придбання МНМА</t>
  </si>
  <si>
    <t>3270/0011</t>
  </si>
  <si>
    <t>до фінансового плану на 2020 рік</t>
  </si>
  <si>
    <t>ДП "СХІДГЕОІНФОРМ"</t>
  </si>
  <si>
    <t>71.12 Діяльність у сфері інжинірингу, геології та геодезії, надання послуг технічного консультування в цих сферах</t>
  </si>
  <si>
    <t>Toyota Avensis (АХ7274ВТ)</t>
  </si>
  <si>
    <t>2008</t>
  </si>
  <si>
    <t>Службове використання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</si>
</sst>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323412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323412E-203"/>
      <sz val="10"/>
      <scheme val="none"/>
    </font>
    <font>
      <name val="Times New Roman"/>
      <charset val="204"/>
      <family val="1"/>
      <b/>
      <color auto="1" tint="8.96130209323412E-203"/>
      <sz val="14"/>
      <scheme val="none"/>
    </font>
    <font>
      <name val="Times New Roman"/>
      <charset val="204"/>
      <family val="1"/>
      <color auto="1" tint="8.96130209323412E-203"/>
      <sz val="14"/>
      <scheme val="none"/>
    </font>
    <font>
      <name val="Times New Roman"/>
      <charset val="204"/>
      <family val="1"/>
      <color auto="1" tint="8.96130209323412E-203"/>
      <sz val="14"/>
      <u/>
      <scheme val="none"/>
    </font>
    <font>
      <name val="Times New Roman"/>
      <charset val="204"/>
      <family val="1"/>
      <i/>
      <color auto="1" tint="8.96130209323412E-203"/>
      <sz val="14"/>
      <scheme val="none"/>
    </font>
    <font>
      <name val="Times New Roman"/>
      <charset val="204"/>
      <family val="1"/>
      <b/>
      <i/>
      <color auto="1" tint="8.96130209323412E-203"/>
      <sz val="14"/>
      <scheme val="none"/>
    </font>
    <font>
      <name val="Times New Roman"/>
      <charset val="204"/>
      <family val="1"/>
      <color auto="1" tint="8.96130209323412E-203"/>
      <sz val="13"/>
      <scheme val="none"/>
    </font>
    <font>
      <name val="Times New Roman"/>
      <charset val="204"/>
      <family val="1"/>
      <b/>
      <color auto="1" tint="8.96130209323412E-203"/>
      <sz val="13"/>
      <scheme val="none"/>
    </font>
    <font>
      <name val="Times New Roman"/>
      <charset val="204"/>
      <family val="1"/>
      <color auto="1" tint="8.96130209323412E-203"/>
      <sz val="12"/>
      <scheme val="none"/>
    </font>
    <font>
      <name val="Arial"/>
      <family val="2"/>
      <color auto="1" tint="8.96130209323412E-203"/>
      <sz val="8"/>
      <scheme val="none"/>
    </font>
    <font>
      <name val="Times New Roman"/>
      <charset val="204"/>
      <family val="1"/>
      <color auto="1" tint="8.96130209323412E-203"/>
      <sz val="10"/>
      <scheme val="none"/>
    </font>
    <font>
      <name val="Arial"/>
      <charset val="204"/>
      <family val="2"/>
      <color auto="1" tint="8.96130209323412E-203"/>
      <sz val="10"/>
      <scheme val="none"/>
    </font>
    <font>
      <name val="Arial Cyr"/>
      <charset val="204"/>
      <family val="2"/>
      <color auto="1" tint="8.96130209323412E-203"/>
      <sz val="10"/>
      <scheme val="none"/>
    </font>
    <font>
      <name val="Arial Cyr"/>
      <charset val="204"/>
      <color auto="1" tint="8.96130209323412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323412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323412E-203"/>
      <sz val="12"/>
      <scheme val="none"/>
    </font>
    <font>
      <name val="FreeSet"/>
      <family val="2"/>
      <color auto="1" tint="8.96130209323412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323412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323412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323412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323412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323412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323412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323412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323412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323412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323412E-203"/>
      <sz val="10"/>
      <scheme val="none"/>
    </font>
    <font>
      <name val="Petersburg"/>
      <color auto="1" tint="8.96130209323412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1620.1</v>
      </c>
      <c r="D34" s="173">
        <v>0</v>
      </c>
      <c r="E34" s="173">
        <v>0</v>
      </c>
      <c r="F34" s="173">
        <v>0</v>
      </c>
      <c r="G34" s="173">
        <v>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-1555.8</v>
      </c>
      <c r="D35" s="165">
        <v>-367.4</v>
      </c>
      <c r="E35" s="165">
        <v>-367.4</v>
      </c>
      <c r="F35" s="165">
        <v>-367.4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64.3</v>
      </c>
      <c r="D36" s="166">
        <v>-367.4</v>
      </c>
      <c r="E36" s="166">
        <v>-367.4</v>
      </c>
      <c r="F36" s="166">
        <v>-367.4</v>
      </c>
      <c r="G36" s="173">
        <v>0</v>
      </c>
      <c r="H36" s="173">
        <v>100</v>
      </c>
    </row>
    <row r="37" s="5" customFormat="1" ht="20.1" customHeight="1">
      <c r="A37" s="87" t="s">
        <v>154</v>
      </c>
      <c r="B37" s="9">
        <v>1030</v>
      </c>
      <c r="C37" s="165">
        <v>-631.6</v>
      </c>
      <c r="D37" s="165">
        <v>-318.8</v>
      </c>
      <c r="E37" s="165">
        <v>-318.8</v>
      </c>
      <c r="F37" s="165">
        <v>-318.8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-30.2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-15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304.2</v>
      </c>
      <c r="D44" s="174">
        <v>226</v>
      </c>
      <c r="E44" s="174">
        <v>226</v>
      </c>
      <c r="F44" s="174">
        <v>226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-572.1</v>
      </c>
      <c r="D47" s="165">
        <v>-211.2</v>
      </c>
      <c r="E47" s="165">
        <v>-211.2</v>
      </c>
      <c r="F47" s="165">
        <v>-211.2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-835.2</v>
      </c>
      <c r="D50" s="166">
        <v>-671.4</v>
      </c>
      <c r="E50" s="166">
        <v>-671.4</v>
      </c>
      <c r="F50" s="166">
        <v>-671.4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-752.8</v>
      </c>
      <c r="D51" s="167">
        <v>-666.5</v>
      </c>
      <c r="E51" s="167">
        <v>-671.4</v>
      </c>
      <c r="F51" s="167">
        <v>-666.5</v>
      </c>
      <c r="G51" s="173">
        <v>4.9</v>
      </c>
      <c r="H51" s="173">
        <v>99.3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0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19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-816.2</v>
      </c>
      <c r="D61" s="166">
        <v>-671.4</v>
      </c>
      <c r="E61" s="166">
        <v>-671.4</v>
      </c>
      <c r="F61" s="166">
        <v>-671.4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-816.2</v>
      </c>
      <c r="D66" s="166">
        <v>-671.4</v>
      </c>
      <c r="E66" s="166">
        <v>-671.4</v>
      </c>
      <c r="F66" s="166">
        <v>-671.4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-816.2</v>
      </c>
      <c r="D68" s="165">
        <v>-671.4</v>
      </c>
      <c r="E68" s="165">
        <v>-671.4</v>
      </c>
      <c r="F68" s="165">
        <v>-671.4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1943.3</v>
      </c>
      <c r="D69" s="175">
        <v>226</v>
      </c>
      <c r="E69" s="175">
        <v>226</v>
      </c>
      <c r="F69" s="175">
        <v>226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-2759.5</v>
      </c>
      <c r="D70" s="169">
        <v>-897.4</v>
      </c>
      <c r="E70" s="169">
        <v>-897.4</v>
      </c>
      <c r="F70" s="169">
        <v>-897.4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253.6</v>
      </c>
      <c r="D73" s="174">
        <v>34.6</v>
      </c>
      <c r="E73" s="174">
        <v>0</v>
      </c>
      <c r="F73" s="174">
        <v>34.6</v>
      </c>
      <c r="G73" s="174">
        <v>34.6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52.1</v>
      </c>
      <c r="D74" s="174">
        <v>0.4</v>
      </c>
      <c r="E74" s="174">
        <v>0</v>
      </c>
      <c r="F74" s="174">
        <v>0.4</v>
      </c>
      <c r="G74" s="174">
        <v>0.4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201.5</v>
      </c>
      <c r="D75" s="174">
        <v>34.2</v>
      </c>
      <c r="E75" s="174">
        <v>0</v>
      </c>
      <c r="F75" s="174">
        <v>34.2</v>
      </c>
      <c r="G75" s="174">
        <v>34.2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1056.6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301.2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82.4</v>
      </c>
      <c r="D78" s="174">
        <v>4.9</v>
      </c>
      <c r="E78" s="174">
        <v>0</v>
      </c>
      <c r="F78" s="174">
        <v>4.9</v>
      </c>
      <c r="G78" s="174">
        <v>4.9</v>
      </c>
      <c r="H78" s="174">
        <v>0</v>
      </c>
    </row>
    <row r="79" s="5" customFormat="1" ht="20.1" customHeight="1">
      <c r="A79" s="8" t="s">
        <v>29</v>
      </c>
      <c r="B79" s="13">
        <v>1440</v>
      </c>
      <c r="C79" s="174">
        <v>1065.7</v>
      </c>
      <c r="D79" s="174">
        <v>857.9</v>
      </c>
      <c r="E79" s="174">
        <v>0</v>
      </c>
      <c r="F79" s="174">
        <v>857.9</v>
      </c>
      <c r="G79" s="174">
        <v>857.9</v>
      </c>
      <c r="H79" s="174">
        <v>0</v>
      </c>
    </row>
    <row r="80" s="5" customFormat="1" ht="20.1" customHeight="1" thickBot="1">
      <c r="A80" s="10" t="s">
        <v>49</v>
      </c>
      <c r="B80" s="51">
        <v>1450</v>
      </c>
      <c r="C80" s="176">
        <v>2759.5</v>
      </c>
      <c r="D80" s="176">
        <v>897.4</v>
      </c>
      <c r="E80" s="176">
        <v>0</v>
      </c>
      <c r="F80" s="176">
        <v>897.4</v>
      </c>
      <c r="G80" s="173">
        <v>897.4</v>
      </c>
      <c r="H80" s="173">
        <v>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-1821</v>
      </c>
      <c r="D83" s="165">
        <v>-2637.2</v>
      </c>
      <c r="E83" s="165">
        <v>-2637.2</v>
      </c>
      <c r="F83" s="165">
        <v>-2637.2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-816.2</v>
      </c>
      <c r="D84" s="165">
        <v>-671.4</v>
      </c>
      <c r="E84" s="165">
        <v>-671.4</v>
      </c>
      <c r="F84" s="165">
        <v>-671.4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-2637.2</v>
      </c>
      <c r="D94" s="171">
        <v>-3308.6</v>
      </c>
      <c r="E94" s="171">
        <v>-3308.6</v>
      </c>
      <c r="F94" s="171">
        <v>-3308.6</v>
      </c>
      <c r="G94" s="174">
        <v>0</v>
      </c>
      <c r="H94" s="174">
        <v>100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299.8</v>
      </c>
      <c r="D96" s="177">
        <v>47.3</v>
      </c>
      <c r="E96" s="177">
        <v>47.3</v>
      </c>
      <c r="F96" s="177">
        <v>47.3</v>
      </c>
      <c r="G96" s="177">
        <v>0</v>
      </c>
      <c r="H96" s="173">
        <v>100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281.2</v>
      </c>
      <c r="D98" s="178">
        <v>47.3</v>
      </c>
      <c r="E98" s="178">
        <v>47.3</v>
      </c>
      <c r="F98" s="178">
        <v>47.3</v>
      </c>
      <c r="G98" s="178">
        <v>0</v>
      </c>
      <c r="H98" s="174">
        <v>100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256.6</v>
      </c>
      <c r="D104" s="173">
        <v>77</v>
      </c>
      <c r="E104" s="173">
        <v>77</v>
      </c>
      <c r="F104" s="173">
        <v>77</v>
      </c>
      <c r="G104" s="177">
        <v>0</v>
      </c>
      <c r="H104" s="173">
        <v>100</v>
      </c>
    </row>
    <row r="105" s="5" customFormat="1" ht="37.5">
      <c r="A105" s="74" t="s">
        <v>341</v>
      </c>
      <c r="B105" s="60">
        <v>2130</v>
      </c>
      <c r="C105" s="173">
        <v>398.9</v>
      </c>
      <c r="D105" s="173">
        <v>0</v>
      </c>
      <c r="E105" s="173">
        <v>0</v>
      </c>
      <c r="F105" s="173">
        <v>0</v>
      </c>
      <c r="G105" s="177">
        <v>0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398.9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955.3</v>
      </c>
      <c r="D108" s="173">
        <v>124.3</v>
      </c>
      <c r="E108" s="173">
        <v>124.3</v>
      </c>
      <c r="F108" s="173">
        <v>124.3</v>
      </c>
      <c r="G108" s="177">
        <v>0</v>
      </c>
      <c r="H108" s="173">
        <v>100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366</v>
      </c>
      <c r="D110" s="173">
        <v>50.4</v>
      </c>
      <c r="E110" s="173">
        <v>50.4</v>
      </c>
      <c r="F110" s="173">
        <v>50.4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6.8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-313.5</v>
      </c>
      <c r="D112" s="174">
        <v>-45.1</v>
      </c>
      <c r="E112" s="174">
        <v>-45.1</v>
      </c>
      <c r="F112" s="174">
        <v>-45.1</v>
      </c>
      <c r="G112" s="178">
        <v>0</v>
      </c>
      <c r="H112" s="174">
        <v>100</v>
      </c>
    </row>
    <row r="113">
      <c r="A113" s="90" t="s">
        <v>122</v>
      </c>
      <c r="B113" s="131">
        <v>3295</v>
      </c>
      <c r="C113" s="174">
        <v>-2</v>
      </c>
      <c r="D113" s="174">
        <v>0</v>
      </c>
      <c r="E113" s="174">
        <v>0</v>
      </c>
      <c r="F113" s="174">
        <v>0</v>
      </c>
      <c r="G113" s="178">
        <v>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50.5</v>
      </c>
      <c r="D116" s="176">
        <v>5.3</v>
      </c>
      <c r="E116" s="176">
        <v>5.3</v>
      </c>
      <c r="F116" s="176">
        <v>5.3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2</v>
      </c>
      <c r="D118" s="179">
        <v>0</v>
      </c>
      <c r="E118" s="179">
        <v>0</v>
      </c>
      <c r="F118" s="179">
        <v>0</v>
      </c>
      <c r="G118" s="177">
        <v>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2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2</v>
      </c>
      <c r="D125" s="176">
        <v>0</v>
      </c>
      <c r="E125" s="176">
        <v>0</v>
      </c>
      <c r="F125" s="176">
        <v>0</v>
      </c>
      <c r="G125" s="177">
        <v>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2</v>
      </c>
      <c r="D128" s="174">
        <v>0</v>
      </c>
      <c r="E128" s="174">
        <v>0</v>
      </c>
      <c r="F128" s="174">
        <v>0</v>
      </c>
      <c r="G128" s="178">
        <v>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-50.4</v>
      </c>
      <c r="D131" s="181">
        <v>0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-25.7</v>
      </c>
      <c r="D132" s="181">
        <v>-6.3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-336.6</v>
      </c>
      <c r="D133" s="182">
        <v>-9.4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0.1</v>
      </c>
      <c r="D134" s="183">
        <v>2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1</v>
      </c>
      <c r="D135" s="184">
        <v>1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2662.8</v>
      </c>
      <c r="D137" s="174">
        <v>10246.5</v>
      </c>
      <c r="E137" s="91">
        <v>0</v>
      </c>
      <c r="F137" s="91" t="s">
        <v>357</v>
      </c>
      <c r="G137" s="178">
        <v>7583.7</v>
      </c>
      <c r="H137" s="174">
        <v>384.8</v>
      </c>
    </row>
    <row r="138" s="5" customFormat="1" ht="20.1" customHeight="1">
      <c r="A138" s="120" t="s">
        <v>306</v>
      </c>
      <c r="B138" s="121">
        <v>6001</v>
      </c>
      <c r="C138" s="185">
        <v>29.8</v>
      </c>
      <c r="D138" s="185">
        <v>24.8</v>
      </c>
      <c r="E138" s="91">
        <v>0</v>
      </c>
      <c r="F138" s="91" t="s">
        <v>357</v>
      </c>
      <c r="G138" s="178">
        <v>-5</v>
      </c>
      <c r="H138" s="174">
        <v>83.2</v>
      </c>
    </row>
    <row r="139" s="5" customFormat="1" ht="20.1" customHeight="1">
      <c r="A139" s="120" t="s">
        <v>307</v>
      </c>
      <c r="B139" s="121">
        <v>6002</v>
      </c>
      <c r="C139" s="174">
        <v>1962.9</v>
      </c>
      <c r="D139" s="174">
        <v>1962.9</v>
      </c>
      <c r="E139" s="91">
        <v>0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1933.1</v>
      </c>
      <c r="D140" s="174">
        <v>1938.1</v>
      </c>
      <c r="E140" s="91">
        <v>0</v>
      </c>
      <c r="F140" s="91" t="s">
        <v>357</v>
      </c>
      <c r="G140" s="178">
        <v>5</v>
      </c>
      <c r="H140" s="174">
        <v>100.3</v>
      </c>
    </row>
    <row r="141" s="5" customFormat="1" ht="20.1" customHeight="1">
      <c r="A141" s="90" t="s">
        <v>309</v>
      </c>
      <c r="B141" s="6">
        <v>6010</v>
      </c>
      <c r="C141" s="174">
        <v>516.9</v>
      </c>
      <c r="D141" s="174">
        <v>422.7</v>
      </c>
      <c r="E141" s="91">
        <v>0</v>
      </c>
      <c r="F141" s="91" t="s">
        <v>357</v>
      </c>
      <c r="G141" s="178">
        <v>-94.2</v>
      </c>
      <c r="H141" s="174">
        <v>81.8</v>
      </c>
    </row>
    <row r="142" s="5" customFormat="1">
      <c r="A142" s="90" t="s">
        <v>310</v>
      </c>
      <c r="B142" s="6">
        <v>6011</v>
      </c>
      <c r="C142" s="174">
        <v>50.5</v>
      </c>
      <c r="D142" s="174">
        <v>5.3</v>
      </c>
      <c r="E142" s="91">
        <v>0</v>
      </c>
      <c r="F142" s="91" t="s">
        <v>357</v>
      </c>
      <c r="G142" s="178">
        <v>-45.2</v>
      </c>
      <c r="H142" s="174">
        <v>10.5</v>
      </c>
    </row>
    <row r="143" s="5" customFormat="1" ht="20.1" customHeight="1">
      <c r="A143" s="89" t="s">
        <v>185</v>
      </c>
      <c r="B143" s="135">
        <v>6020</v>
      </c>
      <c r="C143" s="173">
        <v>3179.7</v>
      </c>
      <c r="D143" s="173">
        <v>10669.2</v>
      </c>
      <c r="E143" s="91">
        <v>0</v>
      </c>
      <c r="F143" s="158" t="s">
        <v>357</v>
      </c>
      <c r="G143" s="177">
        <v>7489.5</v>
      </c>
      <c r="H143" s="173">
        <v>335.5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2937.2</v>
      </c>
      <c r="D145" s="174">
        <v>3509.4</v>
      </c>
      <c r="E145" s="91">
        <v>0</v>
      </c>
      <c r="F145" s="91" t="s">
        <v>357</v>
      </c>
      <c r="G145" s="178">
        <v>572.2</v>
      </c>
      <c r="H145" s="174">
        <v>119.5</v>
      </c>
    </row>
    <row r="146" s="5" customFormat="1" ht="20.1" customHeight="1">
      <c r="A146" s="89" t="s">
        <v>186</v>
      </c>
      <c r="B146" s="135">
        <v>6050</v>
      </c>
      <c r="C146" s="186">
        <v>2937.2</v>
      </c>
      <c r="D146" s="186">
        <v>3509.4</v>
      </c>
      <c r="E146" s="91">
        <v>0</v>
      </c>
      <c r="F146" s="158" t="s">
        <v>357</v>
      </c>
      <c r="G146" s="177">
        <v>572.2</v>
      </c>
      <c r="H146" s="173">
        <v>119.5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242.5</v>
      </c>
      <c r="D149" s="173">
        <v>7159.8</v>
      </c>
      <c r="E149" s="91">
        <v>0</v>
      </c>
      <c r="F149" s="158" t="s">
        <v>357</v>
      </c>
      <c r="G149" s="177">
        <v>6917.3</v>
      </c>
      <c r="H149" s="173">
        <v>2952.5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45</v>
      </c>
      <c r="D160" s="192" t="s">
        <v>357</v>
      </c>
      <c r="E160" s="191">
        <v>0</v>
      </c>
      <c r="F160" s="191">
        <v>0</v>
      </c>
      <c r="G160" s="192">
        <v>0</v>
      </c>
      <c r="H160" s="173">
        <v>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0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6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39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1056.6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1956.7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0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3854.2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1664.7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2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1620.1</v>
      </c>
      <c r="D7" s="177">
        <v>0</v>
      </c>
      <c r="E7" s="177">
        <v>0</v>
      </c>
      <c r="F7" s="177">
        <v>0</v>
      </c>
      <c r="G7" s="177">
        <v>0</v>
      </c>
      <c r="H7" s="197">
        <v>0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-1555.8</v>
      </c>
      <c r="D8" s="196">
        <v>-367.4</v>
      </c>
      <c r="E8" s="196">
        <v>-367.4</v>
      </c>
      <c r="F8" s="196">
        <v>-367.4</v>
      </c>
      <c r="G8" s="178">
        <v>0</v>
      </c>
      <c r="H8" s="198">
        <v>100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-18.8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-24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487</v>
      </c>
    </row>
    <row r="11" s="2" customFormat="1" ht="20.1" customHeight="1">
      <c r="A11" s="8" t="s">
        <v>370</v>
      </c>
      <c r="B11" s="7">
        <v>1013</v>
      </c>
      <c r="C11" s="172">
        <v>-50.7</v>
      </c>
      <c r="D11" s="172">
        <v>-34.2</v>
      </c>
      <c r="E11" s="172">
        <v>-34.2</v>
      </c>
      <c r="F11" s="172">
        <v>-34.2</v>
      </c>
      <c r="G11" s="178">
        <v>0</v>
      </c>
      <c r="H11" s="198">
        <v>100</v>
      </c>
      <c r="I11" s="94" t="s">
        <v>487</v>
      </c>
    </row>
    <row r="12" s="2" customFormat="1" ht="20.1" customHeight="1">
      <c r="A12" s="8" t="s">
        <v>5</v>
      </c>
      <c r="B12" s="7">
        <v>1014</v>
      </c>
      <c r="C12" s="172">
        <v>-736.1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487</v>
      </c>
    </row>
    <row r="13" s="2" customFormat="1" ht="20.1" customHeight="1">
      <c r="A13" s="8" t="s">
        <v>6</v>
      </c>
      <c r="B13" s="7">
        <v>1015</v>
      </c>
      <c r="C13" s="172">
        <v>-221.6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487</v>
      </c>
    </row>
    <row r="14" s="2" customFormat="1" ht="37.5">
      <c r="A14" s="8" t="s">
        <v>371</v>
      </c>
      <c r="B14" s="7">
        <v>1016</v>
      </c>
      <c r="C14" s="172">
        <v>-37</v>
      </c>
      <c r="D14" s="172">
        <v>-0.5</v>
      </c>
      <c r="E14" s="172">
        <v>-0.5</v>
      </c>
      <c r="F14" s="172">
        <v>-0.5</v>
      </c>
      <c r="G14" s="178">
        <v>0</v>
      </c>
      <c r="H14" s="198">
        <v>100</v>
      </c>
      <c r="I14" s="94" t="s">
        <v>487</v>
      </c>
    </row>
    <row r="15" s="2" customFormat="1" ht="20.1" customHeight="1">
      <c r="A15" s="8" t="s">
        <v>372</v>
      </c>
      <c r="B15" s="7">
        <v>1017</v>
      </c>
      <c r="C15" s="172">
        <v>-7.4</v>
      </c>
      <c r="D15" s="172">
        <v>-4.9</v>
      </c>
      <c r="E15" s="172">
        <v>-4.9</v>
      </c>
      <c r="F15" s="172">
        <v>-4.9</v>
      </c>
      <c r="G15" s="178">
        <v>0</v>
      </c>
      <c r="H15" s="198">
        <v>100</v>
      </c>
      <c r="I15" s="94" t="s">
        <v>487</v>
      </c>
    </row>
    <row r="16" s="2" customFormat="1" ht="20.1" customHeight="1">
      <c r="A16" s="8" t="s">
        <v>373</v>
      </c>
      <c r="B16" s="7">
        <v>1018</v>
      </c>
      <c r="C16" s="172">
        <v>-460.2</v>
      </c>
      <c r="D16" s="172">
        <v>-327.8</v>
      </c>
      <c r="E16" s="172">
        <v>-327.8</v>
      </c>
      <c r="F16" s="172">
        <v>-327.8</v>
      </c>
      <c r="G16" s="178">
        <v>0</v>
      </c>
      <c r="H16" s="198">
        <v>100</v>
      </c>
      <c r="I16" s="94" t="s">
        <v>487</v>
      </c>
    </row>
    <row r="17" s="2" customFormat="1" ht="20.1" customHeight="1">
      <c r="A17" s="8" t="s">
        <v>487</v>
      </c>
      <c r="B17" s="7" t="s">
        <v>487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487</v>
      </c>
    </row>
    <row r="18" s="2" customFormat="1" ht="20.1" customHeight="1">
      <c r="A18" s="8" t="s">
        <v>488</v>
      </c>
      <c r="B18" s="7" t="s">
        <v>489</v>
      </c>
      <c r="C18" s="172">
        <v>0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487</v>
      </c>
    </row>
    <row r="19" s="2" customFormat="1" ht="20.1" customHeight="1">
      <c r="A19" s="8" t="s">
        <v>490</v>
      </c>
      <c r="B19" s="7" t="s">
        <v>491</v>
      </c>
      <c r="C19" s="172">
        <v>-106.6</v>
      </c>
      <c r="D19" s="172">
        <v>-12.1</v>
      </c>
      <c r="E19" s="172">
        <v>-12.1</v>
      </c>
      <c r="F19" s="172">
        <v>-12.1</v>
      </c>
      <c r="G19" s="178">
        <v>0</v>
      </c>
      <c r="H19" s="198">
        <v>100</v>
      </c>
      <c r="I19" s="94" t="s">
        <v>487</v>
      </c>
    </row>
    <row r="20" s="2" customFormat="1" ht="20.1" customHeight="1">
      <c r="A20" s="8" t="s">
        <v>492</v>
      </c>
      <c r="B20" s="7" t="s">
        <v>493</v>
      </c>
      <c r="C20" s="172">
        <v>-310.9</v>
      </c>
      <c r="D20" s="172">
        <v>-315.7</v>
      </c>
      <c r="E20" s="172">
        <v>-315.7</v>
      </c>
      <c r="F20" s="172">
        <v>-315.7</v>
      </c>
      <c r="G20" s="178">
        <v>0</v>
      </c>
      <c r="H20" s="198">
        <v>100</v>
      </c>
      <c r="I20" s="94" t="s">
        <v>487</v>
      </c>
    </row>
    <row r="21" s="2" customFormat="1" ht="20.1" customHeight="1">
      <c r="A21" s="8" t="s">
        <v>494</v>
      </c>
      <c r="B21" s="7" t="s">
        <v>495</v>
      </c>
      <c r="C21" s="172">
        <v>-9.5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487</v>
      </c>
    </row>
    <row r="22" s="2" customFormat="1" ht="20.1" customHeight="1">
      <c r="A22" s="8" t="s">
        <v>496</v>
      </c>
      <c r="B22" s="7" t="s">
        <v>497</v>
      </c>
      <c r="C22" s="172">
        <v>-33.2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4" t="s">
        <v>487</v>
      </c>
    </row>
    <row r="23" s="5" customFormat="1" ht="20.1" customHeight="1">
      <c r="A23" s="10" t="s">
        <v>24</v>
      </c>
      <c r="B23" s="11">
        <v>1020</v>
      </c>
      <c r="C23" s="166">
        <v>64.3</v>
      </c>
      <c r="D23" s="166">
        <v>-367.4</v>
      </c>
      <c r="E23" s="166">
        <v>-367.4</v>
      </c>
      <c r="F23" s="166">
        <v>-367.4</v>
      </c>
      <c r="G23" s="177">
        <v>0</v>
      </c>
      <c r="H23" s="197">
        <v>100</v>
      </c>
      <c r="I23" s="96" t="s">
        <v>487</v>
      </c>
    </row>
    <row r="24" ht="20.1" customHeight="1">
      <c r="A24" s="8" t="s">
        <v>154</v>
      </c>
      <c r="B24" s="9">
        <v>1030</v>
      </c>
      <c r="C24" s="196">
        <v>-631.6</v>
      </c>
      <c r="D24" s="196">
        <v>-318.8</v>
      </c>
      <c r="E24" s="196">
        <v>-318.8</v>
      </c>
      <c r="F24" s="196">
        <v>-318.8</v>
      </c>
      <c r="G24" s="178">
        <v>0</v>
      </c>
      <c r="H24" s="198">
        <v>100</v>
      </c>
      <c r="I24" s="95" t="s">
        <v>487</v>
      </c>
    </row>
    <row r="25" ht="20.1" customHeight="1">
      <c r="A25" s="8" t="s">
        <v>93</v>
      </c>
      <c r="B25" s="9">
        <v>1031</v>
      </c>
      <c r="C25" s="172">
        <v>-30.2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487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487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487</v>
      </c>
    </row>
    <row r="28" ht="20.1" customHeight="1">
      <c r="A28" s="8" t="s">
        <v>22</v>
      </c>
      <c r="B28" s="9">
        <v>1034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487</v>
      </c>
    </row>
    <row r="29" ht="20.1" customHeight="1">
      <c r="A29" s="8" t="s">
        <v>23</v>
      </c>
      <c r="B29" s="9">
        <v>1035</v>
      </c>
      <c r="C29" s="172">
        <v>-15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487</v>
      </c>
    </row>
    <row r="30" s="2" customFormat="1" ht="20.1" customHeight="1">
      <c r="A30" s="8" t="s">
        <v>33</v>
      </c>
      <c r="B30" s="9">
        <v>1036</v>
      </c>
      <c r="C30" s="172">
        <v>-8.2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487</v>
      </c>
    </row>
    <row r="31" s="2" customFormat="1" ht="20.1" customHeight="1">
      <c r="A31" s="8" t="s">
        <v>34</v>
      </c>
      <c r="B31" s="9">
        <v>1037</v>
      </c>
      <c r="C31" s="172">
        <v>-17.2</v>
      </c>
      <c r="D31" s="172">
        <v>-13.8</v>
      </c>
      <c r="E31" s="172">
        <v>-13.8</v>
      </c>
      <c r="F31" s="172">
        <v>-13.8</v>
      </c>
      <c r="G31" s="178">
        <v>0</v>
      </c>
      <c r="H31" s="198">
        <v>100</v>
      </c>
      <c r="I31" s="95" t="s">
        <v>487</v>
      </c>
    </row>
    <row r="32" s="2" customFormat="1" ht="20.1" customHeight="1">
      <c r="A32" s="8" t="s">
        <v>35</v>
      </c>
      <c r="B32" s="9">
        <v>1038</v>
      </c>
      <c r="C32" s="172">
        <v>-274.5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487</v>
      </c>
    </row>
    <row r="33" s="2" customFormat="1" ht="20.1" customHeight="1">
      <c r="A33" s="8" t="s">
        <v>36</v>
      </c>
      <c r="B33" s="9">
        <v>1039</v>
      </c>
      <c r="C33" s="172">
        <v>-66.3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487</v>
      </c>
    </row>
    <row r="34" s="2" customFormat="1" ht="42.75" customHeight="1">
      <c r="A34" s="8" t="s">
        <v>37</v>
      </c>
      <c r="B34" s="9">
        <v>1040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487</v>
      </c>
    </row>
    <row r="35" s="2" customFormat="1" ht="42.75" customHeight="1">
      <c r="A35" s="8" t="s">
        <v>38</v>
      </c>
      <c r="B35" s="9">
        <v>1041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487</v>
      </c>
    </row>
    <row r="36" s="2" customFormat="1" ht="20.1" customHeight="1">
      <c r="A36" s="8" t="s">
        <v>39</v>
      </c>
      <c r="B36" s="9">
        <v>1042</v>
      </c>
      <c r="C36" s="172">
        <v>-3.3</v>
      </c>
      <c r="D36" s="172">
        <v>-4.3</v>
      </c>
      <c r="E36" s="172">
        <v>-4.3</v>
      </c>
      <c r="F36" s="172">
        <v>-4.3</v>
      </c>
      <c r="G36" s="178">
        <v>0</v>
      </c>
      <c r="H36" s="198">
        <v>100</v>
      </c>
      <c r="I36" s="95" t="s">
        <v>487</v>
      </c>
    </row>
    <row r="37" s="2" customFormat="1" ht="20.1" customHeight="1">
      <c r="A37" s="8" t="s">
        <v>40</v>
      </c>
      <c r="B37" s="9">
        <v>1043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487</v>
      </c>
    </row>
    <row r="38" s="2" customFormat="1" ht="20.1" customHeight="1">
      <c r="A38" s="8" t="s">
        <v>41</v>
      </c>
      <c r="B38" s="9">
        <v>1044</v>
      </c>
      <c r="C38" s="172">
        <v>-5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487</v>
      </c>
    </row>
    <row r="39" s="2" customFormat="1" ht="20.1" customHeight="1">
      <c r="A39" s="8" t="s">
        <v>56</v>
      </c>
      <c r="B39" s="9">
        <v>1045</v>
      </c>
      <c r="C39" s="172">
        <v>-3.5</v>
      </c>
      <c r="D39" s="172">
        <v>-3.6</v>
      </c>
      <c r="E39" s="172">
        <v>-3.6</v>
      </c>
      <c r="F39" s="172">
        <v>-3.6</v>
      </c>
      <c r="G39" s="178">
        <v>0</v>
      </c>
      <c r="H39" s="198">
        <v>100</v>
      </c>
      <c r="I39" s="95" t="s">
        <v>487</v>
      </c>
    </row>
    <row r="40" s="2" customFormat="1" ht="20.1" customHeight="1">
      <c r="A40" s="8" t="s">
        <v>42</v>
      </c>
      <c r="B40" s="9">
        <v>1046</v>
      </c>
      <c r="C40" s="172">
        <v>-1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487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487</v>
      </c>
    </row>
    <row r="42" s="2" customFormat="1" ht="20.1" customHeight="1">
      <c r="A42" s="8" t="s">
        <v>44</v>
      </c>
      <c r="B42" s="9">
        <v>1048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487</v>
      </c>
    </row>
    <row r="43" s="2" customFormat="1" ht="20.1" customHeight="1">
      <c r="A43" s="8" t="s">
        <v>45</v>
      </c>
      <c r="B43" s="9">
        <v>1049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487</v>
      </c>
    </row>
    <row r="44" s="2" customFormat="1" ht="42.75" customHeight="1">
      <c r="A44" s="8" t="s">
        <v>67</v>
      </c>
      <c r="B44" s="9">
        <v>1050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487</v>
      </c>
    </row>
    <row r="45" s="2" customFormat="1" ht="20.1" customHeight="1">
      <c r="A45" s="8" t="s">
        <v>46</v>
      </c>
      <c r="B45" s="6" t="s">
        <v>304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487</v>
      </c>
    </row>
    <row r="46" s="2" customFormat="1" ht="20.1" customHeight="1">
      <c r="A46" s="8" t="s">
        <v>96</v>
      </c>
      <c r="B46" s="9">
        <v>1051</v>
      </c>
      <c r="C46" s="172">
        <v>-207.4</v>
      </c>
      <c r="D46" s="172">
        <v>-297.1</v>
      </c>
      <c r="E46" s="172">
        <v>-297.1</v>
      </c>
      <c r="F46" s="172">
        <v>-297.1</v>
      </c>
      <c r="G46" s="178">
        <v>0</v>
      </c>
      <c r="H46" s="198">
        <v>100</v>
      </c>
      <c r="I46" s="95" t="s">
        <v>487</v>
      </c>
    </row>
    <row r="47" s="2" customFormat="1" ht="20.1" customHeight="1">
      <c r="A47" s="8" t="s">
        <v>498</v>
      </c>
      <c r="B47" s="9" t="s">
        <v>499</v>
      </c>
      <c r="C47" s="172">
        <v>-6.2</v>
      </c>
      <c r="D47" s="172">
        <v>-4.1</v>
      </c>
      <c r="E47" s="172">
        <v>-4.1</v>
      </c>
      <c r="F47" s="172">
        <v>-4.1</v>
      </c>
      <c r="G47" s="178">
        <v>0</v>
      </c>
      <c r="H47" s="198">
        <v>100</v>
      </c>
      <c r="I47" s="95" t="s">
        <v>487</v>
      </c>
    </row>
    <row r="48" s="2" customFormat="1" ht="20.1" customHeight="1">
      <c r="A48" s="8" t="s">
        <v>500</v>
      </c>
      <c r="B48" s="9" t="s">
        <v>501</v>
      </c>
      <c r="C48" s="172">
        <v>-9.6</v>
      </c>
      <c r="D48" s="172">
        <v>-0.4</v>
      </c>
      <c r="E48" s="172">
        <v>-0.4</v>
      </c>
      <c r="F48" s="172">
        <v>-0.4</v>
      </c>
      <c r="G48" s="178">
        <v>0</v>
      </c>
      <c r="H48" s="198">
        <v>100</v>
      </c>
      <c r="I48" s="95" t="s">
        <v>487</v>
      </c>
    </row>
    <row r="49" s="2" customFormat="1" ht="20.1" customHeight="1">
      <c r="A49" s="8" t="s">
        <v>502</v>
      </c>
      <c r="B49" s="9" t="s">
        <v>503</v>
      </c>
      <c r="C49" s="172">
        <v>-51.2</v>
      </c>
      <c r="D49" s="172">
        <v>-182.6</v>
      </c>
      <c r="E49" s="172">
        <v>-182.6</v>
      </c>
      <c r="F49" s="172">
        <v>-182.6</v>
      </c>
      <c r="G49" s="178">
        <v>0</v>
      </c>
      <c r="H49" s="198">
        <v>100</v>
      </c>
      <c r="I49" s="95" t="s">
        <v>487</v>
      </c>
    </row>
    <row r="50" s="2" customFormat="1" ht="20.1" customHeight="1">
      <c r="A50" s="8" t="s">
        <v>504</v>
      </c>
      <c r="B50" s="9" t="s">
        <v>505</v>
      </c>
      <c r="C50" s="172">
        <v>-35.4</v>
      </c>
      <c r="D50" s="172">
        <v>-4</v>
      </c>
      <c r="E50" s="172">
        <v>-4</v>
      </c>
      <c r="F50" s="172">
        <v>-4</v>
      </c>
      <c r="G50" s="178">
        <v>0</v>
      </c>
      <c r="H50" s="198">
        <v>100</v>
      </c>
      <c r="I50" s="95" t="s">
        <v>487</v>
      </c>
    </row>
    <row r="51" s="2" customFormat="1" ht="20.1" customHeight="1">
      <c r="A51" s="8" t="s">
        <v>506</v>
      </c>
      <c r="B51" s="9" t="s">
        <v>507</v>
      </c>
      <c r="C51" s="172">
        <v>0</v>
      </c>
      <c r="D51" s="172">
        <v>-0.8</v>
      </c>
      <c r="E51" s="172">
        <v>-0.8</v>
      </c>
      <c r="F51" s="172">
        <v>-0.8</v>
      </c>
      <c r="G51" s="178">
        <v>0</v>
      </c>
      <c r="H51" s="198">
        <v>100</v>
      </c>
      <c r="I51" s="95" t="s">
        <v>487</v>
      </c>
    </row>
    <row r="52" s="2" customFormat="1" ht="20.1" customHeight="1">
      <c r="A52" s="8" t="s">
        <v>508</v>
      </c>
      <c r="B52" s="9" t="s">
        <v>509</v>
      </c>
      <c r="C52" s="172">
        <v>-103.2</v>
      </c>
      <c r="D52" s="172">
        <v>-105.2</v>
      </c>
      <c r="E52" s="172">
        <v>-105.2</v>
      </c>
      <c r="F52" s="172">
        <v>-105.2</v>
      </c>
      <c r="G52" s="178">
        <v>0</v>
      </c>
      <c r="H52" s="198">
        <v>100</v>
      </c>
      <c r="I52" s="95" t="s">
        <v>487</v>
      </c>
    </row>
    <row r="53" s="2" customFormat="1" ht="20.1" customHeight="1">
      <c r="A53" s="8" t="s">
        <v>510</v>
      </c>
      <c r="B53" s="9" t="s">
        <v>511</v>
      </c>
      <c r="C53" s="172">
        <v>-1.8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487</v>
      </c>
    </row>
    <row r="54" ht="20.1" customHeight="1">
      <c r="A54" s="8" t="s">
        <v>155</v>
      </c>
      <c r="B54" s="9">
        <v>1060</v>
      </c>
      <c r="C54" s="196">
        <v>0</v>
      </c>
      <c r="D54" s="196">
        <v>0</v>
      </c>
      <c r="E54" s="196">
        <v>0</v>
      </c>
      <c r="F54" s="196">
        <v>0</v>
      </c>
      <c r="G54" s="178">
        <v>0</v>
      </c>
      <c r="H54" s="198">
        <v>0</v>
      </c>
      <c r="I54" s="95" t="s">
        <v>487</v>
      </c>
    </row>
    <row r="55" s="2" customFormat="1" ht="20.1" customHeight="1">
      <c r="A55" s="8" t="s">
        <v>131</v>
      </c>
      <c r="B55" s="9">
        <v>1061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487</v>
      </c>
    </row>
    <row r="56" s="2" customFormat="1" ht="20.1" customHeight="1">
      <c r="A56" s="8" t="s">
        <v>132</v>
      </c>
      <c r="B56" s="9">
        <v>1062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487</v>
      </c>
    </row>
    <row r="57" s="2" customFormat="1" ht="20.1" customHeight="1">
      <c r="A57" s="8" t="s">
        <v>35</v>
      </c>
      <c r="B57" s="9">
        <v>1063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487</v>
      </c>
    </row>
    <row r="58" s="2" customFormat="1" ht="20.1" customHeight="1">
      <c r="A58" s="8" t="s">
        <v>36</v>
      </c>
      <c r="B58" s="9">
        <v>1064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487</v>
      </c>
    </row>
    <row r="59" s="2" customFormat="1" ht="20.1" customHeight="1">
      <c r="A59" s="8" t="s">
        <v>55</v>
      </c>
      <c r="B59" s="9">
        <v>1065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487</v>
      </c>
    </row>
    <row r="60" s="2" customFormat="1" ht="20.1" customHeight="1">
      <c r="A60" s="8" t="s">
        <v>70</v>
      </c>
      <c r="B60" s="9">
        <v>1066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487</v>
      </c>
    </row>
    <row r="61" s="2" customFormat="1" ht="20.1" customHeight="1">
      <c r="A61" s="8" t="s">
        <v>105</v>
      </c>
      <c r="B61" s="9">
        <v>1067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487</v>
      </c>
    </row>
    <row r="62" s="2" customFormat="1" ht="20.1" customHeight="1">
      <c r="A62" s="8" t="s">
        <v>487</v>
      </c>
      <c r="B62" s="9" t="s">
        <v>487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487</v>
      </c>
    </row>
    <row r="63" s="2" customFormat="1" ht="20.1" customHeight="1">
      <c r="A63" s="8" t="s">
        <v>487</v>
      </c>
      <c r="B63" s="9" t="s">
        <v>487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487</v>
      </c>
    </row>
    <row r="64" s="2" customFormat="1" ht="20.1" customHeight="1">
      <c r="A64" s="8" t="s">
        <v>248</v>
      </c>
      <c r="B64" s="9">
        <v>1070</v>
      </c>
      <c r="C64" s="185">
        <v>304.2</v>
      </c>
      <c r="D64" s="185">
        <v>226</v>
      </c>
      <c r="E64" s="185">
        <v>226</v>
      </c>
      <c r="F64" s="185">
        <v>226</v>
      </c>
      <c r="G64" s="178">
        <v>0</v>
      </c>
      <c r="H64" s="198">
        <v>100</v>
      </c>
      <c r="I64" s="95" t="s">
        <v>487</v>
      </c>
    </row>
    <row r="65" s="2" customFormat="1" ht="20.1" customHeight="1">
      <c r="A65" s="8" t="s">
        <v>151</v>
      </c>
      <c r="B65" s="9">
        <v>1071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487</v>
      </c>
    </row>
    <row r="66" s="2" customFormat="1" ht="20.1" customHeight="1">
      <c r="A66" s="8" t="s">
        <v>272</v>
      </c>
      <c r="B66" s="9">
        <v>1072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  <c r="I66" s="95" t="s">
        <v>487</v>
      </c>
    </row>
    <row r="67" s="2" customFormat="1" ht="20.1" customHeight="1">
      <c r="A67" s="8" t="s">
        <v>487</v>
      </c>
      <c r="B67" s="9" t="s">
        <v>487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  <c r="I67" s="95" t="s">
        <v>487</v>
      </c>
    </row>
    <row r="68" s="2" customFormat="1" ht="20.1" customHeight="1">
      <c r="A68" s="8" t="s">
        <v>249</v>
      </c>
      <c r="B68" s="9">
        <v>1073</v>
      </c>
      <c r="C68" s="178">
        <v>304.2</v>
      </c>
      <c r="D68" s="178">
        <v>226</v>
      </c>
      <c r="E68" s="178">
        <v>226</v>
      </c>
      <c r="F68" s="178">
        <v>226</v>
      </c>
      <c r="G68" s="178">
        <v>0</v>
      </c>
      <c r="H68" s="198">
        <v>100</v>
      </c>
      <c r="I68" s="95" t="s">
        <v>487</v>
      </c>
    </row>
    <row r="69" s="2" customFormat="1" ht="20.1" customHeight="1">
      <c r="A69" s="8" t="s">
        <v>512</v>
      </c>
      <c r="B69" s="9" t="s">
        <v>513</v>
      </c>
      <c r="C69" s="178">
        <v>25.5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487</v>
      </c>
    </row>
    <row r="70" s="2" customFormat="1" ht="20.1" customHeight="1">
      <c r="A70" s="8" t="s">
        <v>514</v>
      </c>
      <c r="B70" s="9" t="s">
        <v>515</v>
      </c>
      <c r="C70" s="178">
        <v>188.3</v>
      </c>
      <c r="D70" s="178">
        <v>215</v>
      </c>
      <c r="E70" s="178">
        <v>215</v>
      </c>
      <c r="F70" s="178">
        <v>215</v>
      </c>
      <c r="G70" s="178">
        <v>0</v>
      </c>
      <c r="H70" s="198">
        <v>100</v>
      </c>
      <c r="I70" s="95" t="s">
        <v>487</v>
      </c>
    </row>
    <row r="71" s="2" customFormat="1" ht="20.1" customHeight="1">
      <c r="A71" s="8" t="s">
        <v>516</v>
      </c>
      <c r="B71" s="9" t="s">
        <v>517</v>
      </c>
      <c r="C71" s="178">
        <v>0.8</v>
      </c>
      <c r="D71" s="178">
        <v>0.3</v>
      </c>
      <c r="E71" s="178">
        <v>0.3</v>
      </c>
      <c r="F71" s="178">
        <v>0.3</v>
      </c>
      <c r="G71" s="178">
        <v>0</v>
      </c>
      <c r="H71" s="198">
        <v>100</v>
      </c>
      <c r="I71" s="95" t="s">
        <v>487</v>
      </c>
    </row>
    <row r="72" s="2" customFormat="1" ht="20.1" customHeight="1">
      <c r="A72" s="8" t="s">
        <v>518</v>
      </c>
      <c r="B72" s="9" t="s">
        <v>519</v>
      </c>
      <c r="C72" s="178">
        <v>89.6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  <c r="I72" s="95" t="s">
        <v>487</v>
      </c>
    </row>
    <row r="73" s="2" customFormat="1" ht="20.1" customHeight="1">
      <c r="A73" s="8" t="s">
        <v>520</v>
      </c>
      <c r="B73" s="9" t="s">
        <v>521</v>
      </c>
      <c r="C73" s="178">
        <v>0</v>
      </c>
      <c r="D73" s="178">
        <v>10.7</v>
      </c>
      <c r="E73" s="178">
        <v>10.7</v>
      </c>
      <c r="F73" s="178">
        <v>10.7</v>
      </c>
      <c r="G73" s="178">
        <v>0</v>
      </c>
      <c r="H73" s="198">
        <v>100</v>
      </c>
      <c r="I73" s="95" t="s">
        <v>487</v>
      </c>
    </row>
    <row r="74" s="2" customFormat="1" ht="20.1" customHeight="1">
      <c r="A74" s="8" t="s">
        <v>522</v>
      </c>
      <c r="B74" s="9" t="s">
        <v>523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487</v>
      </c>
    </row>
    <row r="75" s="2" customFormat="1" ht="20.1" customHeight="1">
      <c r="A75" s="92" t="s">
        <v>71</v>
      </c>
      <c r="B75" s="9">
        <v>1080</v>
      </c>
      <c r="C75" s="196">
        <v>-572.1</v>
      </c>
      <c r="D75" s="196">
        <v>-211.2</v>
      </c>
      <c r="E75" s="196">
        <v>-211.2</v>
      </c>
      <c r="F75" s="196">
        <v>-211.2</v>
      </c>
      <c r="G75" s="178">
        <v>0</v>
      </c>
      <c r="H75" s="198">
        <v>100</v>
      </c>
      <c r="I75" s="95" t="s">
        <v>487</v>
      </c>
    </row>
    <row r="76" s="2" customFormat="1" ht="20.1" customHeight="1">
      <c r="A76" s="8" t="s">
        <v>151</v>
      </c>
      <c r="B76" s="9">
        <v>1081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487</v>
      </c>
    </row>
    <row r="77" s="2" customFormat="1" ht="20.1" customHeight="1">
      <c r="A77" s="8" t="s">
        <v>355</v>
      </c>
      <c r="B77" s="9">
        <v>1082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487</v>
      </c>
    </row>
    <row r="78" s="2" customFormat="1" ht="20.1" customHeight="1">
      <c r="A78" s="8" t="s">
        <v>487</v>
      </c>
      <c r="B78" s="9" t="s">
        <v>487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487</v>
      </c>
    </row>
    <row r="79" s="2" customFormat="1" ht="20.1" customHeight="1">
      <c r="A79" s="8" t="s">
        <v>62</v>
      </c>
      <c r="B79" s="9">
        <v>1083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487</v>
      </c>
    </row>
    <row r="80" s="2" customFormat="1" ht="20.1" customHeight="1">
      <c r="A80" s="8" t="s">
        <v>47</v>
      </c>
      <c r="B80" s="9">
        <v>1084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487</v>
      </c>
    </row>
    <row r="81" s="2" customFormat="1" ht="20.1" customHeight="1">
      <c r="A81" s="8" t="s">
        <v>53</v>
      </c>
      <c r="B81" s="9">
        <v>1085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487</v>
      </c>
    </row>
    <row r="82" s="2" customFormat="1" ht="20.1" customHeight="1">
      <c r="A82" s="8" t="s">
        <v>179</v>
      </c>
      <c r="B82" s="9">
        <v>1086</v>
      </c>
      <c r="C82" s="172">
        <v>-572.1</v>
      </c>
      <c r="D82" s="172">
        <v>-211.2</v>
      </c>
      <c r="E82" s="172">
        <v>-211.2</v>
      </c>
      <c r="F82" s="172">
        <v>-211.2</v>
      </c>
      <c r="G82" s="178">
        <v>0</v>
      </c>
      <c r="H82" s="198">
        <v>100</v>
      </c>
      <c r="I82" s="95" t="s">
        <v>487</v>
      </c>
    </row>
    <row r="83" s="2" customFormat="1" ht="20.1" customHeight="1">
      <c r="A83" s="8" t="s">
        <v>524</v>
      </c>
      <c r="B83" s="9" t="s">
        <v>525</v>
      </c>
      <c r="C83" s="172">
        <v>-6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487</v>
      </c>
    </row>
    <row r="84" s="2" customFormat="1" ht="20.1" customHeight="1">
      <c r="A84" s="8" t="s">
        <v>526</v>
      </c>
      <c r="B84" s="9" t="s">
        <v>527</v>
      </c>
      <c r="C84" s="172">
        <v>-5.1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487</v>
      </c>
    </row>
    <row r="85" s="2" customFormat="1" ht="20.1" customHeight="1">
      <c r="A85" s="8" t="s">
        <v>528</v>
      </c>
      <c r="B85" s="9" t="s">
        <v>529</v>
      </c>
      <c r="C85" s="172">
        <v>-20.4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487</v>
      </c>
    </row>
    <row r="86" s="2" customFormat="1" ht="20.1" customHeight="1">
      <c r="A86" s="8" t="s">
        <v>530</v>
      </c>
      <c r="B86" s="9" t="s">
        <v>531</v>
      </c>
      <c r="C86" s="172">
        <v>-397.8</v>
      </c>
      <c r="D86" s="172">
        <v>-210.8</v>
      </c>
      <c r="E86" s="172">
        <v>-210.8</v>
      </c>
      <c r="F86" s="172">
        <v>-210.8</v>
      </c>
      <c r="G86" s="178">
        <v>0</v>
      </c>
      <c r="H86" s="198">
        <v>100</v>
      </c>
      <c r="I86" s="95" t="s">
        <v>487</v>
      </c>
    </row>
    <row r="87" s="2" customFormat="1" ht="20.1" customHeight="1">
      <c r="A87" s="8" t="s">
        <v>532</v>
      </c>
      <c r="B87" s="9" t="s">
        <v>533</v>
      </c>
      <c r="C87" s="172">
        <v>-1.7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487</v>
      </c>
    </row>
    <row r="88" s="2" customFormat="1" ht="20.1" customHeight="1">
      <c r="A88" s="8" t="s">
        <v>534</v>
      </c>
      <c r="B88" s="9" t="s">
        <v>535</v>
      </c>
      <c r="C88" s="172">
        <v>-1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487</v>
      </c>
    </row>
    <row r="89" s="2" customFormat="1" ht="20.1" customHeight="1">
      <c r="A89" s="8" t="s">
        <v>530</v>
      </c>
      <c r="B89" s="9" t="s">
        <v>536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487</v>
      </c>
    </row>
    <row r="90" s="2" customFormat="1" ht="20.1" customHeight="1">
      <c r="A90" s="8" t="s">
        <v>537</v>
      </c>
      <c r="B90" s="9" t="s">
        <v>538</v>
      </c>
      <c r="C90" s="172">
        <v>0</v>
      </c>
      <c r="D90" s="172">
        <v>-0.4</v>
      </c>
      <c r="E90" s="172">
        <v>-0.4</v>
      </c>
      <c r="F90" s="172">
        <v>-0.4</v>
      </c>
      <c r="G90" s="178">
        <v>0</v>
      </c>
      <c r="H90" s="198">
        <v>100</v>
      </c>
      <c r="I90" s="95" t="s">
        <v>487</v>
      </c>
    </row>
    <row r="91" s="2" customFormat="1" ht="20.1" customHeight="1">
      <c r="A91" s="8" t="s">
        <v>539</v>
      </c>
      <c r="B91" s="9" t="s">
        <v>540</v>
      </c>
      <c r="C91" s="172">
        <v>-4.2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487</v>
      </c>
    </row>
    <row r="92" s="2" customFormat="1" ht="20.1" customHeight="1">
      <c r="A92" s="8" t="s">
        <v>7</v>
      </c>
      <c r="B92" s="9" t="s">
        <v>541</v>
      </c>
      <c r="C92" s="172">
        <v>-75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487</v>
      </c>
    </row>
    <row r="93" s="2" customFormat="1" ht="20.1" customHeight="1">
      <c r="A93" s="8" t="s">
        <v>542</v>
      </c>
      <c r="B93" s="9" t="s">
        <v>543</v>
      </c>
      <c r="C93" s="172">
        <v>-51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487</v>
      </c>
    </row>
    <row r="94" s="2" customFormat="1" ht="20.1" customHeight="1">
      <c r="A94" s="8" t="s">
        <v>544</v>
      </c>
      <c r="B94" s="9" t="s">
        <v>545</v>
      </c>
      <c r="C94" s="172">
        <v>-9.9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487</v>
      </c>
    </row>
    <row r="95" s="5" customFormat="1" ht="20.1" customHeight="1">
      <c r="A95" s="10" t="s">
        <v>4</v>
      </c>
      <c r="B95" s="11">
        <v>1100</v>
      </c>
      <c r="C95" s="166">
        <v>-835.2</v>
      </c>
      <c r="D95" s="166">
        <v>-671.4</v>
      </c>
      <c r="E95" s="166">
        <v>-671.4</v>
      </c>
      <c r="F95" s="166">
        <v>-671.4</v>
      </c>
      <c r="G95" s="177">
        <v>0</v>
      </c>
      <c r="H95" s="197">
        <v>100</v>
      </c>
      <c r="I95" s="96" t="s">
        <v>487</v>
      </c>
    </row>
    <row r="96" ht="20.1" customHeight="1">
      <c r="A96" s="8" t="s">
        <v>94</v>
      </c>
      <c r="B96" s="9">
        <v>1110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487</v>
      </c>
    </row>
    <row r="97" ht="20.1" customHeight="1">
      <c r="A97" s="8" t="s">
        <v>487</v>
      </c>
      <c r="B97" s="9" t="s">
        <v>487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487</v>
      </c>
    </row>
    <row r="98" ht="20.1" customHeight="1">
      <c r="A98" s="8" t="s">
        <v>98</v>
      </c>
      <c r="B98" s="9">
        <v>1120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487</v>
      </c>
    </row>
    <row r="99" ht="20.1" customHeight="1">
      <c r="A99" s="8" t="s">
        <v>487</v>
      </c>
      <c r="B99" s="9" t="s">
        <v>487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487</v>
      </c>
    </row>
    <row r="100" ht="20.1" customHeight="1">
      <c r="A100" s="8" t="s">
        <v>95</v>
      </c>
      <c r="B100" s="9">
        <v>1130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487</v>
      </c>
    </row>
    <row r="101" ht="20.1" customHeight="1">
      <c r="A101" s="8" t="s">
        <v>487</v>
      </c>
      <c r="B101" s="9" t="s">
        <v>487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487</v>
      </c>
    </row>
    <row r="102" ht="20.1" customHeight="1">
      <c r="A102" s="8" t="s">
        <v>487</v>
      </c>
      <c r="B102" s="9" t="s">
        <v>487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487</v>
      </c>
    </row>
    <row r="103" ht="20.1" customHeight="1">
      <c r="A103" s="8" t="s">
        <v>97</v>
      </c>
      <c r="B103" s="9">
        <v>1140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487</v>
      </c>
    </row>
    <row r="104" ht="20.1" customHeight="1">
      <c r="A104" s="8" t="s">
        <v>487</v>
      </c>
      <c r="B104" s="9" t="s">
        <v>487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487</v>
      </c>
    </row>
    <row r="105" ht="20.1" customHeight="1">
      <c r="A105" s="8" t="s">
        <v>250</v>
      </c>
      <c r="B105" s="9">
        <v>1150</v>
      </c>
      <c r="C105" s="185">
        <v>19</v>
      </c>
      <c r="D105" s="185">
        <v>0</v>
      </c>
      <c r="E105" s="185">
        <v>0</v>
      </c>
      <c r="F105" s="185">
        <v>0</v>
      </c>
      <c r="G105" s="178">
        <v>0</v>
      </c>
      <c r="H105" s="198">
        <v>0</v>
      </c>
      <c r="I105" s="95" t="s">
        <v>487</v>
      </c>
    </row>
    <row r="106" ht="20.1" customHeight="1">
      <c r="A106" s="8" t="s">
        <v>151</v>
      </c>
      <c r="B106" s="9">
        <v>1151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487</v>
      </c>
    </row>
    <row r="107" ht="20.1" customHeight="1">
      <c r="A107" s="8" t="s">
        <v>251</v>
      </c>
      <c r="B107" s="9">
        <v>1152</v>
      </c>
      <c r="C107" s="178">
        <v>19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487</v>
      </c>
    </row>
    <row r="108" ht="20.1" customHeight="1">
      <c r="A108" s="8" t="s">
        <v>487</v>
      </c>
      <c r="B108" s="9" t="s">
        <v>487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487</v>
      </c>
    </row>
    <row r="109" ht="20.1" customHeight="1">
      <c r="A109" s="8" t="s">
        <v>546</v>
      </c>
      <c r="B109" s="9" t="s">
        <v>547</v>
      </c>
      <c r="C109" s="178">
        <v>19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487</v>
      </c>
    </row>
    <row r="110" ht="20.1" customHeight="1">
      <c r="A110" s="8" t="s">
        <v>252</v>
      </c>
      <c r="B110" s="9">
        <v>1160</v>
      </c>
      <c r="C110" s="196">
        <v>0</v>
      </c>
      <c r="D110" s="196">
        <v>0</v>
      </c>
      <c r="E110" s="196">
        <v>0</v>
      </c>
      <c r="F110" s="196">
        <v>0</v>
      </c>
      <c r="G110" s="178">
        <v>0</v>
      </c>
      <c r="H110" s="198">
        <v>0</v>
      </c>
      <c r="I110" s="95" t="s">
        <v>487</v>
      </c>
    </row>
    <row r="111" ht="20.1" customHeight="1">
      <c r="A111" s="8" t="s">
        <v>151</v>
      </c>
      <c r="B111" s="9">
        <v>1161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487</v>
      </c>
    </row>
    <row r="112" ht="20.1" customHeight="1">
      <c r="A112" s="8" t="s">
        <v>104</v>
      </c>
      <c r="B112" s="9">
        <v>1162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  <c r="I112" s="95" t="s">
        <v>487</v>
      </c>
    </row>
    <row r="113" ht="20.1" customHeight="1">
      <c r="A113" s="8" t="s">
        <v>487</v>
      </c>
      <c r="B113" s="9" t="s">
        <v>487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487</v>
      </c>
    </row>
    <row r="114" ht="20.1" customHeight="1">
      <c r="A114" s="8" t="s">
        <v>487</v>
      </c>
      <c r="B114" s="9" t="s">
        <v>487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  <c r="I114" s="95" t="s">
        <v>487</v>
      </c>
    </row>
    <row r="115" s="5" customFormat="1" ht="20.1" customHeight="1">
      <c r="A115" s="10" t="s">
        <v>83</v>
      </c>
      <c r="B115" s="11">
        <v>1170</v>
      </c>
      <c r="C115" s="166">
        <v>-816.2</v>
      </c>
      <c r="D115" s="166">
        <v>-671.4</v>
      </c>
      <c r="E115" s="166">
        <v>-671.4</v>
      </c>
      <c r="F115" s="166">
        <v>-671.4</v>
      </c>
      <c r="G115" s="177">
        <v>0</v>
      </c>
      <c r="H115" s="197">
        <v>100</v>
      </c>
      <c r="I115" s="96" t="s">
        <v>487</v>
      </c>
    </row>
    <row r="116" ht="20.1" customHeight="1">
      <c r="A116" s="8" t="s">
        <v>243</v>
      </c>
      <c r="B116" s="7">
        <v>1180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487</v>
      </c>
    </row>
    <row r="117" ht="20.1" customHeight="1">
      <c r="A117" s="8" t="s">
        <v>244</v>
      </c>
      <c r="B117" s="7">
        <v>1181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487</v>
      </c>
    </row>
    <row r="118" ht="20.1" customHeight="1">
      <c r="A118" s="8" t="s">
        <v>245</v>
      </c>
      <c r="B118" s="9">
        <v>1190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5" t="s">
        <v>487</v>
      </c>
    </row>
    <row r="119" ht="20.1" customHeight="1">
      <c r="A119" s="8" t="s">
        <v>246</v>
      </c>
      <c r="B119" s="6">
        <v>1191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487</v>
      </c>
    </row>
    <row r="120" s="5" customFormat="1" ht="20.1" customHeight="1">
      <c r="A120" s="10" t="s">
        <v>265</v>
      </c>
      <c r="B120" s="11">
        <v>1200</v>
      </c>
      <c r="C120" s="176">
        <v>-816.2</v>
      </c>
      <c r="D120" s="176">
        <v>-671.4</v>
      </c>
      <c r="E120" s="176">
        <v>-671.4</v>
      </c>
      <c r="F120" s="176">
        <v>-671.4</v>
      </c>
      <c r="G120" s="177">
        <v>0</v>
      </c>
      <c r="H120" s="197">
        <v>100</v>
      </c>
      <c r="I120" s="96" t="s">
        <v>487</v>
      </c>
    </row>
    <row r="121" ht="20.1" customHeight="1">
      <c r="A121" s="8" t="s">
        <v>25</v>
      </c>
      <c r="B121" s="6">
        <v>1201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4" t="s">
        <v>487</v>
      </c>
    </row>
    <row r="122" ht="20.1" customHeight="1">
      <c r="A122" s="8" t="s">
        <v>26</v>
      </c>
      <c r="B122" s="6">
        <v>1202</v>
      </c>
      <c r="C122" s="172">
        <v>-816.2</v>
      </c>
      <c r="D122" s="172">
        <v>-671.4</v>
      </c>
      <c r="E122" s="172">
        <v>-671.4</v>
      </c>
      <c r="F122" s="172">
        <v>-671.4</v>
      </c>
      <c r="G122" s="178">
        <v>0</v>
      </c>
      <c r="H122" s="198">
        <v>100</v>
      </c>
      <c r="I122" s="94" t="s">
        <v>487</v>
      </c>
    </row>
    <row r="123" s="5" customFormat="1" ht="20.1" customHeight="1">
      <c r="A123" s="10" t="s">
        <v>19</v>
      </c>
      <c r="B123" s="11">
        <v>1210</v>
      </c>
      <c r="C123" s="175">
        <v>1943.3</v>
      </c>
      <c r="D123" s="175">
        <v>226</v>
      </c>
      <c r="E123" s="175">
        <v>226</v>
      </c>
      <c r="F123" s="175">
        <v>226</v>
      </c>
      <c r="G123" s="177">
        <v>0</v>
      </c>
      <c r="H123" s="197">
        <v>100</v>
      </c>
      <c r="I123" s="96" t="s">
        <v>487</v>
      </c>
    </row>
    <row r="124" s="5" customFormat="1" ht="20.1" customHeight="1">
      <c r="A124" s="10" t="s">
        <v>101</v>
      </c>
      <c r="B124" s="11">
        <v>1220</v>
      </c>
      <c r="C124" s="169">
        <v>-2759.5</v>
      </c>
      <c r="D124" s="169">
        <v>-897.4</v>
      </c>
      <c r="E124" s="169">
        <v>-897.4</v>
      </c>
      <c r="F124" s="169">
        <v>-897.4</v>
      </c>
      <c r="G124" s="177">
        <v>0</v>
      </c>
      <c r="H124" s="197">
        <v>100</v>
      </c>
      <c r="I124" s="96" t="s">
        <v>487</v>
      </c>
    </row>
    <row r="125" ht="20.1" customHeight="1">
      <c r="A125" s="8" t="s">
        <v>180</v>
      </c>
      <c r="B125" s="9">
        <v>1230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487</v>
      </c>
    </row>
    <row r="126" ht="24.95" customHeight="1">
      <c r="A126" s="245" t="s">
        <v>124</v>
      </c>
      <c r="B126" s="245"/>
      <c r="C126" s="245"/>
      <c r="D126" s="245"/>
      <c r="E126" s="245"/>
      <c r="F126" s="245"/>
      <c r="G126" s="245"/>
      <c r="H126" s="245"/>
      <c r="I126" s="245"/>
    </row>
    <row r="127" ht="20.1" customHeight="1">
      <c r="A127" s="8" t="s">
        <v>191</v>
      </c>
      <c r="B127" s="9">
        <v>1300</v>
      </c>
      <c r="C127" s="185">
        <v>-835.2</v>
      </c>
      <c r="D127" s="185">
        <v>-671.4</v>
      </c>
      <c r="E127" s="185">
        <v>-671.4</v>
      </c>
      <c r="F127" s="185">
        <v>-671.4</v>
      </c>
      <c r="G127" s="178">
        <v>0</v>
      </c>
      <c r="H127" s="198">
        <v>100</v>
      </c>
      <c r="I127" s="95" t="s">
        <v>487</v>
      </c>
    </row>
    <row r="128" ht="20.1" customHeight="1">
      <c r="A128" s="8" t="s">
        <v>317</v>
      </c>
      <c r="B128" s="9">
        <v>1301</v>
      </c>
      <c r="C128" s="185">
        <v>82.4</v>
      </c>
      <c r="D128" s="185">
        <v>4.9</v>
      </c>
      <c r="E128" s="185">
        <v>0</v>
      </c>
      <c r="F128" s="185">
        <v>4.9</v>
      </c>
      <c r="G128" s="178">
        <v>4.9</v>
      </c>
      <c r="H128" s="198">
        <v>0</v>
      </c>
      <c r="I128" s="95" t="s">
        <v>487</v>
      </c>
    </row>
    <row r="129" ht="20.1" customHeight="1">
      <c r="A129" s="8" t="s">
        <v>318</v>
      </c>
      <c r="B129" s="9">
        <v>1302</v>
      </c>
      <c r="C129" s="185">
        <v>0</v>
      </c>
      <c r="D129" s="185">
        <v>0</v>
      </c>
      <c r="E129" s="185">
        <v>0</v>
      </c>
      <c r="F129" s="185">
        <v>0</v>
      </c>
      <c r="G129" s="178">
        <v>0</v>
      </c>
      <c r="H129" s="198">
        <v>0</v>
      </c>
      <c r="I129" s="95" t="s">
        <v>487</v>
      </c>
    </row>
    <row r="130" ht="20.1" customHeight="1">
      <c r="A130" s="8" t="s">
        <v>319</v>
      </c>
      <c r="B130" s="9">
        <v>1303</v>
      </c>
      <c r="C130" s="196">
        <v>0</v>
      </c>
      <c r="D130" s="196">
        <v>0</v>
      </c>
      <c r="E130" s="196">
        <v>0</v>
      </c>
      <c r="F130" s="196">
        <v>0</v>
      </c>
      <c r="G130" s="178">
        <v>0</v>
      </c>
      <c r="H130" s="198">
        <v>0</v>
      </c>
      <c r="I130" s="95" t="s">
        <v>487</v>
      </c>
    </row>
    <row r="131" ht="20.1" customHeight="1">
      <c r="A131" s="8" t="s">
        <v>320</v>
      </c>
      <c r="B131" s="9">
        <v>1304</v>
      </c>
      <c r="C131" s="185">
        <v>0</v>
      </c>
      <c r="D131" s="185">
        <v>0</v>
      </c>
      <c r="E131" s="185">
        <v>0</v>
      </c>
      <c r="F131" s="185">
        <v>0</v>
      </c>
      <c r="G131" s="178">
        <v>0</v>
      </c>
      <c r="H131" s="198">
        <v>0</v>
      </c>
      <c r="I131" s="95" t="s">
        <v>487</v>
      </c>
    </row>
    <row r="132" ht="20.25" customHeight="1">
      <c r="A132" s="8" t="s">
        <v>321</v>
      </c>
      <c r="B132" s="9">
        <v>1305</v>
      </c>
      <c r="C132" s="196">
        <v>0</v>
      </c>
      <c r="D132" s="196">
        <v>0</v>
      </c>
      <c r="E132" s="196">
        <v>0</v>
      </c>
      <c r="F132" s="196">
        <v>0</v>
      </c>
      <c r="G132" s="178">
        <v>0</v>
      </c>
      <c r="H132" s="198">
        <v>0</v>
      </c>
      <c r="I132" s="95" t="s">
        <v>487</v>
      </c>
    </row>
    <row r="133" s="5" customFormat="1" ht="20.1" customHeight="1">
      <c r="A133" s="10" t="s">
        <v>118</v>
      </c>
      <c r="B133" s="11">
        <v>1310</v>
      </c>
      <c r="C133" s="168" t="e">
        <f>C127+C128-C129-C130-C131-C132</f>
        <v>#VALUE!</v>
      </c>
      <c r="D133" s="168" t="e">
        <f>D127+D128-D129-D130-D131-D132</f>
        <v>#VALUE!</v>
      </c>
      <c r="E133" s="168" t="e">
        <f>E127+E128-E129-E130-E131-E132</f>
        <v>#VALUE!</v>
      </c>
      <c r="F133" s="168" t="e">
        <f>F127+F128-F129-F130-F131-F132</f>
        <v>#VALUE!</v>
      </c>
      <c r="G133" s="177" t="e">
        <f>F133-E133</f>
        <v>#VALUE!</v>
      </c>
      <c r="H133" s="197" t="e">
        <f>(F133/E133)*100</f>
        <v>#VALUE!</v>
      </c>
      <c r="I133" s="96"/>
    </row>
    <row r="134" s="5" customFormat="1" ht="20.1" customHeight="1">
      <c r="A134" s="232" t="s">
        <v>158</v>
      </c>
      <c r="B134" s="233"/>
      <c r="C134" s="233">
        <v>-752.8</v>
      </c>
      <c r="D134" s="233">
        <v>-666.5</v>
      </c>
      <c r="E134" s="233">
        <v>-671.4</v>
      </c>
      <c r="F134" s="233">
        <v>-666.5</v>
      </c>
      <c r="G134" s="233">
        <v>4.9</v>
      </c>
      <c r="H134" s="233">
        <v>99.3</v>
      </c>
      <c r="I134" s="234" t="s">
        <v>487</v>
      </c>
    </row>
    <row r="135" s="5" customFormat="1" ht="20.1" customHeight="1">
      <c r="A135" s="8" t="s">
        <v>192</v>
      </c>
      <c r="B135" s="9">
        <v>1400</v>
      </c>
      <c r="C135" s="178">
        <v>253.6</v>
      </c>
      <c r="D135" s="178">
        <v>34.6</v>
      </c>
      <c r="E135" s="178">
        <v>0</v>
      </c>
      <c r="F135" s="178">
        <v>34.6</v>
      </c>
      <c r="G135" s="178">
        <v>34.6</v>
      </c>
      <c r="H135" s="198">
        <v>0</v>
      </c>
      <c r="I135" s="95" t="s">
        <v>487</v>
      </c>
    </row>
    <row r="136" s="5" customFormat="1" ht="20.1" customHeight="1">
      <c r="A136" s="8" t="s">
        <v>193</v>
      </c>
      <c r="B136" s="40">
        <v>1401</v>
      </c>
      <c r="C136" s="178">
        <v>52.1</v>
      </c>
      <c r="D136" s="178">
        <v>0.4</v>
      </c>
      <c r="E136" s="178">
        <v>0</v>
      </c>
      <c r="F136" s="178">
        <v>0.4</v>
      </c>
      <c r="G136" s="178">
        <v>0.4</v>
      </c>
      <c r="H136" s="198">
        <v>0</v>
      </c>
      <c r="I136" s="94" t="s">
        <v>487</v>
      </c>
    </row>
    <row r="137" s="5" customFormat="1" ht="20.1" customHeight="1">
      <c r="A137" s="8" t="s">
        <v>28</v>
      </c>
      <c r="B137" s="40">
        <v>1402</v>
      </c>
      <c r="C137" s="178">
        <v>201.5</v>
      </c>
      <c r="D137" s="178">
        <v>34.2</v>
      </c>
      <c r="E137" s="178">
        <v>0</v>
      </c>
      <c r="F137" s="178">
        <v>34.2</v>
      </c>
      <c r="G137" s="178">
        <v>34.2</v>
      </c>
      <c r="H137" s="198">
        <v>0</v>
      </c>
      <c r="I137" s="94" t="s">
        <v>487</v>
      </c>
    </row>
    <row r="138" s="5" customFormat="1" ht="20.1" customHeight="1">
      <c r="A138" s="8" t="s">
        <v>5</v>
      </c>
      <c r="B138" s="13">
        <v>1410</v>
      </c>
      <c r="C138" s="178">
        <v>1056.6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  <c r="I138" s="95" t="s">
        <v>487</v>
      </c>
    </row>
    <row r="139" s="5" customFormat="1" ht="20.1" customHeight="1">
      <c r="A139" s="8" t="s">
        <v>6</v>
      </c>
      <c r="B139" s="13">
        <v>1420</v>
      </c>
      <c r="C139" s="178">
        <v>301.2</v>
      </c>
      <c r="D139" s="178">
        <v>0</v>
      </c>
      <c r="E139" s="178">
        <v>0</v>
      </c>
      <c r="F139" s="178">
        <v>0</v>
      </c>
      <c r="G139" s="178">
        <v>0</v>
      </c>
      <c r="H139" s="198">
        <v>0</v>
      </c>
      <c r="I139" s="95" t="s">
        <v>487</v>
      </c>
    </row>
    <row r="140" s="5" customFormat="1" ht="20.1" customHeight="1">
      <c r="A140" s="8" t="s">
        <v>7</v>
      </c>
      <c r="B140" s="13">
        <v>1430</v>
      </c>
      <c r="C140" s="178">
        <v>82.4</v>
      </c>
      <c r="D140" s="178">
        <v>4.9</v>
      </c>
      <c r="E140" s="178">
        <v>0</v>
      </c>
      <c r="F140" s="178">
        <v>4.9</v>
      </c>
      <c r="G140" s="178">
        <v>4.9</v>
      </c>
      <c r="H140" s="198">
        <v>0</v>
      </c>
      <c r="I140" s="95" t="s">
        <v>487</v>
      </c>
    </row>
    <row r="141" s="5" customFormat="1" ht="20.1" customHeight="1">
      <c r="A141" s="8" t="s">
        <v>29</v>
      </c>
      <c r="B141" s="13">
        <v>1440</v>
      </c>
      <c r="C141" s="178">
        <v>1065.7</v>
      </c>
      <c r="D141" s="178">
        <v>857.9</v>
      </c>
      <c r="E141" s="178">
        <v>0</v>
      </c>
      <c r="F141" s="178">
        <v>857.9</v>
      </c>
      <c r="G141" s="178">
        <v>857.9</v>
      </c>
      <c r="H141" s="198">
        <v>0</v>
      </c>
      <c r="I141" s="95" t="s">
        <v>487</v>
      </c>
    </row>
    <row r="142" s="5" customFormat="1">
      <c r="A142" s="10" t="s">
        <v>49</v>
      </c>
      <c r="B142" s="51">
        <v>1450</v>
      </c>
      <c r="C142" s="186">
        <v>2759.5</v>
      </c>
      <c r="D142" s="186">
        <v>897.4</v>
      </c>
      <c r="E142" s="186">
        <v>0</v>
      </c>
      <c r="F142" s="186">
        <v>897.4</v>
      </c>
      <c r="G142" s="177">
        <v>897.4</v>
      </c>
      <c r="H142" s="197">
        <v>0</v>
      </c>
      <c r="I142" s="96" t="s">
        <v>487</v>
      </c>
    </row>
    <row r="143" s="5" customFormat="1">
      <c r="A143" s="59"/>
      <c r="B143" s="69"/>
      <c r="C143" s="69"/>
      <c r="D143" s="69"/>
      <c r="E143" s="69"/>
      <c r="F143" s="69"/>
      <c r="G143" s="69"/>
      <c r="H143" s="69"/>
      <c r="I143" s="69"/>
    </row>
    <row r="144" s="5" customFormat="1">
      <c r="A144" s="59"/>
      <c r="B144" s="69"/>
      <c r="C144" s="69"/>
      <c r="D144" s="69"/>
      <c r="E144" s="69"/>
      <c r="F144" s="69"/>
      <c r="G144" s="69"/>
      <c r="H144" s="69"/>
      <c r="I144" s="69"/>
    </row>
    <row r="145">
      <c r="A145" s="27"/>
    </row>
    <row r="146" ht="27.75" customHeight="1">
      <c r="A146" s="45" t="s">
        <v>485</v>
      </c>
      <c r="B146" s="1"/>
      <c r="C146" s="242" t="s">
        <v>90</v>
      </c>
      <c r="D146" s="242"/>
      <c r="E146" s="83"/>
      <c r="F146" s="222" t="s">
        <v>484</v>
      </c>
      <c r="G146" s="222"/>
      <c r="H146" s="222"/>
      <c r="I146" s="3"/>
    </row>
    <row r="147" s="2" customFormat="1">
      <c r="A147" s="214" t="s">
        <v>465</v>
      </c>
      <c r="B147" s="3"/>
      <c r="C147" s="222" t="s">
        <v>466</v>
      </c>
      <c r="D147" s="222"/>
      <c r="E147" s="3"/>
      <c r="F147" s="221" t="s">
        <v>86</v>
      </c>
      <c r="G147" s="221"/>
      <c r="H147" s="221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</sheetData>
  <mergeCells>
    <mergeCell ref="A6:I6"/>
    <mergeCell ref="A126:I126"/>
    <mergeCell ref="C147:D147"/>
    <mergeCell ref="F147:H147"/>
    <mergeCell ref="C146:D146"/>
    <mergeCell ref="F146:H146"/>
    <mergeCell ref="A1:I1"/>
    <mergeCell ref="A134:I134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-816.2</v>
      </c>
      <c r="D7" s="199">
        <v>-671.4</v>
      </c>
      <c r="E7" s="199">
        <v>-671.4</v>
      </c>
      <c r="F7" s="199">
        <v>-671.4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-1821</v>
      </c>
      <c r="D8" s="172">
        <v>-2637.2</v>
      </c>
      <c r="E8" s="172">
        <v>-2637.2</v>
      </c>
      <c r="F8" s="172">
        <v>-2637.2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487</v>
      </c>
      <c r="B16" s="6" t="s">
        <v>487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487</v>
      </c>
      <c r="B19" s="6" t="s">
        <v>487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487</v>
      </c>
      <c r="B20" s="6" t="s">
        <v>487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548</v>
      </c>
      <c r="B22" s="6" t="s">
        <v>549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487</v>
      </c>
      <c r="B23" s="6" t="s">
        <v>487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-2637.2</v>
      </c>
      <c r="D24" s="171">
        <v>-3308.6</v>
      </c>
      <c r="E24" s="171">
        <v>-3308.6</v>
      </c>
      <c r="F24" s="171">
        <v>-3308.6</v>
      </c>
      <c r="G24" s="200">
        <v>0</v>
      </c>
      <c r="H24" s="200">
        <v>100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299.8</v>
      </c>
      <c r="D26" s="176">
        <v>47.3</v>
      </c>
      <c r="E26" s="176">
        <v>47.3</v>
      </c>
      <c r="F26" s="176">
        <v>47.3</v>
      </c>
      <c r="G26" s="177">
        <v>0</v>
      </c>
      <c r="H26" s="197">
        <v>100</v>
      </c>
    </row>
    <row r="27">
      <c r="A27" s="8" t="s">
        <v>258</v>
      </c>
      <c r="B27" s="6">
        <v>2111</v>
      </c>
      <c r="C27" s="178">
        <v>0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>
      <c r="A28" s="8" t="s">
        <v>337</v>
      </c>
      <c r="B28" s="6">
        <v>2112</v>
      </c>
      <c r="C28" s="178">
        <v>281.2</v>
      </c>
      <c r="D28" s="178">
        <v>47.3</v>
      </c>
      <c r="E28" s="178">
        <v>47.3</v>
      </c>
      <c r="F28" s="178">
        <v>47.3</v>
      </c>
      <c r="G28" s="178">
        <v>0</v>
      </c>
      <c r="H28" s="198">
        <v>100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18.6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550</v>
      </c>
      <c r="B36" s="53" t="s">
        <v>551</v>
      </c>
      <c r="C36" s="178">
        <v>18.6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487</v>
      </c>
      <c r="B37" s="53" t="s">
        <v>487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256.6</v>
      </c>
      <c r="D38" s="176">
        <v>77</v>
      </c>
      <c r="E38" s="176">
        <v>77</v>
      </c>
      <c r="F38" s="176">
        <v>77</v>
      </c>
      <c r="G38" s="177">
        <v>0</v>
      </c>
      <c r="H38" s="197">
        <v>100</v>
      </c>
    </row>
    <row r="39" ht="20.1" customHeight="1">
      <c r="A39" s="47" t="s">
        <v>73</v>
      </c>
      <c r="B39" s="53">
        <v>2121</v>
      </c>
      <c r="C39" s="178">
        <v>206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ht="20.1" customHeight="1">
      <c r="A40" s="47" t="s">
        <v>347</v>
      </c>
      <c r="B40" s="53">
        <v>2122</v>
      </c>
      <c r="C40" s="178">
        <v>50.6</v>
      </c>
      <c r="D40" s="178">
        <v>77</v>
      </c>
      <c r="E40" s="178">
        <v>77</v>
      </c>
      <c r="F40" s="178">
        <v>77</v>
      </c>
      <c r="G40" s="178">
        <v>0</v>
      </c>
      <c r="H40" s="198">
        <v>100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487</v>
      </c>
      <c r="B43" s="53" t="s">
        <v>487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487</v>
      </c>
      <c r="B44" s="53" t="s">
        <v>487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398.9</v>
      </c>
      <c r="D45" s="176">
        <v>0</v>
      </c>
      <c r="E45" s="176">
        <v>0</v>
      </c>
      <c r="F45" s="176">
        <v>0</v>
      </c>
      <c r="G45" s="177">
        <v>0</v>
      </c>
      <c r="H45" s="197">
        <v>0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398.9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487</v>
      </c>
      <c r="B50" s="53" t="s">
        <v>487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487</v>
      </c>
      <c r="B51" s="60" t="s">
        <v>487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487</v>
      </c>
      <c r="B55" s="53" t="s">
        <v>487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955.3</v>
      </c>
      <c r="D56" s="176">
        <v>124.3</v>
      </c>
      <c r="E56" s="176">
        <v>124.3</v>
      </c>
      <c r="F56" s="176">
        <v>124.3</v>
      </c>
      <c r="G56" s="177">
        <v>0</v>
      </c>
      <c r="H56" s="197">
        <v>100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0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1931.1</v>
      </c>
      <c r="D7" s="176">
        <v>330.7</v>
      </c>
      <c r="E7" s="176">
        <v>330.7</v>
      </c>
      <c r="F7" s="176">
        <v>330.7</v>
      </c>
      <c r="G7" s="177">
        <v>0</v>
      </c>
      <c r="H7" s="197">
        <v>100</v>
      </c>
    </row>
    <row r="8" ht="18" customHeight="1">
      <c r="A8" s="8" t="s">
        <v>374</v>
      </c>
      <c r="B8" s="9">
        <v>3010</v>
      </c>
      <c r="C8" s="178">
        <v>485.9</v>
      </c>
      <c r="D8" s="178">
        <v>70.3</v>
      </c>
      <c r="E8" s="178">
        <v>70.3</v>
      </c>
      <c r="F8" s="178">
        <v>70.3</v>
      </c>
      <c r="G8" s="178">
        <v>0</v>
      </c>
      <c r="H8" s="198">
        <v>100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6.8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552</v>
      </c>
      <c r="B12" s="9" t="s">
        <v>553</v>
      </c>
      <c r="C12" s="178">
        <v>6.8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487</v>
      </c>
      <c r="B13" s="9" t="s">
        <v>487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1180.5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257.9</v>
      </c>
      <c r="D19" s="178">
        <v>260.4</v>
      </c>
      <c r="E19" s="178">
        <v>260.4</v>
      </c>
      <c r="F19" s="178">
        <v>260.4</v>
      </c>
      <c r="G19" s="178">
        <v>0</v>
      </c>
      <c r="H19" s="198">
        <v>100</v>
      </c>
    </row>
    <row r="20" ht="18" customHeight="1">
      <c r="A20" s="8" t="s">
        <v>554</v>
      </c>
      <c r="B20" s="9" t="s">
        <v>555</v>
      </c>
      <c r="C20" s="178">
        <v>224.5</v>
      </c>
      <c r="D20" s="178">
        <v>249.6</v>
      </c>
      <c r="E20" s="178">
        <v>249.6</v>
      </c>
      <c r="F20" s="178">
        <v>249.6</v>
      </c>
      <c r="G20" s="178">
        <v>0</v>
      </c>
      <c r="H20" s="198">
        <v>100</v>
      </c>
    </row>
    <row r="21" ht="18" customHeight="1">
      <c r="A21" s="8" t="s">
        <v>556</v>
      </c>
      <c r="B21" s="9" t="s">
        <v>557</v>
      </c>
      <c r="C21" s="178">
        <v>0.8</v>
      </c>
      <c r="D21" s="178">
        <v>0.1</v>
      </c>
      <c r="E21" s="178">
        <v>0.1</v>
      </c>
      <c r="F21" s="178">
        <v>0.1</v>
      </c>
      <c r="G21" s="178">
        <v>0</v>
      </c>
      <c r="H21" s="198">
        <v>100</v>
      </c>
    </row>
    <row r="22" ht="18" customHeight="1">
      <c r="A22" s="8" t="s">
        <v>520</v>
      </c>
      <c r="B22" s="9" t="s">
        <v>558</v>
      </c>
      <c r="C22" s="178">
        <v>0</v>
      </c>
      <c r="D22" s="178">
        <v>10.7</v>
      </c>
      <c r="E22" s="178">
        <v>10.7</v>
      </c>
      <c r="F22" s="178">
        <v>10.7</v>
      </c>
      <c r="G22" s="178">
        <v>0</v>
      </c>
      <c r="H22" s="198">
        <v>100</v>
      </c>
    </row>
    <row r="23" ht="18" customHeight="1">
      <c r="A23" s="8" t="s">
        <v>559</v>
      </c>
      <c r="B23" s="9" t="s">
        <v>560</v>
      </c>
      <c r="C23" s="178">
        <v>2.6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561</v>
      </c>
      <c r="B24" s="9" t="s">
        <v>562</v>
      </c>
      <c r="C24" s="178">
        <v>30</v>
      </c>
      <c r="D24" s="178">
        <v>0</v>
      </c>
      <c r="E24" s="178">
        <v>0</v>
      </c>
      <c r="F24" s="178">
        <v>0</v>
      </c>
      <c r="G24" s="178">
        <v>0</v>
      </c>
      <c r="H24" s="198">
        <v>0</v>
      </c>
    </row>
    <row r="25" ht="20.1" customHeight="1">
      <c r="A25" s="10" t="s">
        <v>395</v>
      </c>
      <c r="B25" s="11">
        <v>3100</v>
      </c>
      <c r="C25" s="166">
        <v>-2244.6</v>
      </c>
      <c r="D25" s="166">
        <v>-375.8</v>
      </c>
      <c r="E25" s="166">
        <v>-375.8</v>
      </c>
      <c r="F25" s="166">
        <v>-375.8</v>
      </c>
      <c r="G25" s="177">
        <v>0</v>
      </c>
      <c r="H25" s="197">
        <v>100</v>
      </c>
    </row>
    <row r="26" ht="18" customHeight="1">
      <c r="A26" s="8" t="s">
        <v>256</v>
      </c>
      <c r="B26" s="9">
        <v>3110</v>
      </c>
      <c r="C26" s="172">
        <v>-422</v>
      </c>
      <c r="D26" s="172">
        <v>-129.3</v>
      </c>
      <c r="E26" s="172">
        <v>-129.3</v>
      </c>
      <c r="F26" s="172">
        <v>-129.3</v>
      </c>
      <c r="G26" s="178">
        <v>0</v>
      </c>
      <c r="H26" s="198">
        <v>100</v>
      </c>
    </row>
    <row r="27" ht="18" customHeight="1">
      <c r="A27" s="8" t="s">
        <v>257</v>
      </c>
      <c r="B27" s="9">
        <v>3120</v>
      </c>
      <c r="C27" s="172">
        <v>-818.8</v>
      </c>
      <c r="D27" s="172">
        <v>-118</v>
      </c>
      <c r="E27" s="172">
        <v>-118</v>
      </c>
      <c r="F27" s="172">
        <v>-118</v>
      </c>
      <c r="G27" s="178">
        <v>0</v>
      </c>
      <c r="H27" s="198">
        <v>100</v>
      </c>
    </row>
    <row r="28" ht="18" customHeight="1">
      <c r="A28" s="8" t="s">
        <v>6</v>
      </c>
      <c r="B28" s="9">
        <v>3130</v>
      </c>
      <c r="C28" s="172">
        <v>-398.9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556.4</v>
      </c>
      <c r="D33" s="196">
        <v>124.3</v>
      </c>
      <c r="E33" s="196">
        <v>124.3</v>
      </c>
      <c r="F33" s="196">
        <v>124.3</v>
      </c>
      <c r="G33" s="178">
        <v>0</v>
      </c>
      <c r="H33" s="198">
        <v>100</v>
      </c>
    </row>
    <row r="34" ht="18" customHeight="1">
      <c r="A34" s="8" t="s">
        <v>258</v>
      </c>
      <c r="B34" s="6">
        <v>3151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259</v>
      </c>
      <c r="B35" s="6">
        <v>3152</v>
      </c>
      <c r="C35" s="172">
        <v>-281.2</v>
      </c>
      <c r="D35" s="172">
        <v>-47.3</v>
      </c>
      <c r="E35" s="172">
        <v>-47.3</v>
      </c>
      <c r="F35" s="172">
        <v>-47.3</v>
      </c>
      <c r="G35" s="178">
        <v>0</v>
      </c>
      <c r="H35" s="198">
        <v>100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-206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396</v>
      </c>
      <c r="B39" s="6">
        <v>3156</v>
      </c>
      <c r="C39" s="196">
        <v>0</v>
      </c>
      <c r="D39" s="196">
        <v>0</v>
      </c>
      <c r="E39" s="196">
        <v>0</v>
      </c>
      <c r="F39" s="196">
        <v>0</v>
      </c>
      <c r="G39" s="178">
        <v>0</v>
      </c>
      <c r="H39" s="198">
        <v>0</v>
      </c>
    </row>
    <row r="40" ht="38.25" customHeight="1">
      <c r="A40" s="8" t="s">
        <v>339</v>
      </c>
      <c r="B40" s="6" t="s">
        <v>433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-69.2</v>
      </c>
      <c r="D42" s="172">
        <v>-77</v>
      </c>
      <c r="E42" s="172">
        <v>-77</v>
      </c>
      <c r="F42" s="172">
        <v>-77</v>
      </c>
      <c r="G42" s="178">
        <v>0</v>
      </c>
      <c r="H42" s="198">
        <v>100</v>
      </c>
    </row>
    <row r="43" ht="18" customHeight="1">
      <c r="A43" s="8" t="s">
        <v>563</v>
      </c>
      <c r="B43" s="6" t="s">
        <v>564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550</v>
      </c>
      <c r="B44" s="6" t="s">
        <v>565</v>
      </c>
      <c r="C44" s="172">
        <v>-18.6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566</v>
      </c>
      <c r="B45" s="6" t="s">
        <v>567</v>
      </c>
      <c r="C45" s="172">
        <v>-50.6</v>
      </c>
      <c r="D45" s="172">
        <v>-77</v>
      </c>
      <c r="E45" s="172">
        <v>-77</v>
      </c>
      <c r="F45" s="172">
        <v>-77</v>
      </c>
      <c r="G45" s="178">
        <v>0</v>
      </c>
      <c r="H45" s="198">
        <v>100</v>
      </c>
    </row>
    <row r="46" ht="18" customHeight="1">
      <c r="A46" s="8" t="s">
        <v>261</v>
      </c>
      <c r="B46" s="9">
        <v>3160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397</v>
      </c>
      <c r="B47" s="9">
        <v>3170</v>
      </c>
      <c r="C47" s="172">
        <v>-48.5</v>
      </c>
      <c r="D47" s="172">
        <v>-4.2</v>
      </c>
      <c r="E47" s="172">
        <v>-4.2</v>
      </c>
      <c r="F47" s="172">
        <v>-4.2</v>
      </c>
      <c r="G47" s="178">
        <v>0</v>
      </c>
      <c r="H47" s="198">
        <v>100</v>
      </c>
    </row>
    <row r="48" ht="18" customHeight="1">
      <c r="A48" s="8" t="s">
        <v>568</v>
      </c>
      <c r="B48" s="9" t="s">
        <v>569</v>
      </c>
      <c r="C48" s="172">
        <v>-34.7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570</v>
      </c>
      <c r="B49" s="9" t="s">
        <v>571</v>
      </c>
      <c r="C49" s="172">
        <v>0</v>
      </c>
      <c r="D49" s="172">
        <v>-4.2</v>
      </c>
      <c r="E49" s="172">
        <v>-4.2</v>
      </c>
      <c r="F49" s="172">
        <v>-4.2</v>
      </c>
      <c r="G49" s="178">
        <v>0</v>
      </c>
      <c r="H49" s="198">
        <v>100</v>
      </c>
    </row>
    <row r="50" ht="18" customHeight="1">
      <c r="A50" s="8" t="s">
        <v>572</v>
      </c>
      <c r="B50" s="9" t="s">
        <v>573</v>
      </c>
      <c r="C50" s="172">
        <v>-7.6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574</v>
      </c>
      <c r="B51" s="9" t="s">
        <v>575</v>
      </c>
      <c r="C51" s="172">
        <v>-6.2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20.1" customHeight="1">
      <c r="A52" s="10" t="s">
        <v>271</v>
      </c>
      <c r="B52" s="11">
        <v>3195</v>
      </c>
      <c r="C52" s="176">
        <v>-313.5</v>
      </c>
      <c r="D52" s="176">
        <v>-45.1</v>
      </c>
      <c r="E52" s="176">
        <v>-45.1</v>
      </c>
      <c r="F52" s="176">
        <v>-45.1</v>
      </c>
      <c r="G52" s="177">
        <v>0</v>
      </c>
      <c r="H52" s="197">
        <v>100</v>
      </c>
    </row>
    <row r="53" ht="20.1" customHeight="1">
      <c r="A53" s="142" t="s">
        <v>275</v>
      </c>
      <c r="B53" s="128"/>
      <c r="C53" s="128"/>
      <c r="D53" s="251"/>
      <c r="E53" s="252"/>
      <c r="F53" s="252"/>
      <c r="G53" s="252"/>
      <c r="H53" s="253"/>
    </row>
    <row r="54" ht="20.1" customHeight="1">
      <c r="A54" s="136" t="s">
        <v>398</v>
      </c>
      <c r="B54" s="127">
        <v>3200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ht="18" customHeight="1">
      <c r="A55" s="8" t="s">
        <v>399</v>
      </c>
      <c r="B55" s="6">
        <v>3210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400</v>
      </c>
      <c r="B56" s="9">
        <v>3215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401</v>
      </c>
      <c r="B57" s="9">
        <v>3220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402</v>
      </c>
      <c r="B58" s="9">
        <v>3225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403</v>
      </c>
      <c r="B59" s="9">
        <v>3230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435</v>
      </c>
      <c r="B60" s="9">
        <v>3235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375</v>
      </c>
      <c r="B61" s="9">
        <v>3240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487</v>
      </c>
      <c r="B62" s="9" t="s">
        <v>487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20.1" customHeight="1">
      <c r="A63" s="10" t="s">
        <v>404</v>
      </c>
      <c r="B63" s="11">
        <v>3255</v>
      </c>
      <c r="C63" s="166">
        <v>2</v>
      </c>
      <c r="D63" s="166">
        <v>0</v>
      </c>
      <c r="E63" s="166">
        <v>0</v>
      </c>
      <c r="F63" s="166">
        <v>0</v>
      </c>
      <c r="G63" s="177">
        <v>0</v>
      </c>
      <c r="H63" s="197">
        <v>0</v>
      </c>
    </row>
    <row r="64" ht="18" customHeight="1">
      <c r="A64" s="8" t="s">
        <v>405</v>
      </c>
      <c r="B64" s="9">
        <v>3260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406</v>
      </c>
      <c r="B65" s="9">
        <v>3265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411</v>
      </c>
      <c r="B66" s="9">
        <v>3270</v>
      </c>
      <c r="C66" s="172">
        <v>-2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412</v>
      </c>
      <c r="B67" s="9" t="s">
        <v>413</v>
      </c>
      <c r="C67" s="172">
        <v>-2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576</v>
      </c>
      <c r="B68" s="9" t="s">
        <v>577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578</v>
      </c>
      <c r="B69" s="9" t="s">
        <v>579</v>
      </c>
      <c r="C69" s="172">
        <v>-2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414</v>
      </c>
      <c r="B70" s="9" t="s">
        <v>415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487</v>
      </c>
      <c r="B71" s="9" t="s">
        <v>487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416</v>
      </c>
      <c r="B72" s="9" t="s">
        <v>417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487</v>
      </c>
      <c r="B73" s="9" t="s">
        <v>487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487</v>
      </c>
      <c r="B74" s="9" t="s">
        <v>487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407</v>
      </c>
      <c r="B75" s="9">
        <v>3280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408</v>
      </c>
      <c r="B76" s="9">
        <v>3290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487</v>
      </c>
      <c r="B77" s="9" t="s">
        <v>487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487</v>
      </c>
      <c r="B78" s="9" t="s">
        <v>487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20.1" customHeight="1">
      <c r="A79" s="137" t="s">
        <v>122</v>
      </c>
      <c r="B79" s="130">
        <v>3295</v>
      </c>
      <c r="C79" s="201">
        <v>-2</v>
      </c>
      <c r="D79" s="201">
        <v>0</v>
      </c>
      <c r="E79" s="201">
        <v>0</v>
      </c>
      <c r="F79" s="201">
        <v>0</v>
      </c>
      <c r="G79" s="202">
        <v>0</v>
      </c>
      <c r="H79" s="204">
        <v>0</v>
      </c>
    </row>
    <row r="80" ht="20.1" customHeight="1">
      <c r="A80" s="142" t="s">
        <v>276</v>
      </c>
      <c r="B80" s="128"/>
      <c r="C80" s="128"/>
      <c r="D80" s="128"/>
      <c r="E80" s="128"/>
      <c r="F80" s="128"/>
      <c r="G80" s="203"/>
      <c r="H80" s="205"/>
    </row>
    <row r="81" ht="20.1" customHeight="1">
      <c r="A81" s="136" t="s">
        <v>255</v>
      </c>
      <c r="B81" s="127">
        <v>3300</v>
      </c>
      <c r="C81" s="179">
        <v>0</v>
      </c>
      <c r="D81" s="179">
        <v>0</v>
      </c>
      <c r="E81" s="179">
        <v>0</v>
      </c>
      <c r="F81" s="179">
        <v>0</v>
      </c>
      <c r="G81" s="173">
        <v>0</v>
      </c>
      <c r="H81" s="206">
        <v>0</v>
      </c>
    </row>
    <row r="82" ht="18" customHeight="1">
      <c r="A82" s="8" t="s">
        <v>269</v>
      </c>
      <c r="B82" s="9">
        <v>3305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262</v>
      </c>
      <c r="B83" s="9">
        <v>3310</v>
      </c>
      <c r="C83" s="185">
        <v>0</v>
      </c>
      <c r="D83" s="185">
        <v>0</v>
      </c>
      <c r="E83" s="185">
        <v>0</v>
      </c>
      <c r="F83" s="185">
        <v>0</v>
      </c>
      <c r="G83" s="178">
        <v>0</v>
      </c>
      <c r="H83" s="198">
        <v>0</v>
      </c>
    </row>
    <row r="84" ht="18" customHeight="1">
      <c r="A84" s="8" t="s">
        <v>79</v>
      </c>
      <c r="B84" s="6">
        <v>3311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82</v>
      </c>
      <c r="B85" s="6">
        <v>3312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102</v>
      </c>
      <c r="B86" s="6">
        <v>3313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375</v>
      </c>
      <c r="B87" s="9">
        <v>3320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487</v>
      </c>
      <c r="B88" s="9" t="s">
        <v>487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487</v>
      </c>
      <c r="B89" s="9" t="s">
        <v>487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20.1" customHeight="1">
      <c r="A90" s="10" t="s">
        <v>409</v>
      </c>
      <c r="B90" s="11">
        <v>3330</v>
      </c>
      <c r="C90" s="166">
        <v>0</v>
      </c>
      <c r="D90" s="166">
        <v>0</v>
      </c>
      <c r="E90" s="166">
        <v>0</v>
      </c>
      <c r="F90" s="166">
        <v>0</v>
      </c>
      <c r="G90" s="177">
        <v>0</v>
      </c>
      <c r="H90" s="197">
        <v>0</v>
      </c>
    </row>
    <row r="91" ht="18" customHeight="1">
      <c r="A91" s="8" t="s">
        <v>270</v>
      </c>
      <c r="B91" s="9">
        <v>3335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263</v>
      </c>
      <c r="B92" s="6">
        <v>3340</v>
      </c>
      <c r="C92" s="196">
        <v>0</v>
      </c>
      <c r="D92" s="196">
        <v>0</v>
      </c>
      <c r="E92" s="196">
        <v>0</v>
      </c>
      <c r="F92" s="196">
        <v>0</v>
      </c>
      <c r="G92" s="178">
        <v>0</v>
      </c>
      <c r="H92" s="198">
        <v>0</v>
      </c>
    </row>
    <row r="93" ht="18" customHeight="1">
      <c r="A93" s="8" t="s">
        <v>79</v>
      </c>
      <c r="B93" s="6">
        <v>3341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82</v>
      </c>
      <c r="B94" s="6">
        <v>3342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102</v>
      </c>
      <c r="B95" s="6">
        <v>3343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436</v>
      </c>
      <c r="B96" s="6">
        <v>3350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1.75" customHeight="1">
      <c r="A97" s="8" t="s">
        <v>437</v>
      </c>
      <c r="B97" s="6">
        <v>3360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23.25" customHeight="1">
      <c r="A98" s="8" t="s">
        <v>438</v>
      </c>
      <c r="B98" s="6">
        <v>3370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408</v>
      </c>
      <c r="B99" s="9">
        <v>3380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487</v>
      </c>
      <c r="B100" s="9" t="s">
        <v>487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487</v>
      </c>
      <c r="B101" s="9" t="s">
        <v>487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20.1" customHeight="1">
      <c r="A102" s="10" t="s">
        <v>123</v>
      </c>
      <c r="B102" s="11">
        <v>3395</v>
      </c>
      <c r="C102" s="176">
        <v>0</v>
      </c>
      <c r="D102" s="176">
        <v>0</v>
      </c>
      <c r="E102" s="176">
        <v>0</v>
      </c>
      <c r="F102" s="176">
        <v>0</v>
      </c>
      <c r="G102" s="177">
        <v>0</v>
      </c>
      <c r="H102" s="197">
        <v>0</v>
      </c>
    </row>
    <row r="103" ht="20.1" customHeight="1">
      <c r="A103" s="143" t="s">
        <v>418</v>
      </c>
      <c r="B103" s="11">
        <v>3400</v>
      </c>
      <c r="C103" s="176">
        <v>-315.5</v>
      </c>
      <c r="D103" s="176">
        <v>-45.1</v>
      </c>
      <c r="E103" s="176">
        <v>-45.1</v>
      </c>
      <c r="F103" s="176">
        <v>-45.1</v>
      </c>
      <c r="G103" s="177">
        <v>0</v>
      </c>
      <c r="H103" s="197">
        <v>100</v>
      </c>
    </row>
    <row r="104" ht="20.1" customHeight="1">
      <c r="A104" s="8" t="s">
        <v>277</v>
      </c>
      <c r="B104" s="9">
        <v>3405</v>
      </c>
      <c r="C104" s="178">
        <v>366</v>
      </c>
      <c r="D104" s="178">
        <v>50.4</v>
      </c>
      <c r="E104" s="178">
        <v>50.4</v>
      </c>
      <c r="F104" s="178">
        <v>50.4</v>
      </c>
      <c r="G104" s="178">
        <v>0</v>
      </c>
      <c r="H104" s="198">
        <v>100</v>
      </c>
    </row>
    <row r="105" ht="20.1" customHeight="1">
      <c r="A105" s="90" t="s">
        <v>125</v>
      </c>
      <c r="B105" s="9">
        <v>3410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20.1" customHeight="1">
      <c r="A106" s="8" t="s">
        <v>278</v>
      </c>
      <c r="B106" s="9">
        <v>3415</v>
      </c>
      <c r="C106" s="188">
        <v>50.5</v>
      </c>
      <c r="D106" s="188">
        <v>5.3</v>
      </c>
      <c r="E106" s="188">
        <v>5.3</v>
      </c>
      <c r="F106" s="188">
        <v>5.3</v>
      </c>
      <c r="G106" s="178">
        <v>0</v>
      </c>
      <c r="H106" s="198">
        <v>100</v>
      </c>
    </row>
    <row r="107" ht="20.1" customHeight="1">
      <c r="A107" s="27"/>
      <c r="B107" s="1"/>
      <c r="C107" s="139"/>
      <c r="D107" s="139"/>
      <c r="E107" s="139"/>
      <c r="F107" s="139"/>
      <c r="G107" s="139"/>
      <c r="H107" s="146"/>
    </row>
    <row r="108" s="15" customFormat="1">
      <c r="A108" s="2"/>
      <c r="B108" s="32"/>
      <c r="C108" s="32"/>
      <c r="D108" s="32"/>
      <c r="E108" s="32"/>
      <c r="F108" s="32"/>
      <c r="G108" s="32"/>
      <c r="H108" s="32"/>
    </row>
    <row r="109" s="3" customFormat="1" ht="27.75" customHeight="1">
      <c r="A109" s="45" t="s">
        <v>485</v>
      </c>
      <c r="B109" s="1"/>
      <c r="C109" s="223"/>
      <c r="D109" s="223"/>
      <c r="E109" s="83"/>
      <c r="F109" s="222" t="s">
        <v>484</v>
      </c>
      <c r="G109" s="222"/>
      <c r="H109" s="222"/>
    </row>
    <row r="110">
      <c r="A110" s="214" t="s">
        <v>68</v>
      </c>
      <c r="B110" s="3"/>
      <c r="C110" s="221" t="s">
        <v>69</v>
      </c>
      <c r="D110" s="221"/>
      <c r="E110" s="3"/>
      <c r="F110" s="221" t="s">
        <v>213</v>
      </c>
      <c r="G110" s="221"/>
      <c r="H110" s="221"/>
    </row>
  </sheetData>
  <mergeCells>
    <mergeCell ref="C110:D110"/>
    <mergeCell ref="A1:H1"/>
    <mergeCell ref="A3:A4"/>
    <mergeCell ref="B3:B4"/>
    <mergeCell ref="C3:D3"/>
    <mergeCell ref="E3:H3"/>
    <mergeCell ref="F110:H110"/>
    <mergeCell ref="C109:D109"/>
    <mergeCell ref="F109:H109"/>
    <mergeCell ref="D53:H53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2</v>
      </c>
      <c r="D6" s="176">
        <v>0</v>
      </c>
      <c r="E6" s="176">
        <v>0</v>
      </c>
      <c r="F6" s="176">
        <v>0</v>
      </c>
      <c r="G6" s="177">
        <v>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2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4</v>
      </c>
      <c r="E7" s="207">
        <v>0</v>
      </c>
      <c r="F7" s="207">
        <v>4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-46.5</v>
      </c>
      <c r="E8" s="207">
        <v>0</v>
      </c>
      <c r="F8" s="207">
        <v>-46.5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-25.7</v>
      </c>
      <c r="E9" s="207">
        <v>-6.3</v>
      </c>
      <c r="F9" s="207">
        <v>-25.7</v>
      </c>
      <c r="G9" s="207">
        <v>-6.3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-336.6</v>
      </c>
      <c r="E10" s="207">
        <v>-9.4</v>
      </c>
      <c r="F10" s="207">
        <v>-336.6</v>
      </c>
      <c r="G10" s="207">
        <v>-9.4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-50.4</v>
      </c>
      <c r="E11" s="207">
        <v>0</v>
      </c>
      <c r="F11" s="207">
        <v>-50.4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-3.9</v>
      </c>
      <c r="E13" s="207">
        <v>-5.3</v>
      </c>
      <c r="F13" s="207">
        <v>-3.9</v>
      </c>
      <c r="G13" s="207">
        <v>-5.3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0.1</v>
      </c>
      <c r="E14" s="207">
        <v>2</v>
      </c>
      <c r="F14" s="207">
        <v>0.1</v>
      </c>
      <c r="G14" s="207">
        <v>2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0.2</v>
      </c>
      <c r="E15" s="207">
        <v>0.1</v>
      </c>
      <c r="F15" s="207">
        <v>0.2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1</v>
      </c>
      <c r="E19" s="207">
        <v>1</v>
      </c>
      <c r="F19" s="207">
        <v>1</v>
      </c>
      <c r="G19" s="207">
        <v>1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580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45</v>
      </c>
      <c r="D12" s="287"/>
      <c r="E12" s="288"/>
      <c r="F12" s="286">
        <v>0</v>
      </c>
      <c r="G12" s="287"/>
      <c r="H12" s="288"/>
      <c r="I12" s="286">
        <v>0</v>
      </c>
      <c r="J12" s="287"/>
      <c r="K12" s="288"/>
      <c r="L12" s="269">
        <v>0</v>
      </c>
      <c r="M12" s="269"/>
      <c r="N12" s="267">
        <v>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0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0"/>
      <c r="L15" s="270">
        <v>0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6</v>
      </c>
      <c r="D16" s="280"/>
      <c r="E16" s="281"/>
      <c r="F16" s="279">
        <v>0</v>
      </c>
      <c r="G16" s="280"/>
      <c r="H16" s="281"/>
      <c r="I16" s="279">
        <v>0</v>
      </c>
      <c r="J16" s="280"/>
      <c r="K16" s="281"/>
      <c r="L16" s="270">
        <v>0</v>
      </c>
      <c r="M16" s="270"/>
      <c r="N16" s="265">
        <v>0</v>
      </c>
      <c r="O16" s="266"/>
    </row>
    <row r="17" s="3" customFormat="1">
      <c r="A17" s="284" t="s">
        <v>198</v>
      </c>
      <c r="B17" s="284"/>
      <c r="C17" s="279">
        <v>39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1019.5</v>
      </c>
      <c r="D18" s="263"/>
      <c r="E18" s="264"/>
      <c r="F18" s="262">
        <v>0</v>
      </c>
      <c r="G18" s="263"/>
      <c r="H18" s="264"/>
      <c r="I18" s="262">
        <v>0</v>
      </c>
      <c r="J18" s="263"/>
      <c r="K18" s="264"/>
      <c r="L18" s="269">
        <v>0</v>
      </c>
      <c r="M18" s="269"/>
      <c r="N18" s="267">
        <v>0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0</v>
      </c>
      <c r="D21" s="261"/>
      <c r="E21" s="271"/>
      <c r="F21" s="260">
        <v>0</v>
      </c>
      <c r="G21" s="261"/>
      <c r="H21" s="271"/>
      <c r="I21" s="260">
        <v>0</v>
      </c>
      <c r="J21" s="261"/>
      <c r="K21" s="261"/>
      <c r="L21" s="270">
        <v>0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273.4</v>
      </c>
      <c r="D22" s="261"/>
      <c r="E22" s="271"/>
      <c r="F22" s="260">
        <v>0</v>
      </c>
      <c r="G22" s="261"/>
      <c r="H22" s="271"/>
      <c r="I22" s="260">
        <v>0</v>
      </c>
      <c r="J22" s="261"/>
      <c r="K22" s="271"/>
      <c r="L22" s="270">
        <v>0</v>
      </c>
      <c r="M22" s="270"/>
      <c r="N22" s="265">
        <v>0</v>
      </c>
      <c r="O22" s="266"/>
    </row>
    <row r="23" s="3" customFormat="1">
      <c r="A23" s="284" t="s">
        <v>198</v>
      </c>
      <c r="B23" s="284"/>
      <c r="C23" s="260">
        <v>746.1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1056.6</v>
      </c>
      <c r="D24" s="263"/>
      <c r="E24" s="264"/>
      <c r="F24" s="262">
        <v>0</v>
      </c>
      <c r="G24" s="263"/>
      <c r="H24" s="264"/>
      <c r="I24" s="262">
        <v>0</v>
      </c>
      <c r="J24" s="263"/>
      <c r="K24" s="264"/>
      <c r="L24" s="269">
        <v>0</v>
      </c>
      <c r="M24" s="269"/>
      <c r="N24" s="267">
        <v>0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0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61"/>
      <c r="L27" s="270">
        <v>0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277.5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84" t="s">
        <v>198</v>
      </c>
      <c r="B29" s="284"/>
      <c r="C29" s="260">
        <v>779.1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1956.7</v>
      </c>
      <c r="D30" s="263"/>
      <c r="E30" s="264"/>
      <c r="F30" s="262">
        <v>0</v>
      </c>
      <c r="G30" s="263"/>
      <c r="H30" s="264"/>
      <c r="I30" s="262">
        <v>0</v>
      </c>
      <c r="J30" s="263"/>
      <c r="K30" s="264"/>
      <c r="L30" s="269">
        <v>0</v>
      </c>
      <c r="M30" s="269"/>
      <c r="N30" s="267">
        <v>0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0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0</v>
      </c>
      <c r="D34" s="305"/>
      <c r="E34" s="306"/>
      <c r="F34" s="304">
        <v>0</v>
      </c>
      <c r="G34" s="305"/>
      <c r="H34" s="306"/>
      <c r="I34" s="304">
        <v>0</v>
      </c>
      <c r="J34" s="305"/>
      <c r="K34" s="306"/>
      <c r="L34" s="303">
        <v>0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3854.2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3" customFormat="1">
      <c r="A38" s="300" t="s">
        <v>429</v>
      </c>
      <c r="B38" s="300"/>
      <c r="C38" s="272">
        <v>1664.7</v>
      </c>
      <c r="D38" s="273"/>
      <c r="E38" s="274"/>
      <c r="F38" s="272">
        <v>0</v>
      </c>
      <c r="G38" s="273"/>
      <c r="H38" s="274"/>
      <c r="I38" s="272">
        <v>0</v>
      </c>
      <c r="J38" s="273"/>
      <c r="K38" s="274"/>
      <c r="L38" s="270">
        <v>0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581</v>
      </c>
      <c r="C47" s="297"/>
      <c r="D47" s="297"/>
      <c r="E47" s="297"/>
      <c r="F47" s="238" t="s">
        <v>582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487</v>
      </c>
      <c r="B53" s="291"/>
      <c r="C53" s="290"/>
      <c r="D53" s="178">
        <v>0</v>
      </c>
      <c r="E53" s="178">
        <v>0</v>
      </c>
      <c r="F53" s="211">
        <v>0</v>
      </c>
      <c r="G53" s="178">
        <v>0</v>
      </c>
      <c r="H53" s="178">
        <v>0</v>
      </c>
      <c r="I53" s="211">
        <v>0</v>
      </c>
      <c r="J53" s="185">
        <v>0</v>
      </c>
      <c r="K53" s="185">
        <v>0</v>
      </c>
      <c r="L53" s="213">
        <v>0</v>
      </c>
      <c r="M53" s="176">
        <v>0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0</v>
      </c>
      <c r="E54" s="177">
        <v>0</v>
      </c>
      <c r="F54" s="210">
        <v>0</v>
      </c>
      <c r="G54" s="186">
        <v>0</v>
      </c>
      <c r="H54" s="177">
        <v>0</v>
      </c>
      <c r="I54" s="210">
        <v>0</v>
      </c>
      <c r="J54" s="185">
        <v>0</v>
      </c>
      <c r="K54" s="177">
        <v>0</v>
      </c>
      <c r="L54" s="210">
        <v>0</v>
      </c>
      <c r="M54" s="176">
        <v>0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487</v>
      </c>
      <c r="B60" s="300" t="s">
        <v>487</v>
      </c>
      <c r="C60" s="300"/>
      <c r="D60" s="310">
        <v>0</v>
      </c>
      <c r="E60" s="310"/>
      <c r="F60" s="310">
        <v>0</v>
      </c>
      <c r="G60" s="310"/>
      <c r="H60" s="311" t="s">
        <v>487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487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487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487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487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583</v>
      </c>
      <c r="C6" s="350"/>
      <c r="D6" s="354" t="s">
        <v>584</v>
      </c>
      <c r="E6" s="355"/>
      <c r="F6" s="355"/>
      <c r="G6" s="354" t="s">
        <v>585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30.2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30.2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487</v>
      </c>
      <c r="C16" s="348"/>
      <c r="D16" s="364" t="s">
        <v>487</v>
      </c>
      <c r="E16" s="364"/>
      <c r="F16" s="364"/>
      <c r="G16" s="364"/>
      <c r="H16" s="351" t="s">
        <v>487</v>
      </c>
      <c r="I16" s="352"/>
      <c r="J16" s="352"/>
      <c r="K16" s="352"/>
      <c r="L16" s="352"/>
      <c r="M16" s="352"/>
      <c r="N16" s="352"/>
      <c r="O16" s="353"/>
      <c r="P16" s="368" t="s">
        <v>487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487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0</v>
      </c>
      <c r="V27" s="186">
        <v>0</v>
      </c>
      <c r="W27" s="177">
        <v>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0</v>
      </c>
      <c r="AD27" s="186">
        <v>0</v>
      </c>
      <c r="AE27" s="177">
        <v>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487</v>
      </c>
      <c r="C37" s="395"/>
      <c r="D37" s="393" t="s">
        <v>487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487</v>
      </c>
      <c r="W37" s="363"/>
      <c r="X37" s="363"/>
      <c r="Y37" s="363"/>
      <c r="Z37" s="363"/>
      <c r="AA37" s="405" t="s">
        <v>487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487</v>
      </c>
      <c r="W38" s="371"/>
      <c r="X38" s="371"/>
      <c r="Y38" s="371"/>
      <c r="Z38" s="371"/>
      <c r="AA38" s="375" t="s">
        <v>487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2021-06-13T23:41:20Z</dcterms:created>
  <dcterms:modified xsi:type="dcterms:W3CDTF">2021-06-13T20:41:20Z</dcterms:modified>
</cp:coreProperties>
</file>