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45621"/>
</workbook>
</file>

<file path=xl/calcChain.xml><?xml version="1.0" encoding="utf-8"?>
<calcChain xmlns="http://schemas.openxmlformats.org/spreadsheetml/2006/main">
  <c r="D45" i="4" l="1"/>
  <c r="D48" i="4"/>
  <c r="D66" i="4" l="1"/>
  <c r="D67" i="4"/>
  <c r="D72" i="4" l="1"/>
  <c r="C91" i="4"/>
  <c r="D90" i="4"/>
  <c r="D71" i="4" l="1"/>
  <c r="D70" i="4"/>
  <c r="D5" i="4" l="1"/>
  <c r="F5" i="4"/>
  <c r="H5" i="4"/>
  <c r="J5" i="4"/>
  <c r="D7" i="4"/>
  <c r="F7" i="4"/>
  <c r="H7" i="4"/>
  <c r="J7" i="4"/>
  <c r="D9" i="4"/>
  <c r="F9" i="4"/>
  <c r="H9" i="4"/>
  <c r="J9" i="4"/>
  <c r="D11" i="4"/>
  <c r="F11" i="4"/>
  <c r="H11" i="4"/>
  <c r="J11" i="4"/>
  <c r="D13" i="4"/>
  <c r="F13" i="4"/>
  <c r="H13" i="4"/>
  <c r="J13" i="4"/>
  <c r="D15" i="4"/>
  <c r="F15" i="4"/>
  <c r="H15" i="4"/>
  <c r="J15" i="4"/>
  <c r="D17" i="4"/>
  <c r="F17" i="4"/>
  <c r="H17" i="4"/>
  <c r="J17" i="4"/>
  <c r="D18" i="4"/>
  <c r="F18" i="4"/>
  <c r="H18" i="4"/>
  <c r="J18" i="4"/>
  <c r="D20" i="4"/>
  <c r="F20" i="4"/>
  <c r="H20" i="4"/>
  <c r="J20" i="4"/>
  <c r="D21" i="4"/>
  <c r="F21" i="4"/>
  <c r="H21" i="4"/>
  <c r="J21" i="4"/>
  <c r="D23" i="4"/>
  <c r="F23" i="4"/>
  <c r="H23" i="4"/>
  <c r="J23" i="4"/>
  <c r="D24" i="4"/>
  <c r="F24" i="4"/>
  <c r="H24" i="4"/>
  <c r="J24" i="4"/>
  <c r="D29" i="4"/>
  <c r="F29" i="4"/>
  <c r="H29" i="4"/>
  <c r="J29" i="4"/>
  <c r="D31" i="4"/>
  <c r="F31" i="4"/>
  <c r="H31" i="4"/>
  <c r="J31" i="4"/>
  <c r="D34" i="4"/>
  <c r="F34" i="4"/>
  <c r="H34" i="4"/>
  <c r="J34" i="4"/>
  <c r="D35" i="4"/>
  <c r="F35" i="4"/>
  <c r="H35" i="4"/>
  <c r="J35" i="4"/>
  <c r="D36" i="4"/>
  <c r="F36" i="4"/>
  <c r="H36" i="4"/>
  <c r="J36" i="4"/>
  <c r="D37" i="4"/>
  <c r="F37" i="4"/>
  <c r="H37" i="4"/>
  <c r="J37" i="4"/>
  <c r="D38" i="4"/>
  <c r="F38" i="4"/>
  <c r="H38" i="4"/>
  <c r="J38" i="4"/>
  <c r="D39" i="4"/>
  <c r="F39" i="4"/>
  <c r="H39" i="4"/>
  <c r="J39" i="4"/>
  <c r="D40" i="4"/>
  <c r="F40" i="4"/>
  <c r="H40" i="4"/>
  <c r="J40" i="4"/>
  <c r="D42" i="4"/>
  <c r="F42" i="4"/>
  <c r="H42" i="4"/>
  <c r="J42" i="4"/>
  <c r="D43" i="4"/>
  <c r="F43" i="4"/>
  <c r="H43" i="4"/>
  <c r="J43" i="4"/>
  <c r="D44" i="4"/>
  <c r="F44" i="4"/>
  <c r="H44" i="4"/>
  <c r="J44" i="4"/>
  <c r="D46" i="4"/>
  <c r="F46" i="4"/>
  <c r="H46" i="4"/>
  <c r="J46" i="4"/>
  <c r="D47" i="4"/>
  <c r="F47" i="4"/>
  <c r="H47" i="4"/>
  <c r="J47" i="4"/>
  <c r="D49" i="4"/>
  <c r="F49" i="4"/>
  <c r="H49" i="4"/>
  <c r="J49" i="4"/>
  <c r="D50" i="4"/>
  <c r="F50" i="4"/>
  <c r="H50" i="4"/>
  <c r="J50" i="4"/>
  <c r="D51" i="4"/>
  <c r="F51" i="4"/>
  <c r="H51" i="4"/>
  <c r="J51" i="4"/>
  <c r="D52" i="4"/>
  <c r="F52" i="4"/>
  <c r="H52" i="4"/>
  <c r="J52" i="4"/>
  <c r="D53" i="4"/>
  <c r="F53" i="4"/>
  <c r="H53" i="4"/>
  <c r="J53" i="4"/>
  <c r="D54" i="4"/>
  <c r="F54" i="4"/>
  <c r="H54" i="4"/>
  <c r="J54" i="4"/>
  <c r="D55" i="4"/>
  <c r="F55" i="4"/>
  <c r="H55" i="4"/>
  <c r="J55" i="4"/>
  <c r="D56" i="4"/>
  <c r="F56" i="4"/>
  <c r="H56" i="4"/>
  <c r="J56" i="4"/>
  <c r="D57" i="4"/>
  <c r="F57" i="4"/>
  <c r="H57" i="4"/>
  <c r="J57" i="4"/>
  <c r="D59" i="4"/>
  <c r="F59" i="4"/>
  <c r="H59" i="4"/>
  <c r="J59" i="4"/>
  <c r="D60" i="4"/>
  <c r="F60" i="4"/>
  <c r="H60" i="4"/>
  <c r="J60" i="4"/>
  <c r="D61" i="4"/>
  <c r="F61" i="4"/>
  <c r="H61" i="4"/>
  <c r="J61" i="4"/>
  <c r="D62" i="4"/>
  <c r="F62" i="4"/>
  <c r="H62" i="4"/>
  <c r="J62" i="4"/>
  <c r="D63" i="4"/>
  <c r="F63" i="4"/>
  <c r="H63" i="4"/>
  <c r="J63" i="4"/>
  <c r="D64" i="4"/>
  <c r="F64" i="4"/>
  <c r="H64" i="4"/>
  <c r="J64" i="4"/>
  <c r="D65" i="4"/>
  <c r="F65" i="4"/>
  <c r="H65" i="4"/>
  <c r="J65" i="4"/>
  <c r="D68" i="4"/>
  <c r="F68" i="4"/>
  <c r="H68" i="4"/>
  <c r="J68" i="4"/>
  <c r="D69" i="4"/>
  <c r="F69" i="4"/>
  <c r="H69" i="4"/>
  <c r="J69" i="4"/>
</calcChain>
</file>

<file path=xl/sharedStrings.xml><?xml version="1.0" encoding="utf-8"?>
<sst xmlns="http://schemas.openxmlformats.org/spreadsheetml/2006/main" count="536" uniqueCount="311">
  <si>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</si>
  <si>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</si>
  <si>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</si>
  <si>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</si>
  <si>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</si>
  <si>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</si>
  <si>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</si>
  <si>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</si>
  <si>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</si>
  <si>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</si>
  <si>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</si>
  <si>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</si>
  <si>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</si>
  <si>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</si>
  <si>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</si>
  <si>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</si>
  <si>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</si>
  <si>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</si>
  <si>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</si>
  <si>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</si>
  <si>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</si>
  <si>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</si>
  <si>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</si>
  <si>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</si>
  <si>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</si>
  <si>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</si>
  <si>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</si>
  <si>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</si>
  <si>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</si>
  <si>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</si>
  <si>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</si>
  <si>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</si>
  <si>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</si>
  <si>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</si>
  <si>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</si>
  <si>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</si>
  <si>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</si>
  <si>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</si>
  <si>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</si>
  <si>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</si>
  <si>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</si>
  <si>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</si>
  <si>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</si>
  <si>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</si>
  <si>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</si>
  <si>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</si>
  <si>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</si>
  <si>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</si>
  <si>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</si>
  <si>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</si>
  <si>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</si>
  <si>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</si>
  <si>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</si>
  <si>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</si>
  <si>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</si>
  <si>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</si>
  <si>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</si>
  <si>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</si>
  <si>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</si>
  <si>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</si>
  <si>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</si>
  <si>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</si>
  <si>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</si>
  <si>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</si>
  <si>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</si>
  <si>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</si>
  <si>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</si>
  <si>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</si>
  <si>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</si>
  <si>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</si>
  <si>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</si>
  <si>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</si>
  <si>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</si>
  <si>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</si>
  <si>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</si>
  <si>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</si>
  <si>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</si>
  <si>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</si>
  <si>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</si>
  <si>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</si>
  <si>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</si>
  <si>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</si>
  <si>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</si>
  <si>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</si>
  <si>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</si>
  <si>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</si>
  <si>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</si>
  <si>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</si>
  <si>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</si>
  <si>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</si>
  <si>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</si>
  <si>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</si>
  <si>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</si>
  <si>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</si>
  <si>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</si>
  <si>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</si>
  <si>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</si>
  <si>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</si>
  <si>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</si>
  <si>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</si>
  <si>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</si>
  <si>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</si>
  <si>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</si>
  <si>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</si>
  <si>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</si>
  <si>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</si>
  <si>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</si>
  <si>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</si>
  <si>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</si>
  <si>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</si>
  <si>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</si>
  <si>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</si>
  <si>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</si>
  <si>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</si>
  <si>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</si>
  <si>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</si>
  <si>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</si>
  <si>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</si>
  <si>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</si>
  <si>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</si>
  <si>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</si>
  <si>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</si>
  <si>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</si>
  <si>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</si>
  <si>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</si>
  <si>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</si>
  <si>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</si>
  <si>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</si>
  <si>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</si>
  <si>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</si>
  <si>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</si>
  <si>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</si>
  <si>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</si>
  <si>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</si>
  <si>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</si>
  <si>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</si>
  <si>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</si>
  <si>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</si>
  <si>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</si>
  <si>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</si>
  <si>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</si>
  <si>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</si>
  <si>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</si>
  <si>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</si>
  <si>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</si>
  <si>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</si>
  <si>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</si>
  <si>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</si>
  <si>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</si>
  <si>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</si>
  <si>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</si>
  <si>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</si>
  <si>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</si>
  <si>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</si>
  <si>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</si>
  <si>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</si>
  <si>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</si>
  <si>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</si>
  <si>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</si>
  <si>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</si>
  <si>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</si>
  <si>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</si>
  <si>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</si>
  <si>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</si>
  <si>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</si>
  <si>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</si>
  <si>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</si>
  <si>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</si>
  <si>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</si>
  <si>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</si>
  <si>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</si>
  <si>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</si>
  <si>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</si>
  <si>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</si>
  <si>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</si>
  <si>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</si>
  <si>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</si>
  <si>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</si>
  <si>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</si>
  <si>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</si>
  <si>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</si>
  <si>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</si>
  <si>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</si>
  <si>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</si>
  <si>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</si>
  <si>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</si>
  <si>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</si>
  <si>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</si>
  <si>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</si>
  <si>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</si>
  <si>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</si>
  <si>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</si>
  <si>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</si>
  <si>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</si>
  <si>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</si>
  <si>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</si>
  <si>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</si>
  <si>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</si>
  <si>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</si>
  <si>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</si>
  <si>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</si>
  <si>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</si>
  <si>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</si>
  <si>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</si>
  <si>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</si>
  <si>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</si>
  <si>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</si>
  <si>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</si>
  <si>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</si>
  <si>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</si>
  <si>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</si>
  <si>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</si>
  <si>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</si>
  <si>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</si>
  <si>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</si>
  <si>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</si>
  <si>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</si>
  <si>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</si>
  <si>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</si>
  <si>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</si>
  <si>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</si>
  <si>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</si>
  <si>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</si>
  <si>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</si>
  <si>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</si>
  <si>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</si>
  <si>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</si>
  <si>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</si>
  <si>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</si>
  <si>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</si>
  <si>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</si>
  <si>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</si>
  <si>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</si>
  <si>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>Найменування обладнання</t>
  </si>
  <si>
    <t xml:space="preserve">Сервер в комплекті </t>
  </si>
  <si>
    <t xml:space="preserve">Електрокардіограф Е65 з цифровим інтерфейсом </t>
  </si>
  <si>
    <t xml:space="preserve">Електрокардіограф ЕКІТ-04 "Аксіон" </t>
  </si>
  <si>
    <t xml:space="preserve">Концентратор кисневий OLV-10 </t>
  </si>
  <si>
    <t xml:space="preserve">Сумка укладка сім. лік. СУСЛ №11 </t>
  </si>
  <si>
    <t>Електрокардіограф "Біомед" ВЕ 300</t>
  </si>
  <si>
    <t xml:space="preserve">Електрокардіограф ЕКЗТ-01 "Р-Д" </t>
  </si>
  <si>
    <t xml:space="preserve">Аналізатор сечі </t>
  </si>
  <si>
    <t xml:space="preserve">Деструктор шприців NULIFE DOTS </t>
  </si>
  <si>
    <t xml:space="preserve">Електрокардіологічний прилад BTL-08SD </t>
  </si>
  <si>
    <t xml:space="preserve">Негатоскоп НШ-48 </t>
  </si>
  <si>
    <t xml:space="preserve">Термостат ТС-80 </t>
  </si>
  <si>
    <t xml:space="preserve">Дозатор мех. 1кан.100-1000 </t>
  </si>
  <si>
    <t xml:space="preserve">Мікроскоп бінокулярний XS-5520 </t>
  </si>
  <si>
    <t xml:space="preserve">Термостат сухоповітряний ТВ-80-1 </t>
  </si>
  <si>
    <t xml:space="preserve">Фотометр "МБА-540" </t>
  </si>
  <si>
    <t xml:space="preserve">Центрифуга СМ-6М </t>
  </si>
  <si>
    <t xml:space="preserve">Центрифуга лабораторна СМ-3М </t>
  </si>
  <si>
    <t xml:space="preserve">Аналізатор біохімічний CITOLAB READER 300 </t>
  </si>
  <si>
    <t xml:space="preserve">Аналізатор біохімічний ВА-88А </t>
  </si>
  <si>
    <t xml:space="preserve">Мікроскоп "Біолам Р-11" </t>
  </si>
  <si>
    <t xml:space="preserve">Мікроскоп "Біолам Р-17" </t>
  </si>
  <si>
    <t xml:space="preserve">Термостат ТПС </t>
  </si>
  <si>
    <t xml:space="preserve">Фотометр КФК-2 </t>
  </si>
  <si>
    <t xml:space="preserve">Шафа сушильна </t>
  </si>
  <si>
    <t xml:space="preserve">Фотометр РМ-2111 </t>
  </si>
  <si>
    <t xml:space="preserve">Аквадистилятор ДЕ-10 </t>
  </si>
  <si>
    <t xml:space="preserve">Стерилізатор повітряний ГП-40 </t>
  </si>
  <si>
    <t xml:space="preserve">Електрокардіограф Юкард100 </t>
  </si>
  <si>
    <t xml:space="preserve">Шприц для калібрування 3л. </t>
  </si>
  <si>
    <t xml:space="preserve">Електрокардіограф 3-х канальний BTL 8S </t>
  </si>
  <si>
    <t xml:space="preserve">Електрокардіограф ВТЛ-08 LC Plus ECG </t>
  </si>
  <si>
    <t xml:space="preserve">Електрокардіограф ЕКІТ-03М </t>
  </si>
  <si>
    <t xml:space="preserve">Спірометр ВТЛ-08 Spiro </t>
  </si>
  <si>
    <t xml:space="preserve">Стерилізатор ГП-40 </t>
  </si>
  <si>
    <t xml:space="preserve">Дозатор мех. 1кан.20-200 </t>
  </si>
  <si>
    <t xml:space="preserve">Дозатор мех.1кан. 5-50 </t>
  </si>
  <si>
    <t>Всього:</t>
  </si>
  <si>
    <t>Кількість одиниць       (шт)</t>
  </si>
  <si>
    <t xml:space="preserve">Аналізатор гематологічний автоматичний ВС-3000 </t>
  </si>
  <si>
    <t xml:space="preserve">Ваги медичні (дорослі) ТВЕ-1-150-50-12р. </t>
  </si>
  <si>
    <t xml:space="preserve">Електрофотокалориметр </t>
  </si>
  <si>
    <t xml:space="preserve">Термостат ТС-80м-2 </t>
  </si>
  <si>
    <t>3</t>
  </si>
  <si>
    <t>6</t>
  </si>
  <si>
    <t>8</t>
  </si>
  <si>
    <t>10</t>
  </si>
  <si>
    <t>Головний бухгалтер                   Людмила  ВЕРБИЦЬКА</t>
  </si>
  <si>
    <t>Головний лікар                        Вікторія  ПОКОЄВЧУК</t>
  </si>
  <si>
    <t>Гематологічний аналізатор Elite 580 автоматичний</t>
  </si>
  <si>
    <t>Дефібрилятор напівавтоматичний зовнішній Saver One</t>
  </si>
  <si>
    <t>Реєстратор добової електрокардіограми за Холтером ВІ6600-12</t>
  </si>
  <si>
    <t>Дефібрилятор (монітор Д500 Mediana)</t>
  </si>
  <si>
    <t xml:space="preserve">Діагностичний автоматизований комплекс "Кардіо+" у складі 12-кан.електрокардіографа та реографа. </t>
  </si>
  <si>
    <t>Концентратор кисневий Oxytek OX-10A</t>
  </si>
  <si>
    <t>Апарат неінвазивної респіраторної підтримки СРАР</t>
  </si>
  <si>
    <t>Термостай сухоповітряний</t>
  </si>
  <si>
    <t>Білірубінометр МБJ 20</t>
  </si>
  <si>
    <t>Портативний венозний сканер</t>
  </si>
  <si>
    <t>Шафа витяжна ВШ-1.1 лабораторна</t>
  </si>
  <si>
    <t>Апарат УЗД U-lite з конвексним датчиком</t>
  </si>
  <si>
    <t>Апарат штучної вентиляції легень з двофазним позитивним тиском</t>
  </si>
  <si>
    <t xml:space="preserve">Мережевий комбінований холодильник з камерою для льоду для зберігання вакцин та морозильна камера з акумуляторами холоду </t>
  </si>
  <si>
    <t>Апарат УЗД портативний Mindreay DP-10 з датчиком</t>
  </si>
  <si>
    <t>Холодильник з льодовим захистом Vestfrost VLS 504A AC для зберігання вакцин</t>
  </si>
  <si>
    <t>Морозильна камера для зберігання вакцин з акумуляторами холоду Vestfrost MF 314</t>
  </si>
  <si>
    <t>Лінійний датчик до апарату УЗД виробництва Sonoscanner Франція</t>
  </si>
  <si>
    <t>Конвексний датчик до апарату УЗД виробництва Sonoscanner Франція</t>
  </si>
  <si>
    <t xml:space="preserve">Мікроскоп "Біолам Р-15" </t>
  </si>
  <si>
    <t>Мікроскоп бінокулярний лабораторний Granum L20</t>
  </si>
  <si>
    <t>Перелік медичного обладнання, що знаходиться на балансі КНП ЦПМСД "Ювілейний" РМР  станом на 30.06.2023 року</t>
  </si>
  <si>
    <t>Концентратор кисневий  OX-10A</t>
  </si>
  <si>
    <t>Концентратор кисневий  VIZION OXY-10 DUAL</t>
  </si>
  <si>
    <t>Концентратор кисневий  VIZION OXY-10 ECO</t>
  </si>
  <si>
    <t>Холодильник комбінований мережевий для зберігання вакцин GVR55FFAC</t>
  </si>
  <si>
    <t>Шафа витяжна ВШ- 1.1</t>
  </si>
  <si>
    <t>Аналізатор сечі CITOLAB READER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</si>
</sst>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4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49" fontId="8" fillId="0" borderId="35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/>
    </xf>
    <xf numFmtId="0" fontId="9" fillId="0" borderId="34" xfId="0" applyFont="1" applyFill="1" applyBorder="1"/>
    <xf numFmtId="0" fontId="9" fillId="0" borderId="32" xfId="0" applyNumberFormat="1" applyFont="1" applyFill="1" applyBorder="1" applyAlignment="1">
      <alignment horizontal="center" vertical="top"/>
    </xf>
    <xf numFmtId="0" fontId="7" fillId="0" borderId="0" xfId="0" applyFont="1"/>
    <xf numFmtId="0" fontId="10" fillId="0" borderId="32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center" vertical="top"/>
    </xf>
    <xf numFmtId="0" fontId="10" fillId="0" borderId="10" xfId="0" quotePrefix="1" applyNumberFormat="1" applyFont="1" applyFill="1" applyBorder="1" applyAlignment="1">
      <alignment horizontal="left" vertical="top" wrapText="1"/>
    </xf>
    <xf numFmtId="0" fontId="10" fillId="0" borderId="7" xfId="0" applyNumberFormat="1" applyFont="1" applyFill="1" applyBorder="1" applyAlignment="1">
      <alignment horizontal="center"/>
    </xf>
    <xf numFmtId="1" fontId="10" fillId="0" borderId="3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7" xfId="0" quotePrefix="1" applyNumberFormat="1" applyFont="1" applyFill="1" applyBorder="1" applyAlignment="1">
      <alignment horizontal="left" vertical="top" wrapText="1"/>
    </xf>
    <xf numFmtId="0" fontId="10" fillId="0" borderId="10" xfId="0" quotePrefix="1" applyNumberFormat="1" applyFont="1" applyFill="1" applyBorder="1" applyAlignment="1">
      <alignment vertical="top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A80" zoomScaleNormal="100" workbookViewId="0">
      <selection activeCell="C81" sqref="C81"/>
    </sheetView>
  </sheetViews>
  <sheetFormatPr defaultRowHeight="12.75" customHeight="1" x14ac:dyDescent="0.2"/>
  <cols>
    <col min="1" max="1" width="5.7109375" customWidth="1"/>
    <col min="2" max="2" width="54.4257812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ht="54" customHeight="1" thickBot="1" x14ac:dyDescent="0.25">
      <c r="A1" s="76" t="s">
        <v>304</v>
      </c>
      <c r="B1" s="76"/>
      <c r="C1" s="76"/>
      <c r="L1" s="18"/>
    </row>
    <row r="2" spans="1:12" ht="40.5" customHeight="1" x14ac:dyDescent="0.2">
      <c r="A2" s="77" t="s">
        <v>189</v>
      </c>
      <c r="B2" s="79" t="s">
        <v>233</v>
      </c>
      <c r="C2" s="79" t="s">
        <v>272</v>
      </c>
      <c r="L2" s="18"/>
    </row>
    <row r="3" spans="1:12" ht="13.5" thickBot="1" x14ac:dyDescent="0.25">
      <c r="A3" s="78"/>
      <c r="B3" s="80"/>
      <c r="C3" s="80"/>
      <c r="L3" s="18"/>
    </row>
    <row r="4" spans="1:12" s="18" customFormat="1" ht="15" hidden="1" customHeight="1" thickBot="1" x14ac:dyDescent="0.25">
      <c r="A4" s="57"/>
      <c r="B4" s="58"/>
      <c r="C4" s="58"/>
      <c r="L4" s="19" t="s">
        <v>232</v>
      </c>
    </row>
    <row r="5" spans="1:12" ht="18.75" customHeight="1" x14ac:dyDescent="0.25">
      <c r="A5" s="66">
        <v>1</v>
      </c>
      <c r="B5" s="67" t="s">
        <v>274</v>
      </c>
      <c r="C5" s="68">
        <v>28</v>
      </c>
      <c r="D5" s="30">
        <f>C5</f>
        <v>28</v>
      </c>
      <c r="E5" s="12"/>
      <c r="F5" s="13" t="e">
        <f>#REF!</f>
        <v>#REF!</v>
      </c>
      <c r="G5" s="13"/>
      <c r="H5" s="11" t="e">
        <f>#REF!</f>
        <v>#REF!</v>
      </c>
      <c r="I5" s="12"/>
      <c r="J5" s="13" t="e">
        <f>#REF!</f>
        <v>#REF!</v>
      </c>
      <c r="K5" s="12"/>
      <c r="L5" s="32"/>
    </row>
    <row r="6" spans="1:12" s="18" customFormat="1" ht="15" hidden="1" customHeight="1" thickBot="1" x14ac:dyDescent="0.25">
      <c r="A6" s="69"/>
      <c r="B6" s="70"/>
      <c r="C6" s="71"/>
      <c r="L6" s="19" t="s">
        <v>232</v>
      </c>
    </row>
    <row r="7" spans="1:12" ht="15.75" x14ac:dyDescent="0.25">
      <c r="A7" s="66">
        <v>2</v>
      </c>
      <c r="B7" s="67" t="s">
        <v>234</v>
      </c>
      <c r="C7" s="68">
        <v>1</v>
      </c>
      <c r="D7" s="30">
        <f>C7</f>
        <v>1</v>
      </c>
      <c r="E7" s="12"/>
      <c r="F7" s="13" t="e">
        <f>#REF!</f>
        <v>#REF!</v>
      </c>
      <c r="G7" s="13"/>
      <c r="H7" s="11" t="e">
        <f>#REF!</f>
        <v>#REF!</v>
      </c>
      <c r="I7" s="12"/>
      <c r="J7" s="13" t="e">
        <f>#REF!</f>
        <v>#REF!</v>
      </c>
      <c r="K7" s="12"/>
      <c r="L7" s="32"/>
    </row>
    <row r="8" spans="1:12" s="18" customFormat="1" ht="15" hidden="1" customHeight="1" thickBot="1" x14ac:dyDescent="0.25">
      <c r="A8" s="66">
        <v>3</v>
      </c>
      <c r="B8" s="70"/>
      <c r="C8" s="71"/>
      <c r="L8" s="19" t="s">
        <v>232</v>
      </c>
    </row>
    <row r="9" spans="1:12" ht="17.25" customHeight="1" x14ac:dyDescent="0.25">
      <c r="A9" s="69" t="s">
        <v>277</v>
      </c>
      <c r="B9" s="67" t="s">
        <v>235</v>
      </c>
      <c r="C9" s="68">
        <v>8</v>
      </c>
      <c r="D9" s="30">
        <f>C9</f>
        <v>8</v>
      </c>
      <c r="E9" s="12"/>
      <c r="F9" s="13" t="e">
        <f>#REF!</f>
        <v>#REF!</v>
      </c>
      <c r="G9" s="13"/>
      <c r="H9" s="11" t="e">
        <f>#REF!</f>
        <v>#REF!</v>
      </c>
      <c r="I9" s="12"/>
      <c r="J9" s="13" t="e">
        <f>#REF!</f>
        <v>#REF!</v>
      </c>
      <c r="K9" s="12"/>
      <c r="L9" s="32"/>
    </row>
    <row r="10" spans="1:12" s="18" customFormat="1" ht="15" hidden="1" customHeight="1" thickBot="1" x14ac:dyDescent="0.25">
      <c r="A10" s="66">
        <v>4</v>
      </c>
      <c r="B10" s="70"/>
      <c r="C10" s="71"/>
      <c r="L10" s="19" t="s">
        <v>232</v>
      </c>
    </row>
    <row r="11" spans="1:12" ht="14.25" customHeight="1" x14ac:dyDescent="0.25">
      <c r="A11" s="66">
        <v>4</v>
      </c>
      <c r="B11" s="67" t="s">
        <v>236</v>
      </c>
      <c r="C11" s="68">
        <v>1</v>
      </c>
      <c r="D11" s="30">
        <f>C11</f>
        <v>1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 t="e">
        <f>#REF!</f>
        <v>#REF!</v>
      </c>
      <c r="K11" s="12"/>
      <c r="L11" s="32"/>
    </row>
    <row r="12" spans="1:12" s="18" customFormat="1" ht="15" hidden="1" customHeight="1" thickBot="1" x14ac:dyDescent="0.25">
      <c r="A12" s="69"/>
      <c r="B12" s="70"/>
      <c r="C12" s="71"/>
      <c r="L12" s="19" t="s">
        <v>232</v>
      </c>
    </row>
    <row r="13" spans="1:12" ht="15.75" x14ac:dyDescent="0.25">
      <c r="A13" s="66">
        <v>5</v>
      </c>
      <c r="B13" s="67" t="s">
        <v>237</v>
      </c>
      <c r="C13" s="68">
        <v>1</v>
      </c>
      <c r="D13" s="30">
        <f>C13</f>
        <v>1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 t="e">
        <f>#REF!</f>
        <v>#REF!</v>
      </c>
      <c r="K13" s="12"/>
      <c r="L13" s="32"/>
    </row>
    <row r="14" spans="1:12" s="18" customFormat="1" ht="15" hidden="1" customHeight="1" thickBot="1" x14ac:dyDescent="0.25">
      <c r="A14" s="66">
        <v>7</v>
      </c>
      <c r="B14" s="70"/>
      <c r="C14" s="71"/>
      <c r="L14" s="19" t="s">
        <v>232</v>
      </c>
    </row>
    <row r="15" spans="1:12" ht="18.75" customHeight="1" x14ac:dyDescent="0.25">
      <c r="A15" s="69" t="s">
        <v>278</v>
      </c>
      <c r="B15" s="67" t="s">
        <v>238</v>
      </c>
      <c r="C15" s="68">
        <v>25</v>
      </c>
      <c r="D15" s="30">
        <f>C15</f>
        <v>25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 t="e">
        <f>#REF!</f>
        <v>#REF!</v>
      </c>
      <c r="K15" s="12"/>
      <c r="L15" s="32"/>
    </row>
    <row r="16" spans="1:12" s="18" customFormat="1" ht="15" hidden="1" customHeight="1" thickBot="1" x14ac:dyDescent="0.25">
      <c r="A16" s="66">
        <v>8</v>
      </c>
      <c r="B16" s="70"/>
      <c r="C16" s="71"/>
      <c r="L16" s="19" t="s">
        <v>232</v>
      </c>
    </row>
    <row r="17" spans="1:12" ht="18.75" customHeight="1" x14ac:dyDescent="0.25">
      <c r="A17" s="66">
        <v>7</v>
      </c>
      <c r="B17" s="67" t="s">
        <v>239</v>
      </c>
      <c r="C17" s="68">
        <v>2</v>
      </c>
      <c r="D17" s="30">
        <f>C17</f>
        <v>2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 t="e">
        <f>#REF!</f>
        <v>#REF!</v>
      </c>
      <c r="K17" s="12"/>
      <c r="L17" s="32"/>
    </row>
    <row r="18" spans="1:12" ht="15.75" x14ac:dyDescent="0.25">
      <c r="A18" s="69" t="s">
        <v>279</v>
      </c>
      <c r="B18" s="67" t="s">
        <v>240</v>
      </c>
      <c r="C18" s="68">
        <v>2</v>
      </c>
      <c r="D18" s="30">
        <f>C18</f>
        <v>2</v>
      </c>
      <c r="E18" s="12"/>
      <c r="F18" s="13" t="e">
        <f>#REF!</f>
        <v>#REF!</v>
      </c>
      <c r="G18" s="13"/>
      <c r="H18" s="11" t="e">
        <f>#REF!</f>
        <v>#REF!</v>
      </c>
      <c r="I18" s="12"/>
      <c r="J18" s="13" t="e">
        <f>#REF!</f>
        <v>#REF!</v>
      </c>
      <c r="K18" s="12"/>
      <c r="L18" s="32"/>
    </row>
    <row r="19" spans="1:12" s="18" customFormat="1" ht="15" hidden="1" customHeight="1" thickBot="1" x14ac:dyDescent="0.25">
      <c r="A19" s="66">
        <v>10</v>
      </c>
      <c r="B19" s="70"/>
      <c r="C19" s="71"/>
      <c r="L19" s="19" t="s">
        <v>232</v>
      </c>
    </row>
    <row r="20" spans="1:12" ht="18.75" customHeight="1" x14ac:dyDescent="0.25">
      <c r="A20" s="66">
        <v>9</v>
      </c>
      <c r="B20" s="67" t="s">
        <v>241</v>
      </c>
      <c r="C20" s="68">
        <v>2</v>
      </c>
      <c r="D20" s="30">
        <f>C20</f>
        <v>2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 t="e">
        <f>#REF!</f>
        <v>#REF!</v>
      </c>
      <c r="K20" s="12"/>
      <c r="L20" s="32"/>
    </row>
    <row r="21" spans="1:12" ht="15.75" x14ac:dyDescent="0.25">
      <c r="A21" s="69" t="s">
        <v>280</v>
      </c>
      <c r="B21" s="67" t="s">
        <v>242</v>
      </c>
      <c r="C21" s="68">
        <v>5</v>
      </c>
      <c r="D21" s="30">
        <f>C21</f>
        <v>5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 t="e">
        <f>#REF!</f>
        <v>#REF!</v>
      </c>
      <c r="K21" s="12"/>
      <c r="L21" s="32"/>
    </row>
    <row r="22" spans="1:12" s="18" customFormat="1" ht="15" hidden="1" customHeight="1" thickBot="1" x14ac:dyDescent="0.25">
      <c r="A22" s="66">
        <v>12</v>
      </c>
      <c r="B22" s="70"/>
      <c r="C22" s="71"/>
      <c r="L22" s="19" t="s">
        <v>232</v>
      </c>
    </row>
    <row r="23" spans="1:12" ht="18.75" customHeight="1" x14ac:dyDescent="0.25">
      <c r="A23" s="66">
        <v>11</v>
      </c>
      <c r="B23" s="67" t="s">
        <v>243</v>
      </c>
      <c r="C23" s="68">
        <v>2</v>
      </c>
      <c r="D23" s="30">
        <f>C23</f>
        <v>2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 t="e">
        <f>#REF!</f>
        <v>#REF!</v>
      </c>
      <c r="K23" s="12"/>
      <c r="L23" s="32"/>
    </row>
    <row r="24" spans="1:12" ht="17.25" customHeight="1" x14ac:dyDescent="0.25">
      <c r="A24" s="69">
        <v>12</v>
      </c>
      <c r="B24" s="67" t="s">
        <v>244</v>
      </c>
      <c r="C24" s="68">
        <v>1</v>
      </c>
      <c r="D24" s="30">
        <f>C24</f>
        <v>1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 t="e">
        <f>#REF!</f>
        <v>#REF!</v>
      </c>
      <c r="K24" s="12"/>
      <c r="L24" s="32"/>
    </row>
    <row r="25" spans="1:12" s="18" customFormat="1" ht="15" hidden="1" customHeight="1" thickBot="1" x14ac:dyDescent="0.25">
      <c r="A25" s="66">
        <v>14</v>
      </c>
      <c r="B25" s="70"/>
      <c r="C25" s="71"/>
      <c r="L25" s="19" t="s">
        <v>232</v>
      </c>
    </row>
    <row r="26" spans="1:12" s="18" customFormat="1" ht="15" hidden="1" customHeight="1" thickBot="1" x14ac:dyDescent="0.25">
      <c r="A26" s="66">
        <v>15</v>
      </c>
      <c r="B26" s="70"/>
      <c r="C26" s="71"/>
      <c r="L26" s="19" t="s">
        <v>232</v>
      </c>
    </row>
    <row r="27" spans="1:12" s="18" customFormat="1" ht="15" hidden="1" customHeight="1" thickBot="1" x14ac:dyDescent="0.25">
      <c r="A27" s="69"/>
      <c r="B27" s="70"/>
      <c r="C27" s="71"/>
      <c r="L27" s="19" t="s">
        <v>232</v>
      </c>
    </row>
    <row r="28" spans="1:12" s="18" customFormat="1" ht="15" hidden="1" customHeight="1" thickBot="1" x14ac:dyDescent="0.25">
      <c r="A28" s="66">
        <v>16</v>
      </c>
      <c r="B28" s="70"/>
      <c r="C28" s="71"/>
      <c r="L28" s="19" t="s">
        <v>232</v>
      </c>
    </row>
    <row r="29" spans="1:12" ht="15.75" x14ac:dyDescent="0.25">
      <c r="A29" s="66">
        <v>13</v>
      </c>
      <c r="B29" s="67" t="s">
        <v>245</v>
      </c>
      <c r="C29" s="68">
        <v>1</v>
      </c>
      <c r="D29" s="30">
        <f>C29</f>
        <v>1</v>
      </c>
      <c r="E29" s="12"/>
      <c r="F29" s="13" t="e">
        <f>#REF!</f>
        <v>#REF!</v>
      </c>
      <c r="G29" s="13"/>
      <c r="H29" s="11" t="e">
        <f>#REF!</f>
        <v>#REF!</v>
      </c>
      <c r="I29" s="12"/>
      <c r="J29" s="13" t="e">
        <f>#REF!</f>
        <v>#REF!</v>
      </c>
      <c r="K29" s="12"/>
      <c r="L29" s="32"/>
    </row>
    <row r="30" spans="1:12" s="18" customFormat="1" ht="15" hidden="1" customHeight="1" thickBot="1" x14ac:dyDescent="0.25">
      <c r="A30" s="69"/>
      <c r="B30" s="70"/>
      <c r="C30" s="71"/>
      <c r="L30" s="19" t="s">
        <v>232</v>
      </c>
    </row>
    <row r="31" spans="1:12" ht="15.75" x14ac:dyDescent="0.25">
      <c r="A31" s="66">
        <v>14</v>
      </c>
      <c r="B31" s="67" t="s">
        <v>268</v>
      </c>
      <c r="C31" s="68">
        <v>1</v>
      </c>
      <c r="D31" s="30">
        <f>C31</f>
        <v>1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 t="e">
        <f>#REF!</f>
        <v>#REF!</v>
      </c>
      <c r="K31" s="12"/>
      <c r="L31" s="32"/>
    </row>
    <row r="32" spans="1:12" s="18" customFormat="1" ht="15" hidden="1" customHeight="1" thickBot="1" x14ac:dyDescent="0.25">
      <c r="A32" s="66">
        <v>19</v>
      </c>
      <c r="B32" s="70"/>
      <c r="C32" s="71"/>
      <c r="L32" s="19" t="s">
        <v>232</v>
      </c>
    </row>
    <row r="33" spans="1:12" s="18" customFormat="1" ht="15" hidden="1" customHeight="1" thickBot="1" x14ac:dyDescent="0.25">
      <c r="A33" s="69"/>
      <c r="B33" s="70"/>
      <c r="C33" s="71"/>
      <c r="L33" s="19" t="s">
        <v>232</v>
      </c>
    </row>
    <row r="34" spans="1:12" ht="15.75" x14ac:dyDescent="0.25">
      <c r="A34" s="66">
        <v>15</v>
      </c>
      <c r="B34" s="67" t="s">
        <v>246</v>
      </c>
      <c r="C34" s="68">
        <v>1</v>
      </c>
      <c r="D34" s="30">
        <f t="shared" ref="D34:D40" si="0">C34</f>
        <v>1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 t="e">
        <f>#REF!</f>
        <v>#REF!</v>
      </c>
      <c r="K34" s="12"/>
      <c r="L34" s="32"/>
    </row>
    <row r="35" spans="1:12" ht="15.75" x14ac:dyDescent="0.25">
      <c r="A35" s="66">
        <v>16</v>
      </c>
      <c r="B35" s="67" t="s">
        <v>269</v>
      </c>
      <c r="C35" s="68">
        <v>1</v>
      </c>
      <c r="D35" s="30">
        <f t="shared" si="0"/>
        <v>1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 t="e">
        <f>#REF!</f>
        <v>#REF!</v>
      </c>
      <c r="K35" s="12"/>
      <c r="L35" s="32"/>
    </row>
    <row r="36" spans="1:12" ht="15.75" x14ac:dyDescent="0.25">
      <c r="A36" s="69">
        <v>17</v>
      </c>
      <c r="B36" s="67" t="s">
        <v>270</v>
      </c>
      <c r="C36" s="68">
        <v>1</v>
      </c>
      <c r="D36" s="30">
        <f t="shared" si="0"/>
        <v>1</v>
      </c>
      <c r="E36" s="12"/>
      <c r="F36" s="13" t="e">
        <f>#REF!</f>
        <v>#REF!</v>
      </c>
      <c r="G36" s="13"/>
      <c r="H36" s="11" t="e">
        <f>#REF!</f>
        <v>#REF!</v>
      </c>
      <c r="I36" s="12"/>
      <c r="J36" s="13" t="e">
        <f>#REF!</f>
        <v>#REF!</v>
      </c>
      <c r="K36" s="12"/>
      <c r="L36" s="32"/>
    </row>
    <row r="37" spans="1:12" ht="15.75" x14ac:dyDescent="0.25">
      <c r="A37" s="66">
        <v>18</v>
      </c>
      <c r="B37" s="67" t="s">
        <v>248</v>
      </c>
      <c r="C37" s="68">
        <v>1</v>
      </c>
      <c r="D37" s="30">
        <f t="shared" si="0"/>
        <v>1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 t="e">
        <f>#REF!</f>
        <v>#REF!</v>
      </c>
      <c r="K37" s="12"/>
      <c r="L37" s="32"/>
    </row>
    <row r="38" spans="1:12" ht="15.75" x14ac:dyDescent="0.25">
      <c r="A38" s="66">
        <v>19</v>
      </c>
      <c r="B38" s="67" t="s">
        <v>249</v>
      </c>
      <c r="C38" s="68">
        <v>2</v>
      </c>
      <c r="D38" s="30">
        <f t="shared" si="0"/>
        <v>2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 t="e">
        <f>#REF!</f>
        <v>#REF!</v>
      </c>
      <c r="K38" s="12"/>
      <c r="L38" s="32"/>
    </row>
    <row r="39" spans="1:12" ht="15.75" x14ac:dyDescent="0.25">
      <c r="A39" s="69">
        <v>20</v>
      </c>
      <c r="B39" s="67" t="s">
        <v>250</v>
      </c>
      <c r="C39" s="68">
        <v>2</v>
      </c>
      <c r="D39" s="30">
        <f t="shared" si="0"/>
        <v>2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 t="e">
        <f>#REF!</f>
        <v>#REF!</v>
      </c>
      <c r="K39" s="12"/>
      <c r="L39" s="32"/>
    </row>
    <row r="40" spans="1:12" ht="15.75" x14ac:dyDescent="0.25">
      <c r="A40" s="66">
        <v>21</v>
      </c>
      <c r="B40" s="67" t="s">
        <v>251</v>
      </c>
      <c r="C40" s="68">
        <v>1</v>
      </c>
      <c r="D40" s="30">
        <f t="shared" si="0"/>
        <v>1</v>
      </c>
      <c r="E40" s="12"/>
      <c r="F40" s="13" t="e">
        <f>#REF!</f>
        <v>#REF!</v>
      </c>
      <c r="G40" s="13"/>
      <c r="H40" s="11" t="e">
        <f>#REF!</f>
        <v>#REF!</v>
      </c>
      <c r="I40" s="12"/>
      <c r="J40" s="13" t="e">
        <f>#REF!</f>
        <v>#REF!</v>
      </c>
      <c r="K40" s="12"/>
      <c r="L40" s="32"/>
    </row>
    <row r="41" spans="1:12" s="18" customFormat="1" ht="15" hidden="1" customHeight="1" thickBot="1" x14ac:dyDescent="0.25">
      <c r="A41" s="66">
        <v>25</v>
      </c>
      <c r="B41" s="70"/>
      <c r="C41" s="71"/>
      <c r="L41" s="19" t="s">
        <v>232</v>
      </c>
    </row>
    <row r="42" spans="1:12" ht="15.75" x14ac:dyDescent="0.25">
      <c r="A42" s="69">
        <v>22</v>
      </c>
      <c r="B42" s="67" t="s">
        <v>252</v>
      </c>
      <c r="C42" s="68">
        <v>1</v>
      </c>
      <c r="D42" s="30">
        <f t="shared" ref="D42:D57" si="1">C42</f>
        <v>1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 t="e">
        <f>#REF!</f>
        <v>#REF!</v>
      </c>
      <c r="K42" s="12"/>
      <c r="L42" s="32"/>
    </row>
    <row r="43" spans="1:12" ht="15.75" x14ac:dyDescent="0.25">
      <c r="A43" s="66">
        <v>23</v>
      </c>
      <c r="B43" s="67" t="s">
        <v>253</v>
      </c>
      <c r="C43" s="68">
        <v>1</v>
      </c>
      <c r="D43" s="30">
        <f t="shared" si="1"/>
        <v>1</v>
      </c>
      <c r="E43" s="12"/>
      <c r="F43" s="13" t="e">
        <f>#REF!</f>
        <v>#REF!</v>
      </c>
      <c r="G43" s="13"/>
      <c r="H43" s="11" t="e">
        <f>#REF!</f>
        <v>#REF!</v>
      </c>
      <c r="I43" s="12"/>
      <c r="J43" s="13" t="e">
        <f>#REF!</f>
        <v>#REF!</v>
      </c>
      <c r="K43" s="12"/>
      <c r="L43" s="32"/>
    </row>
    <row r="44" spans="1:12" ht="20.25" customHeight="1" x14ac:dyDescent="0.25">
      <c r="A44" s="66">
        <v>24</v>
      </c>
      <c r="B44" s="67" t="s">
        <v>273</v>
      </c>
      <c r="C44" s="68">
        <v>1</v>
      </c>
      <c r="D44" s="30">
        <f t="shared" si="1"/>
        <v>1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 t="e">
        <f>#REF!</f>
        <v>#REF!</v>
      </c>
      <c r="K44" s="12"/>
      <c r="L44" s="32"/>
    </row>
    <row r="45" spans="1:12" ht="20.25" customHeight="1" x14ac:dyDescent="0.25">
      <c r="A45" s="66">
        <v>25</v>
      </c>
      <c r="B45" s="67" t="s">
        <v>275</v>
      </c>
      <c r="C45" s="68">
        <v>2</v>
      </c>
      <c r="D45" s="30">
        <f t="shared" si="1"/>
        <v>2</v>
      </c>
      <c r="E45" s="12"/>
      <c r="F45" s="13"/>
      <c r="G45" s="13"/>
      <c r="H45" s="11"/>
      <c r="I45" s="12"/>
      <c r="J45" s="13"/>
      <c r="K45" s="12"/>
      <c r="L45" s="32"/>
    </row>
    <row r="46" spans="1:12" ht="15.75" x14ac:dyDescent="0.25">
      <c r="A46" s="69">
        <v>26</v>
      </c>
      <c r="B46" s="67" t="s">
        <v>247</v>
      </c>
      <c r="C46" s="68">
        <v>1</v>
      </c>
      <c r="D46" s="30">
        <f t="shared" si="1"/>
        <v>1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 t="e">
        <f>#REF!</f>
        <v>#REF!</v>
      </c>
      <c r="K46" s="12"/>
      <c r="L46" s="32"/>
    </row>
    <row r="47" spans="1:12" ht="15.75" x14ac:dyDescent="0.25">
      <c r="A47" s="66">
        <v>27</v>
      </c>
      <c r="B47" s="67" t="s">
        <v>254</v>
      </c>
      <c r="C47" s="68">
        <v>5</v>
      </c>
      <c r="D47" s="30">
        <f t="shared" si="1"/>
        <v>5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 t="e">
        <f>#REF!</f>
        <v>#REF!</v>
      </c>
      <c r="K47" s="12"/>
      <c r="L47" s="32"/>
    </row>
    <row r="48" spans="1:12" ht="15.75" x14ac:dyDescent="0.25">
      <c r="A48" s="66">
        <v>28</v>
      </c>
      <c r="B48" s="67" t="s">
        <v>302</v>
      </c>
      <c r="C48" s="68">
        <v>1</v>
      </c>
      <c r="D48" s="30">
        <f t="shared" si="1"/>
        <v>1</v>
      </c>
      <c r="E48" s="12"/>
      <c r="F48" s="13"/>
      <c r="G48" s="13"/>
      <c r="H48" s="11"/>
      <c r="I48" s="12"/>
      <c r="J48" s="13"/>
      <c r="K48" s="12"/>
      <c r="L48" s="32"/>
    </row>
    <row r="49" spans="1:12" ht="15.75" x14ac:dyDescent="0.25">
      <c r="A49" s="66">
        <v>29</v>
      </c>
      <c r="B49" s="67" t="s">
        <v>255</v>
      </c>
      <c r="C49" s="68">
        <v>1</v>
      </c>
      <c r="D49" s="30">
        <f t="shared" si="1"/>
        <v>1</v>
      </c>
      <c r="E49" s="12"/>
      <c r="F49" s="13" t="e">
        <f>#REF!</f>
        <v>#REF!</v>
      </c>
      <c r="G49" s="13"/>
      <c r="H49" s="11" t="e">
        <f>#REF!</f>
        <v>#REF!</v>
      </c>
      <c r="I49" s="12"/>
      <c r="J49" s="13" t="e">
        <f>#REF!</f>
        <v>#REF!</v>
      </c>
      <c r="K49" s="12"/>
      <c r="L49" s="32"/>
    </row>
    <row r="50" spans="1:12" ht="15.75" x14ac:dyDescent="0.25">
      <c r="A50" s="69">
        <v>30</v>
      </c>
      <c r="B50" s="67" t="s">
        <v>303</v>
      </c>
      <c r="C50" s="68">
        <v>1</v>
      </c>
      <c r="D50" s="30">
        <f t="shared" si="1"/>
        <v>1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 t="e">
        <f>#REF!</f>
        <v>#REF!</v>
      </c>
      <c r="K50" s="12"/>
      <c r="L50" s="32"/>
    </row>
    <row r="51" spans="1:12" ht="15.75" x14ac:dyDescent="0.25">
      <c r="A51" s="66">
        <v>31</v>
      </c>
      <c r="B51" s="67" t="s">
        <v>290</v>
      </c>
      <c r="C51" s="68">
        <v>2</v>
      </c>
      <c r="D51" s="30">
        <f t="shared" si="1"/>
        <v>2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 t="e">
        <f>#REF!</f>
        <v>#REF!</v>
      </c>
      <c r="K51" s="12"/>
      <c r="L51" s="32"/>
    </row>
    <row r="52" spans="1:12" ht="15.75" x14ac:dyDescent="0.25">
      <c r="A52" s="66">
        <v>32</v>
      </c>
      <c r="B52" s="67" t="s">
        <v>256</v>
      </c>
      <c r="C52" s="68">
        <v>1</v>
      </c>
      <c r="D52" s="30">
        <f t="shared" si="1"/>
        <v>1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 t="e">
        <f>#REF!</f>
        <v>#REF!</v>
      </c>
      <c r="K52" s="12"/>
      <c r="L52" s="32"/>
    </row>
    <row r="53" spans="1:12" ht="15.75" x14ac:dyDescent="0.25">
      <c r="A53" s="69">
        <v>33</v>
      </c>
      <c r="B53" s="67" t="s">
        <v>276</v>
      </c>
      <c r="C53" s="68">
        <v>2</v>
      </c>
      <c r="D53" s="30">
        <f t="shared" si="1"/>
        <v>2</v>
      </c>
      <c r="E53" s="12"/>
      <c r="F53" s="13" t="e">
        <f>#REF!</f>
        <v>#REF!</v>
      </c>
      <c r="G53" s="13"/>
      <c r="H53" s="11" t="e">
        <f>#REF!</f>
        <v>#REF!</v>
      </c>
      <c r="I53" s="12"/>
      <c r="J53" s="13" t="e">
        <f>#REF!</f>
        <v>#REF!</v>
      </c>
      <c r="K53" s="12"/>
      <c r="L53" s="32"/>
    </row>
    <row r="54" spans="1:12" ht="15.75" x14ac:dyDescent="0.25">
      <c r="A54" s="66">
        <v>34</v>
      </c>
      <c r="B54" s="67" t="s">
        <v>257</v>
      </c>
      <c r="C54" s="68">
        <v>1</v>
      </c>
      <c r="D54" s="30">
        <f t="shared" si="1"/>
        <v>1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 t="e">
        <f>#REF!</f>
        <v>#REF!</v>
      </c>
      <c r="K54" s="12"/>
      <c r="L54" s="32"/>
    </row>
    <row r="55" spans="1:12" ht="15.75" x14ac:dyDescent="0.25">
      <c r="A55" s="66">
        <v>35</v>
      </c>
      <c r="B55" s="67" t="s">
        <v>259</v>
      </c>
      <c r="C55" s="68">
        <v>1</v>
      </c>
      <c r="D55" s="30">
        <f t="shared" si="1"/>
        <v>1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 t="e">
        <f>#REF!</f>
        <v>#REF!</v>
      </c>
      <c r="K55" s="12"/>
      <c r="L55" s="32"/>
    </row>
    <row r="56" spans="1:12" ht="15.75" x14ac:dyDescent="0.25">
      <c r="A56" s="69">
        <v>36</v>
      </c>
      <c r="B56" s="67" t="s">
        <v>309</v>
      </c>
      <c r="C56" s="68">
        <v>1</v>
      </c>
      <c r="D56" s="30">
        <f t="shared" si="1"/>
        <v>1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 t="e">
        <f>#REF!</f>
        <v>#REF!</v>
      </c>
      <c r="K56" s="12"/>
      <c r="L56" s="32"/>
    </row>
    <row r="57" spans="1:12" ht="15.75" x14ac:dyDescent="0.25">
      <c r="A57" s="66">
        <v>37</v>
      </c>
      <c r="B57" s="67" t="s">
        <v>258</v>
      </c>
      <c r="C57" s="68">
        <v>1</v>
      </c>
      <c r="D57" s="30">
        <f t="shared" si="1"/>
        <v>1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 t="e">
        <f>#REF!</f>
        <v>#REF!</v>
      </c>
      <c r="K57" s="12"/>
      <c r="L57" s="32"/>
    </row>
    <row r="58" spans="1:12" s="18" customFormat="1" ht="15" hidden="1" customHeight="1" thickBot="1" x14ac:dyDescent="0.25">
      <c r="A58" s="66">
        <v>35</v>
      </c>
      <c r="B58" s="70"/>
      <c r="C58" s="71"/>
      <c r="L58" s="19" t="s">
        <v>232</v>
      </c>
    </row>
    <row r="59" spans="1:12" ht="15.75" x14ac:dyDescent="0.25">
      <c r="A59" s="69">
        <v>38</v>
      </c>
      <c r="B59" s="67" t="s">
        <v>260</v>
      </c>
      <c r="C59" s="68">
        <v>1</v>
      </c>
      <c r="D59" s="30">
        <f t="shared" ref="D59:D90" si="2">C59</f>
        <v>1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 t="e">
        <f>#REF!</f>
        <v>#REF!</v>
      </c>
      <c r="K59" s="12"/>
      <c r="L59" s="32"/>
    </row>
    <row r="60" spans="1:12" ht="15.75" x14ac:dyDescent="0.25">
      <c r="A60" s="66">
        <v>39</v>
      </c>
      <c r="B60" s="67" t="s">
        <v>261</v>
      </c>
      <c r="C60" s="68">
        <v>1</v>
      </c>
      <c r="D60" s="30">
        <f t="shared" si="2"/>
        <v>1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 t="e">
        <f>#REF!</f>
        <v>#REF!</v>
      </c>
      <c r="K60" s="12"/>
      <c r="L60" s="32"/>
    </row>
    <row r="61" spans="1:12" ht="15.75" x14ac:dyDescent="0.25">
      <c r="A61" s="66">
        <v>40</v>
      </c>
      <c r="B61" s="67" t="s">
        <v>262</v>
      </c>
      <c r="C61" s="68">
        <v>1</v>
      </c>
      <c r="D61" s="30">
        <f t="shared" si="2"/>
        <v>1</v>
      </c>
      <c r="E61" s="12"/>
      <c r="F61" s="13" t="e">
        <f>#REF!</f>
        <v>#REF!</v>
      </c>
      <c r="G61" s="13"/>
      <c r="H61" s="11" t="e">
        <f>#REF!</f>
        <v>#REF!</v>
      </c>
      <c r="I61" s="12"/>
      <c r="J61" s="13" t="e">
        <f>#REF!</f>
        <v>#REF!</v>
      </c>
      <c r="K61" s="12"/>
      <c r="L61" s="32"/>
    </row>
    <row r="62" spans="1:12" ht="15.75" x14ac:dyDescent="0.25">
      <c r="A62" s="69">
        <v>41</v>
      </c>
      <c r="B62" s="67" t="s">
        <v>263</v>
      </c>
      <c r="C62" s="68">
        <v>1</v>
      </c>
      <c r="D62" s="30">
        <f t="shared" si="2"/>
        <v>1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 t="e">
        <f>#REF!</f>
        <v>#REF!</v>
      </c>
      <c r="K62" s="12"/>
      <c r="L62" s="32"/>
    </row>
    <row r="63" spans="1:12" ht="31.5" x14ac:dyDescent="0.25">
      <c r="A63" s="66">
        <v>42</v>
      </c>
      <c r="B63" s="67" t="s">
        <v>287</v>
      </c>
      <c r="C63" s="68">
        <v>1</v>
      </c>
      <c r="D63" s="30">
        <f t="shared" si="2"/>
        <v>1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 t="e">
        <f>#REF!</f>
        <v>#REF!</v>
      </c>
      <c r="K63" s="12"/>
      <c r="L63" s="32"/>
    </row>
    <row r="64" spans="1:12" ht="15.75" x14ac:dyDescent="0.25">
      <c r="A64" s="66">
        <v>43</v>
      </c>
      <c r="B64" s="67" t="s">
        <v>264</v>
      </c>
      <c r="C64" s="68">
        <v>1</v>
      </c>
      <c r="D64" s="30">
        <f t="shared" si="2"/>
        <v>1</v>
      </c>
      <c r="E64" s="12"/>
      <c r="F64" s="13" t="e">
        <f>#REF!</f>
        <v>#REF!</v>
      </c>
      <c r="G64" s="13"/>
      <c r="H64" s="11" t="e">
        <f>#REF!</f>
        <v>#REF!</v>
      </c>
      <c r="I64" s="12"/>
      <c r="J64" s="13" t="e">
        <f>#REF!</f>
        <v>#REF!</v>
      </c>
      <c r="K64" s="12"/>
      <c r="L64" s="32"/>
    </row>
    <row r="65" spans="1:12" ht="15.75" x14ac:dyDescent="0.25">
      <c r="A65" s="69">
        <v>44</v>
      </c>
      <c r="B65" s="67" t="s">
        <v>265</v>
      </c>
      <c r="C65" s="68">
        <v>1</v>
      </c>
      <c r="D65" s="30">
        <f t="shared" si="2"/>
        <v>1</v>
      </c>
      <c r="E65" s="12"/>
      <c r="F65" s="13" t="e">
        <f>#REF!</f>
        <v>#REF!</v>
      </c>
      <c r="G65" s="13"/>
      <c r="H65" s="11" t="e">
        <f>#REF!</f>
        <v>#REF!</v>
      </c>
      <c r="I65" s="12"/>
      <c r="J65" s="13" t="e">
        <f>#REF!</f>
        <v>#REF!</v>
      </c>
      <c r="K65" s="12"/>
      <c r="L65" s="32"/>
    </row>
    <row r="66" spans="1:12" ht="15.75" x14ac:dyDescent="0.25">
      <c r="A66" s="69">
        <v>45</v>
      </c>
      <c r="B66" s="67" t="s">
        <v>289</v>
      </c>
      <c r="C66" s="68">
        <v>1</v>
      </c>
      <c r="D66" s="30">
        <f t="shared" si="2"/>
        <v>1</v>
      </c>
      <c r="E66" s="12"/>
      <c r="F66" s="13"/>
      <c r="G66" s="13"/>
      <c r="H66" s="11"/>
      <c r="I66" s="12"/>
      <c r="J66" s="13"/>
      <c r="K66" s="12"/>
      <c r="L66" s="32"/>
    </row>
    <row r="67" spans="1:12" ht="15.75" x14ac:dyDescent="0.25">
      <c r="A67" s="69">
        <v>46</v>
      </c>
      <c r="B67" s="67" t="s">
        <v>288</v>
      </c>
      <c r="C67" s="68">
        <v>5</v>
      </c>
      <c r="D67" s="30">
        <f t="shared" si="2"/>
        <v>5</v>
      </c>
      <c r="E67" s="12"/>
      <c r="F67" s="13"/>
      <c r="G67" s="13"/>
      <c r="H67" s="11"/>
      <c r="I67" s="12"/>
      <c r="J67" s="13"/>
      <c r="K67" s="12"/>
      <c r="L67" s="32"/>
    </row>
    <row r="68" spans="1:12" ht="15.75" x14ac:dyDescent="0.25">
      <c r="A68" s="66">
        <v>47</v>
      </c>
      <c r="B68" s="67" t="s">
        <v>266</v>
      </c>
      <c r="C68" s="68">
        <v>4</v>
      </c>
      <c r="D68" s="30">
        <f t="shared" si="2"/>
        <v>4</v>
      </c>
      <c r="E68" s="12"/>
      <c r="F68" s="13" t="e">
        <f>#REF!</f>
        <v>#REF!</v>
      </c>
      <c r="G68" s="13"/>
      <c r="H68" s="11" t="e">
        <f>#REF!</f>
        <v>#REF!</v>
      </c>
      <c r="I68" s="12"/>
      <c r="J68" s="13" t="e">
        <f>#REF!</f>
        <v>#REF!</v>
      </c>
      <c r="K68" s="12"/>
      <c r="L68" s="32"/>
    </row>
    <row r="69" spans="1:12" ht="15.75" x14ac:dyDescent="0.25">
      <c r="A69" s="66">
        <v>48</v>
      </c>
      <c r="B69" s="67" t="s">
        <v>267</v>
      </c>
      <c r="C69" s="68">
        <v>1</v>
      </c>
      <c r="D69" s="30">
        <f t="shared" si="2"/>
        <v>1</v>
      </c>
      <c r="E69" s="12"/>
      <c r="F69" s="13" t="e">
        <f>#REF!</f>
        <v>#REF!</v>
      </c>
      <c r="G69" s="13"/>
      <c r="H69" s="11" t="e">
        <f>#REF!</f>
        <v>#REF!</v>
      </c>
      <c r="I69" s="12"/>
      <c r="J69" s="13" t="e">
        <f>#REF!</f>
        <v>#REF!</v>
      </c>
      <c r="K69" s="12"/>
      <c r="L69" s="32"/>
    </row>
    <row r="70" spans="1:12" ht="31.5" x14ac:dyDescent="0.25">
      <c r="A70" s="66">
        <v>49</v>
      </c>
      <c r="B70" s="72" t="s">
        <v>284</v>
      </c>
      <c r="C70" s="68">
        <v>1</v>
      </c>
      <c r="D70" s="40">
        <f t="shared" si="2"/>
        <v>1</v>
      </c>
      <c r="E70" s="40"/>
      <c r="F70" s="40"/>
      <c r="G70" s="40"/>
      <c r="H70" s="40"/>
      <c r="I70" s="40"/>
      <c r="J70" s="40"/>
      <c r="K70" s="40"/>
      <c r="L70" s="17"/>
    </row>
    <row r="71" spans="1:12" ht="18.75" customHeight="1" x14ac:dyDescent="0.25">
      <c r="A71" s="66">
        <v>50</v>
      </c>
      <c r="B71" s="72" t="s">
        <v>283</v>
      </c>
      <c r="C71" s="68">
        <v>1</v>
      </c>
      <c r="D71" s="40">
        <f t="shared" si="2"/>
        <v>1</v>
      </c>
      <c r="E71" s="40"/>
      <c r="F71" s="40"/>
      <c r="G71" s="40"/>
      <c r="H71" s="40"/>
      <c r="I71" s="40"/>
      <c r="J71" s="40"/>
      <c r="K71" s="40"/>
      <c r="L71" s="17"/>
    </row>
    <row r="72" spans="1:12" ht="30.75" customHeight="1" x14ac:dyDescent="0.25">
      <c r="A72" s="66">
        <v>51</v>
      </c>
      <c r="B72" s="67" t="s">
        <v>285</v>
      </c>
      <c r="C72" s="68">
        <v>1</v>
      </c>
      <c r="D72" s="40">
        <f t="shared" si="2"/>
        <v>1</v>
      </c>
      <c r="E72" s="40"/>
      <c r="F72" s="40"/>
      <c r="G72" s="40"/>
      <c r="H72" s="40"/>
      <c r="I72" s="40"/>
      <c r="J72" s="40"/>
      <c r="K72" s="40"/>
      <c r="L72" s="17"/>
    </row>
    <row r="73" spans="1:12" ht="21" customHeight="1" x14ac:dyDescent="0.25">
      <c r="A73" s="66">
        <v>52</v>
      </c>
      <c r="B73" s="67" t="s">
        <v>286</v>
      </c>
      <c r="C73" s="68">
        <v>2</v>
      </c>
      <c r="D73" s="40"/>
      <c r="E73" s="40"/>
      <c r="F73" s="40"/>
      <c r="G73" s="40"/>
      <c r="H73" s="40"/>
      <c r="I73" s="40"/>
      <c r="J73" s="40"/>
      <c r="K73" s="40"/>
      <c r="L73" s="17"/>
    </row>
    <row r="74" spans="1:12" ht="21" customHeight="1" x14ac:dyDescent="0.25">
      <c r="A74" s="66">
        <v>53</v>
      </c>
      <c r="B74" s="67" t="s">
        <v>291</v>
      </c>
      <c r="C74" s="68">
        <v>1</v>
      </c>
      <c r="D74" s="40"/>
      <c r="E74" s="40"/>
      <c r="F74" s="40"/>
      <c r="G74" s="40"/>
      <c r="H74" s="40"/>
      <c r="I74" s="40"/>
      <c r="J74" s="40"/>
      <c r="K74" s="40"/>
      <c r="L74" s="17"/>
    </row>
    <row r="75" spans="1:12" ht="21" customHeight="1" x14ac:dyDescent="0.25">
      <c r="A75" s="66">
        <v>54</v>
      </c>
      <c r="B75" s="67" t="s">
        <v>292</v>
      </c>
      <c r="C75" s="68">
        <v>1</v>
      </c>
      <c r="D75" s="40"/>
      <c r="E75" s="40"/>
      <c r="F75" s="40"/>
      <c r="G75" s="40"/>
      <c r="H75" s="40"/>
      <c r="I75" s="40"/>
      <c r="J75" s="40"/>
      <c r="K75" s="40"/>
      <c r="L75" s="17"/>
    </row>
    <row r="76" spans="1:12" ht="29.25" customHeight="1" x14ac:dyDescent="0.25">
      <c r="A76" s="66">
        <v>55</v>
      </c>
      <c r="B76" s="63" t="s">
        <v>298</v>
      </c>
      <c r="C76" s="74">
        <v>2</v>
      </c>
      <c r="D76" s="40"/>
      <c r="E76" s="40"/>
      <c r="F76" s="40"/>
      <c r="G76" s="40"/>
      <c r="H76" s="40"/>
      <c r="I76" s="40"/>
      <c r="J76" s="40"/>
      <c r="K76" s="40"/>
      <c r="L76" s="17"/>
    </row>
    <row r="77" spans="1:12" ht="33" customHeight="1" x14ac:dyDescent="0.25">
      <c r="A77" s="66">
        <v>56</v>
      </c>
      <c r="B77" s="63" t="s">
        <v>299</v>
      </c>
      <c r="C77" s="74">
        <v>1</v>
      </c>
      <c r="D77" s="40"/>
      <c r="E77" s="40"/>
      <c r="F77" s="40"/>
      <c r="G77" s="40"/>
      <c r="H77" s="40"/>
      <c r="I77" s="40"/>
      <c r="J77" s="40"/>
      <c r="K77" s="40"/>
      <c r="L77" s="17"/>
    </row>
    <row r="78" spans="1:12" ht="15" customHeight="1" x14ac:dyDescent="0.2">
      <c r="A78" s="66">
        <v>57</v>
      </c>
      <c r="B78" s="65" t="s">
        <v>294</v>
      </c>
      <c r="C78" s="74">
        <v>1</v>
      </c>
      <c r="D78" s="40"/>
      <c r="E78" s="40"/>
      <c r="F78" s="40"/>
      <c r="G78" s="40"/>
      <c r="H78" s="40"/>
      <c r="I78" s="40"/>
      <c r="J78" s="40"/>
      <c r="K78" s="40"/>
      <c r="L78" s="17"/>
    </row>
    <row r="79" spans="1:12" ht="19.5" customHeight="1" x14ac:dyDescent="0.2">
      <c r="A79" s="66">
        <v>58</v>
      </c>
      <c r="B79" s="65" t="s">
        <v>293</v>
      </c>
      <c r="C79" s="74">
        <v>1</v>
      </c>
      <c r="D79" s="40"/>
      <c r="E79" s="40"/>
      <c r="F79" s="40"/>
      <c r="G79" s="40"/>
      <c r="H79" s="40"/>
      <c r="I79" s="40"/>
      <c r="J79" s="40"/>
      <c r="K79" s="40"/>
      <c r="L79" s="17"/>
    </row>
    <row r="80" spans="1:12" ht="33" customHeight="1" x14ac:dyDescent="0.2">
      <c r="A80" s="66">
        <v>59</v>
      </c>
      <c r="B80" s="65" t="s">
        <v>295</v>
      </c>
      <c r="C80" s="74">
        <v>2</v>
      </c>
      <c r="D80" s="40"/>
      <c r="E80" s="40"/>
      <c r="F80" s="40"/>
      <c r="G80" s="40"/>
      <c r="H80" s="40"/>
      <c r="I80" s="40"/>
      <c r="J80" s="40"/>
      <c r="K80" s="40"/>
      <c r="L80" s="17"/>
    </row>
    <row r="81" spans="1:12" ht="31.5" customHeight="1" x14ac:dyDescent="0.25">
      <c r="A81" s="66">
        <v>60</v>
      </c>
      <c r="B81" s="63" t="s">
        <v>300</v>
      </c>
      <c r="C81" s="74">
        <v>1</v>
      </c>
      <c r="D81" s="40"/>
      <c r="E81" s="40"/>
      <c r="F81" s="40"/>
      <c r="G81" s="40"/>
      <c r="H81" s="40"/>
      <c r="I81" s="40"/>
      <c r="J81" s="40"/>
      <c r="K81" s="40"/>
      <c r="L81" s="17"/>
    </row>
    <row r="82" spans="1:12" ht="33" customHeight="1" x14ac:dyDescent="0.25">
      <c r="A82" s="66">
        <v>61</v>
      </c>
      <c r="B82" s="63" t="s">
        <v>301</v>
      </c>
      <c r="C82" s="74">
        <v>1</v>
      </c>
      <c r="D82" s="40"/>
      <c r="E82" s="40"/>
      <c r="F82" s="40"/>
      <c r="G82" s="40"/>
      <c r="H82" s="40"/>
      <c r="I82" s="40"/>
      <c r="J82" s="40"/>
      <c r="K82" s="40"/>
      <c r="L82" s="17"/>
    </row>
    <row r="83" spans="1:12" ht="45.75" customHeight="1" x14ac:dyDescent="0.25">
      <c r="A83" s="66">
        <v>62</v>
      </c>
      <c r="B83" s="63" t="s">
        <v>296</v>
      </c>
      <c r="C83" s="74">
        <v>1</v>
      </c>
      <c r="D83" s="40"/>
      <c r="E83" s="40"/>
      <c r="F83" s="40"/>
      <c r="G83" s="40"/>
      <c r="H83" s="40"/>
      <c r="I83" s="40"/>
      <c r="J83" s="40"/>
      <c r="K83" s="40"/>
      <c r="L83" s="17"/>
    </row>
    <row r="84" spans="1:12" ht="18.75" customHeight="1" x14ac:dyDescent="0.2">
      <c r="A84" s="66">
        <v>63</v>
      </c>
      <c r="B84" s="64" t="s">
        <v>297</v>
      </c>
      <c r="C84" s="74">
        <v>1</v>
      </c>
      <c r="D84" s="40"/>
      <c r="E84" s="40"/>
      <c r="F84" s="40"/>
      <c r="G84" s="40"/>
      <c r="H84" s="40"/>
      <c r="I84" s="40"/>
      <c r="J84" s="40"/>
      <c r="K84" s="40"/>
      <c r="L84" s="17"/>
    </row>
    <row r="85" spans="1:12" ht="18.75" customHeight="1" x14ac:dyDescent="0.2">
      <c r="A85" s="66">
        <v>64</v>
      </c>
      <c r="B85" s="65" t="s">
        <v>305</v>
      </c>
      <c r="C85" s="74">
        <v>3</v>
      </c>
      <c r="D85" s="40"/>
      <c r="E85" s="40"/>
      <c r="F85" s="40"/>
      <c r="G85" s="40"/>
      <c r="H85" s="40"/>
      <c r="I85" s="40"/>
      <c r="J85" s="40"/>
      <c r="K85" s="40"/>
      <c r="L85" s="17"/>
    </row>
    <row r="86" spans="1:12" ht="18.75" customHeight="1" x14ac:dyDescent="0.2">
      <c r="A86" s="66">
        <v>65</v>
      </c>
      <c r="B86" s="65" t="s">
        <v>306</v>
      </c>
      <c r="C86" s="74">
        <v>1</v>
      </c>
      <c r="D86" s="40"/>
      <c r="E86" s="40"/>
      <c r="F86" s="40"/>
      <c r="G86" s="40"/>
      <c r="H86" s="40"/>
      <c r="I86" s="40"/>
      <c r="J86" s="40"/>
      <c r="K86" s="40"/>
      <c r="L86" s="17"/>
    </row>
    <row r="87" spans="1:12" ht="18.75" customHeight="1" x14ac:dyDescent="0.2">
      <c r="A87" s="66">
        <v>66</v>
      </c>
      <c r="B87" s="65" t="s">
        <v>307</v>
      </c>
      <c r="C87" s="74">
        <v>4</v>
      </c>
      <c r="D87" s="40"/>
      <c r="E87" s="40"/>
      <c r="F87" s="40"/>
      <c r="G87" s="40"/>
      <c r="H87" s="40"/>
      <c r="I87" s="40"/>
      <c r="J87" s="40"/>
      <c r="K87" s="40"/>
      <c r="L87" s="17"/>
    </row>
    <row r="88" spans="1:12" ht="18.75" customHeight="1" x14ac:dyDescent="0.25">
      <c r="A88" s="66">
        <v>67</v>
      </c>
      <c r="B88" s="73" t="s">
        <v>310</v>
      </c>
      <c r="C88" s="68">
        <v>1</v>
      </c>
      <c r="D88" s="40"/>
      <c r="E88" s="40"/>
      <c r="F88" s="40"/>
      <c r="G88" s="40"/>
      <c r="H88" s="40"/>
      <c r="I88" s="40"/>
      <c r="J88" s="40"/>
      <c r="K88" s="40"/>
      <c r="L88" s="17"/>
    </row>
    <row r="89" spans="1:12" ht="33" customHeight="1" x14ac:dyDescent="0.25">
      <c r="A89" s="66">
        <v>68</v>
      </c>
      <c r="B89" s="73" t="s">
        <v>308</v>
      </c>
      <c r="C89" s="68">
        <v>1</v>
      </c>
      <c r="D89" s="40"/>
      <c r="E89" s="40"/>
      <c r="F89" s="40"/>
      <c r="G89" s="40"/>
      <c r="H89" s="40"/>
      <c r="I89" s="40"/>
      <c r="J89" s="40"/>
      <c r="K89" s="40"/>
      <c r="L89" s="17"/>
    </row>
    <row r="90" spans="1:12" ht="15.75" x14ac:dyDescent="0.25">
      <c r="A90" s="66"/>
      <c r="B90" s="73"/>
      <c r="C90" s="68"/>
      <c r="D90" s="40">
        <f t="shared" si="2"/>
        <v>0</v>
      </c>
      <c r="E90" s="40"/>
      <c r="F90" s="40"/>
      <c r="G90" s="40"/>
      <c r="H90" s="40"/>
      <c r="I90" s="40"/>
      <c r="J90" s="40"/>
      <c r="K90" s="40"/>
      <c r="L90" s="17"/>
    </row>
    <row r="91" spans="1:12" s="18" customFormat="1" ht="15.75" x14ac:dyDescent="0.25">
      <c r="A91" s="59"/>
      <c r="B91" s="60" t="s">
        <v>271</v>
      </c>
      <c r="C91" s="61">
        <f>SUM(C5:C90)</f>
        <v>158</v>
      </c>
    </row>
    <row r="92" spans="1:12" ht="12.75" customHeight="1" x14ac:dyDescent="0.2">
      <c r="A92" s="62"/>
      <c r="B92" s="62"/>
      <c r="C92" s="62"/>
    </row>
    <row r="93" spans="1:12" ht="12.75" customHeight="1" x14ac:dyDescent="0.2">
      <c r="A93" s="75" t="s">
        <v>282</v>
      </c>
      <c r="B93" s="75"/>
      <c r="C93" s="75"/>
    </row>
    <row r="94" spans="1:12" ht="12.75" customHeight="1" x14ac:dyDescent="0.2">
      <c r="A94" s="62"/>
      <c r="B94" s="62"/>
      <c r="C94" s="62"/>
    </row>
    <row r="95" spans="1:12" ht="12.75" customHeight="1" x14ac:dyDescent="0.2">
      <c r="A95" s="75" t="s">
        <v>281</v>
      </c>
      <c r="B95" s="75"/>
      <c r="C95" s="75"/>
    </row>
    <row r="96" spans="1:12" ht="12.75" customHeight="1" x14ac:dyDescent="0.2">
      <c r="A96" s="62"/>
      <c r="B96" s="62"/>
      <c r="C96" s="62"/>
    </row>
  </sheetData>
  <mergeCells count="6">
    <mergeCell ref="A95:C95"/>
    <mergeCell ref="A1:C1"/>
    <mergeCell ref="A2:A3"/>
    <mergeCell ref="B2:B3"/>
    <mergeCell ref="C2:C3"/>
    <mergeCell ref="A93:C93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1" workbookViewId="0">
      <selection activeCell="E71" sqref="E71"/>
    </sheetView>
  </sheetViews>
  <sheetFormatPr defaultRowHeight="12.75" x14ac:dyDescent="0.2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 x14ac:dyDescent="0.2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 x14ac:dyDescent="0.2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 x14ac:dyDescent="0.2">
      <c r="A3" s="28"/>
      <c r="B3" s="28"/>
      <c r="C3" s="28"/>
      <c r="D3" s="28"/>
      <c r="E3" s="35"/>
    </row>
    <row r="4" spans="1:6" s="27" customFormat="1" ht="38.25" x14ac:dyDescent="0.2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 x14ac:dyDescent="0.2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 x14ac:dyDescent="0.2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 x14ac:dyDescent="0.2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 x14ac:dyDescent="0.2">
      <c r="A8" s="28"/>
      <c r="B8" s="28"/>
      <c r="C8" s="28"/>
      <c r="D8" s="28"/>
      <c r="E8" s="28"/>
    </row>
    <row r="9" spans="1:6" s="27" customFormat="1" x14ac:dyDescent="0.2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 x14ac:dyDescent="0.2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 x14ac:dyDescent="0.2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 x14ac:dyDescent="0.2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 x14ac:dyDescent="0.2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 x14ac:dyDescent="0.2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 x14ac:dyDescent="0.2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 x14ac:dyDescent="0.2">
      <c r="A16" s="34"/>
      <c r="B16" s="34" t="s">
        <v>9</v>
      </c>
      <c r="C16" s="34"/>
      <c r="D16" s="34" t="s">
        <v>97</v>
      </c>
      <c r="E16" s="34" t="s">
        <v>210</v>
      </c>
    </row>
    <row r="17" spans="1:5" x14ac:dyDescent="0.2">
      <c r="B17" s="36" t="s">
        <v>9</v>
      </c>
      <c r="C17" s="36" t="s">
        <v>30</v>
      </c>
      <c r="D17" s="36" t="s">
        <v>165</v>
      </c>
      <c r="E17" s="36">
        <v>0</v>
      </c>
    </row>
    <row r="19" spans="1:5" x14ac:dyDescent="0.2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 x14ac:dyDescent="0.2">
      <c r="B20" s="36" t="s">
        <v>10</v>
      </c>
      <c r="D20" s="36" t="s">
        <v>11</v>
      </c>
      <c r="E20" s="36" t="s">
        <v>165</v>
      </c>
    </row>
    <row r="21" spans="1:5" s="27" customFormat="1" ht="63.75" x14ac:dyDescent="0.2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 x14ac:dyDescent="0.2">
      <c r="B22" s="36" t="s">
        <v>10</v>
      </c>
      <c r="D22" s="36" t="s">
        <v>33</v>
      </c>
      <c r="E22" s="37" t="s">
        <v>211</v>
      </c>
    </row>
    <row r="23" spans="1:5" x14ac:dyDescent="0.2">
      <c r="B23" s="36" t="s">
        <v>10</v>
      </c>
      <c r="D23" s="36" t="s">
        <v>12</v>
      </c>
      <c r="E23" s="36" t="s">
        <v>167</v>
      </c>
    </row>
    <row r="24" spans="1:5" x14ac:dyDescent="0.2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 x14ac:dyDescent="0.2">
      <c r="B25" s="36" t="s">
        <v>10</v>
      </c>
      <c r="D25" s="36" t="s">
        <v>13</v>
      </c>
      <c r="E25" s="36" t="s">
        <v>168</v>
      </c>
    </row>
    <row r="26" spans="1:5" x14ac:dyDescent="0.2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 x14ac:dyDescent="0.2">
      <c r="B27" s="36" t="s">
        <v>10</v>
      </c>
      <c r="D27" s="36" t="s">
        <v>14</v>
      </c>
      <c r="E27" s="36" t="s">
        <v>169</v>
      </c>
    </row>
    <row r="28" spans="1:5" x14ac:dyDescent="0.2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 x14ac:dyDescent="0.2">
      <c r="B29" s="36" t="s">
        <v>10</v>
      </c>
      <c r="D29" s="36" t="s">
        <v>15</v>
      </c>
      <c r="E29" s="36" t="s">
        <v>170</v>
      </c>
    </row>
    <row r="30" spans="1:5" x14ac:dyDescent="0.2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 x14ac:dyDescent="0.2">
      <c r="B31" s="36" t="s">
        <v>10</v>
      </c>
      <c r="D31" s="36" t="s">
        <v>16</v>
      </c>
      <c r="E31" s="36" t="s">
        <v>171</v>
      </c>
    </row>
    <row r="32" spans="1:5" x14ac:dyDescent="0.2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 x14ac:dyDescent="0.2">
      <c r="B33" s="36" t="s">
        <v>10</v>
      </c>
      <c r="D33" s="36" t="s">
        <v>17</v>
      </c>
      <c r="E33" s="36" t="s">
        <v>172</v>
      </c>
    </row>
    <row r="34" spans="2:5" x14ac:dyDescent="0.2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 x14ac:dyDescent="0.2">
      <c r="B35" s="36" t="s">
        <v>10</v>
      </c>
      <c r="D35" s="36" t="s">
        <v>18</v>
      </c>
      <c r="E35" s="36" t="s">
        <v>173</v>
      </c>
    </row>
    <row r="36" spans="2:5" x14ac:dyDescent="0.2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 x14ac:dyDescent="0.2">
      <c r="B37" s="36" t="s">
        <v>10</v>
      </c>
      <c r="D37" s="36" t="s">
        <v>19</v>
      </c>
      <c r="E37" s="36" t="s">
        <v>174</v>
      </c>
    </row>
    <row r="38" spans="2:5" x14ac:dyDescent="0.2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 x14ac:dyDescent="0.2">
      <c r="B40" s="36" t="s">
        <v>215</v>
      </c>
      <c r="D40" s="36" t="s">
        <v>216</v>
      </c>
      <c r="E40" s="36" t="s">
        <v>217</v>
      </c>
    </row>
    <row r="41" spans="2:5" x14ac:dyDescent="0.2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 x14ac:dyDescent="0.2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 x14ac:dyDescent="0.2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 x14ac:dyDescent="0.2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 x14ac:dyDescent="0.2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 x14ac:dyDescent="0.2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 x14ac:dyDescent="0.2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 x14ac:dyDescent="0.2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 x14ac:dyDescent="0.2">
      <c r="B50" s="36" t="s">
        <v>20</v>
      </c>
      <c r="D50" s="36" t="s">
        <v>31</v>
      </c>
      <c r="E50" s="36" t="s">
        <v>176</v>
      </c>
    </row>
    <row r="51" spans="2:5" x14ac:dyDescent="0.2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 x14ac:dyDescent="0.2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 x14ac:dyDescent="0.2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 x14ac:dyDescent="0.2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 x14ac:dyDescent="0.2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 x14ac:dyDescent="0.2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 x14ac:dyDescent="0.2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 x14ac:dyDescent="0.2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 x14ac:dyDescent="0.2">
      <c r="B60" s="36" t="s">
        <v>43</v>
      </c>
      <c r="D60" s="36" t="s">
        <v>44</v>
      </c>
      <c r="E60" s="36" t="s">
        <v>175</v>
      </c>
    </row>
    <row r="61" spans="2:5" x14ac:dyDescent="0.2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 x14ac:dyDescent="0.2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 x14ac:dyDescent="0.2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 x14ac:dyDescent="0.2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 x14ac:dyDescent="0.2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 x14ac:dyDescent="0.2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 x14ac:dyDescent="0.2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 x14ac:dyDescent="0.2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 x14ac:dyDescent="0.2">
      <c r="B70" s="36" t="s">
        <v>69</v>
      </c>
      <c r="D70" s="36" t="s">
        <v>70</v>
      </c>
      <c r="E70" s="36" t="s">
        <v>231</v>
      </c>
    </row>
    <row r="71" spans="2:5" x14ac:dyDescent="0.2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 x14ac:dyDescent="0.2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 x14ac:dyDescent="0.2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 x14ac:dyDescent="0.2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 x14ac:dyDescent="0.2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 x14ac:dyDescent="0.2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 x14ac:dyDescent="0.2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 x14ac:dyDescent="0.2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 x14ac:dyDescent="0.2">
      <c r="B80" s="36" t="s">
        <v>87</v>
      </c>
      <c r="D80" s="36" t="s">
        <v>96</v>
      </c>
      <c r="E80" s="36" t="s">
        <v>212</v>
      </c>
    </row>
    <row r="81" spans="2:5" x14ac:dyDescent="0.2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 x14ac:dyDescent="0.2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 x14ac:dyDescent="0.2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 x14ac:dyDescent="0.2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 x14ac:dyDescent="0.2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 x14ac:dyDescent="0.2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 x14ac:dyDescent="0.2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 x14ac:dyDescent="0.2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/>
  </sheetViews>
  <sheetFormatPr defaultRowHeight="12.75" x14ac:dyDescent="0.2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 x14ac:dyDescent="0.25">
      <c r="A2" s="81" t="s">
        <v>182</v>
      </c>
      <c r="B2" s="81"/>
      <c r="C2" s="81"/>
      <c r="D2" s="81"/>
      <c r="E2" s="81"/>
      <c r="F2" s="81"/>
    </row>
    <row r="3" spans="1:15" ht="15.75" x14ac:dyDescent="0.25">
      <c r="A3" s="82"/>
      <c r="B3" s="82"/>
      <c r="C3" s="82"/>
      <c r="D3" s="82"/>
      <c r="E3" s="82"/>
      <c r="F3" s="82"/>
    </row>
    <row r="5" spans="1:15" ht="13.5" thickBot="1" x14ac:dyDescent="0.25"/>
    <row r="6" spans="1:15" ht="40.5" customHeight="1" x14ac:dyDescent="0.2">
      <c r="A6" s="85" t="s">
        <v>189</v>
      </c>
      <c r="B6" s="87"/>
      <c r="C6" s="87"/>
      <c r="D6" s="89" t="s">
        <v>183</v>
      </c>
      <c r="E6" s="90"/>
      <c r="F6" s="83"/>
    </row>
    <row r="7" spans="1:15" ht="13.5" thickBot="1" x14ac:dyDescent="0.25">
      <c r="A7" s="86"/>
      <c r="B7" s="88"/>
      <c r="C7" s="88"/>
      <c r="D7" s="5" t="s">
        <v>3</v>
      </c>
      <c r="E7" s="5" t="s">
        <v>4</v>
      </c>
      <c r="F7" s="84"/>
    </row>
    <row r="8" spans="1:15" ht="13.5" thickBot="1" x14ac:dyDescent="0.25">
      <c r="A8" s="52"/>
      <c r="B8" s="52"/>
      <c r="C8" s="52"/>
      <c r="D8" s="52"/>
      <c r="E8" s="52"/>
      <c r="F8" s="52"/>
    </row>
    <row r="9" spans="1:15" ht="15" customHeight="1" thickBot="1" x14ac:dyDescent="0.25">
      <c r="A9" s="8"/>
      <c r="B9" s="6"/>
      <c r="C9" s="6"/>
      <c r="D9" s="6"/>
      <c r="E9" s="6"/>
      <c r="F9" s="7"/>
    </row>
    <row r="10" spans="1:15" s="18" customFormat="1" ht="15" customHeight="1" thickBot="1" x14ac:dyDescent="0.25">
      <c r="A10" s="53"/>
      <c r="B10" s="54"/>
      <c r="C10" s="54"/>
      <c r="D10" s="54"/>
      <c r="E10" s="54"/>
      <c r="F10" s="55"/>
      <c r="O10" s="19"/>
    </row>
    <row r="11" spans="1:15" x14ac:dyDescent="0.2">
      <c r="A11" s="56"/>
      <c r="B11" s="56"/>
      <c r="C11" s="56"/>
      <c r="D11" s="56"/>
      <c r="E11" s="56"/>
      <c r="F11" s="56"/>
    </row>
    <row r="12" spans="1:15" x14ac:dyDescent="0.2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 x14ac:dyDescent="0.2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 x14ac:dyDescent="0.25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 x14ac:dyDescent="0.2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 x14ac:dyDescent="0.25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 x14ac:dyDescent="0.25"/>
    <row r="18" spans="1:6" s="18" customFormat="1" x14ac:dyDescent="0.2">
      <c r="A18" s="20"/>
      <c r="B18" s="21" t="s">
        <v>184</v>
      </c>
      <c r="C18" s="47"/>
      <c r="D18" s="47"/>
      <c r="E18" s="47"/>
      <c r="F18" s="48"/>
    </row>
    <row r="19" spans="1:6" s="18" customFormat="1" ht="13.5" thickBot="1" x14ac:dyDescent="0.25">
      <c r="A19" s="22"/>
      <c r="B19" s="51"/>
      <c r="C19" s="49"/>
      <c r="D19" s="49"/>
      <c r="E19" s="49"/>
      <c r="F19" s="50"/>
    </row>
    <row r="20" spans="1:6" s="18" customFormat="1" ht="13.5" thickBot="1" x14ac:dyDescent="0.25">
      <c r="A20" s="17"/>
    </row>
    <row r="21" spans="1:6" s="18" customFormat="1" x14ac:dyDescent="0.2">
      <c r="A21" s="20"/>
      <c r="B21" s="21" t="s">
        <v>185</v>
      </c>
      <c r="C21" s="47"/>
      <c r="D21" s="47"/>
      <c r="E21" s="47"/>
      <c r="F21" s="48"/>
    </row>
    <row r="22" spans="1:6" s="18" customFormat="1" ht="13.5" thickBot="1" x14ac:dyDescent="0.25">
      <c r="A22" s="22"/>
      <c r="B22" s="51"/>
      <c r="C22" s="49"/>
      <c r="D22" s="49"/>
      <c r="E22" s="49"/>
      <c r="F22" s="50"/>
    </row>
    <row r="23" spans="1:6" s="18" customFormat="1" ht="13.5" thickBot="1" x14ac:dyDescent="0.25">
      <c r="A23" s="17"/>
    </row>
    <row r="24" spans="1:6" s="18" customFormat="1" x14ac:dyDescent="0.2">
      <c r="A24" s="20"/>
      <c r="B24" s="21" t="s">
        <v>190</v>
      </c>
      <c r="C24" s="47"/>
      <c r="D24" s="47"/>
      <c r="E24" s="47"/>
      <c r="F24" s="48"/>
    </row>
    <row r="25" spans="1:6" s="18" customFormat="1" ht="13.5" thickBot="1" x14ac:dyDescent="0.25">
      <c r="A25" s="22"/>
      <c r="B25" s="51"/>
      <c r="C25" s="49"/>
      <c r="D25" s="49"/>
      <c r="E25" s="49"/>
      <c r="F25" s="50"/>
    </row>
    <row r="26" spans="1:6" s="18" customFormat="1" ht="13.5" thickBot="1" x14ac:dyDescent="0.25">
      <c r="A26" s="17"/>
    </row>
    <row r="27" spans="1:6" s="18" customFormat="1" x14ac:dyDescent="0.2">
      <c r="A27" s="20"/>
      <c r="B27" s="21"/>
      <c r="C27" s="47"/>
      <c r="D27" s="47"/>
      <c r="E27" s="47"/>
      <c r="F27" s="48"/>
    </row>
    <row r="28" spans="1:6" s="18" customFormat="1" ht="13.5" thickBot="1" x14ac:dyDescent="0.25">
      <c r="A28" s="22"/>
      <c r="B28" s="23"/>
      <c r="C28" s="49"/>
      <c r="D28" s="49"/>
      <c r="E28" s="49"/>
      <c r="F28" s="50"/>
    </row>
    <row r="29" spans="1:6" s="18" customFormat="1" x14ac:dyDescent="0.2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99</v>
      </c>
      <c r="B2" s="2"/>
      <c r="C2" s="2"/>
      <c r="D2" s="2"/>
      <c r="E2" s="2"/>
      <c r="F2" s="2"/>
    </row>
    <row r="3" spans="1:6" s="24" customFormat="1" x14ac:dyDescent="0.2">
      <c r="A3" s="24" t="s">
        <v>100</v>
      </c>
    </row>
    <row r="4" spans="1:6" s="24" customFormat="1" x14ac:dyDescent="0.2">
      <c r="C4" s="24" t="s">
        <v>101</v>
      </c>
    </row>
    <row r="5" spans="1:6" s="24" customFormat="1" x14ac:dyDescent="0.2">
      <c r="C5" s="24" t="s">
        <v>102</v>
      </c>
    </row>
    <row r="6" spans="1:6" s="24" customFormat="1" x14ac:dyDescent="0.2">
      <c r="C6" s="24" t="s">
        <v>226</v>
      </c>
    </row>
    <row r="7" spans="1:6" s="24" customFormat="1" x14ac:dyDescent="0.2">
      <c r="A7" s="24" t="s">
        <v>201</v>
      </c>
    </row>
    <row r="8" spans="1:6" s="24" customFormat="1" x14ac:dyDescent="0.2">
      <c r="A8" s="24" t="s">
        <v>202</v>
      </c>
    </row>
    <row r="9" spans="1:6" s="24" customFormat="1" x14ac:dyDescent="0.2"/>
    <row r="10" spans="1:6" s="24" customFormat="1" x14ac:dyDescent="0.2">
      <c r="A10" s="24" t="s">
        <v>164</v>
      </c>
    </row>
    <row r="11" spans="1:6" s="24" customFormat="1" x14ac:dyDescent="0.2">
      <c r="A11" s="24" t="s">
        <v>103</v>
      </c>
    </row>
    <row r="12" spans="1:6" s="24" customFormat="1" x14ac:dyDescent="0.2">
      <c r="A12" s="24" t="s">
        <v>139</v>
      </c>
    </row>
    <row r="13" spans="1:6" s="24" customFormat="1" x14ac:dyDescent="0.2">
      <c r="A13" s="24" t="s">
        <v>140</v>
      </c>
    </row>
    <row r="14" spans="1:6" s="24" customFormat="1" x14ac:dyDescent="0.2">
      <c r="A14" s="24" t="s">
        <v>141</v>
      </c>
    </row>
    <row r="15" spans="1:6" s="24" customFormat="1" x14ac:dyDescent="0.2">
      <c r="A15" s="25" t="s">
        <v>142</v>
      </c>
      <c r="B15" s="25"/>
      <c r="C15" s="25"/>
      <c r="D15" s="25"/>
      <c r="E15" s="25"/>
      <c r="F15" s="25"/>
    </row>
    <row r="17" spans="1:6" x14ac:dyDescent="0.2">
      <c r="A17" s="1" t="s">
        <v>129</v>
      </c>
      <c r="B17" s="2"/>
      <c r="C17" s="2"/>
      <c r="D17" s="2"/>
      <c r="E17" s="2"/>
      <c r="F17" s="2"/>
    </row>
    <row r="18" spans="1:6" x14ac:dyDescent="0.2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 x14ac:dyDescent="0.2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 x14ac:dyDescent="0.2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 x14ac:dyDescent="0.2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 x14ac:dyDescent="0.2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 x14ac:dyDescent="0.2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 x14ac:dyDescent="0.2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 x14ac:dyDescent="0.2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 x14ac:dyDescent="0.2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 x14ac:dyDescent="0.2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 x14ac:dyDescent="0.2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 x14ac:dyDescent="0.2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 x14ac:dyDescent="0.2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 x14ac:dyDescent="0.2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 x14ac:dyDescent="0.2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 x14ac:dyDescent="0.2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 x14ac:dyDescent="0.2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 x14ac:dyDescent="0.2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 x14ac:dyDescent="0.2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 x14ac:dyDescent="0.2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 x14ac:dyDescent="0.2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 x14ac:dyDescent="0.2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 x14ac:dyDescent="0.2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 x14ac:dyDescent="0.2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 x14ac:dyDescent="0.2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 x14ac:dyDescent="0.2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 x14ac:dyDescent="0.2">
      <c r="A45" s="1" t="s">
        <v>130</v>
      </c>
      <c r="B45" s="1"/>
      <c r="C45" s="1"/>
      <c r="D45" s="1"/>
      <c r="E45" s="1"/>
      <c r="F45" s="1"/>
    </row>
    <row r="46" spans="1:6" x14ac:dyDescent="0.2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 x14ac:dyDescent="0.2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 x14ac:dyDescent="0.2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 x14ac:dyDescent="0.2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 x14ac:dyDescent="0.2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 x14ac:dyDescent="0.2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 x14ac:dyDescent="0.2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 x14ac:dyDescent="0.2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 x14ac:dyDescent="0.2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 x14ac:dyDescent="0.2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 x14ac:dyDescent="0.2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 x14ac:dyDescent="0.2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 x14ac:dyDescent="0.2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2023-05-03T05:44:53Z</cp:lastPrinted>
  <dcterms:created xsi:type="dcterms:W3CDTF">2002-01-04T14:46:51Z</dcterms:created>
  <dcterms:modified xsi:type="dcterms:W3CDTF">2023-07-31T09:04:15Z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