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8_{0BDE80F0-BBDE-EB46-BDD3-AD473A51C163}" xr6:coauthVersionLast="47" xr6:coauthVersionMax="47" xr10:uidLastSave="{00000000-0000-0000-0000-000000000000}"/>
  <bookViews>
    <workbookView xWindow="240" yWindow="108" windowWidth="12120" windowHeight="8016" xr2:uid="{00000000-000D-0000-FFFF-FFFF00000000}"/>
  </bookViews>
  <sheets>
    <sheet name="жовтень 2020" sheetId="1" r:id="rId1"/>
  </sheets>
  <definedNames>
    <definedName name="_xlnm.Print_Area" localSheetId="0">'жовтень 2020'!$A$1:$H$59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4" i="1"/>
  <c r="D28" i="1"/>
  <c r="D22" i="1"/>
  <c r="D34" i="1"/>
  <c r="D40" i="1"/>
  <c r="D50" i="1"/>
  <c r="D43" i="1"/>
  <c r="D51" i="1"/>
  <c r="F38" i="1"/>
  <c r="F25" i="1"/>
  <c r="F26" i="1"/>
  <c r="F27" i="1"/>
  <c r="G22" i="1"/>
  <c r="F20" i="1"/>
  <c r="F21" i="1"/>
  <c r="E22" i="1"/>
  <c r="E28" i="1"/>
  <c r="E34" i="1"/>
  <c r="E40" i="1"/>
  <c r="E50" i="1"/>
  <c r="E43" i="1"/>
  <c r="F18" i="1"/>
  <c r="F19" i="1"/>
  <c r="F30" i="1"/>
  <c r="F31" i="1"/>
  <c r="F32" i="1"/>
  <c r="F33" i="1"/>
  <c r="F29" i="1"/>
  <c r="F36" i="1"/>
  <c r="F37" i="1"/>
  <c r="F39" i="1"/>
  <c r="F45" i="1"/>
  <c r="F46" i="1"/>
  <c r="F47" i="1"/>
  <c r="F48" i="1"/>
  <c r="F49" i="1"/>
  <c r="F50" i="1"/>
  <c r="F42" i="1"/>
  <c r="G28" i="1"/>
  <c r="G34" i="1"/>
  <c r="G40" i="1"/>
  <c r="G50" i="1"/>
  <c r="G51" i="1"/>
  <c r="F22" i="1"/>
  <c r="F43" i="1"/>
  <c r="F28" i="1"/>
  <c r="F34" i="1"/>
  <c r="F40" i="1"/>
  <c r="E51" i="1"/>
  <c r="F51" i="1"/>
</calcChain>
</file>

<file path=xl/sharedStrings.xml><?xml version="1.0" encoding="utf-8"?>
<sst xmlns="http://schemas.openxmlformats.org/spreadsheetml/2006/main" count="52" uniqueCount="45">
  <si>
    <t>Харківської міської ради."</t>
  </si>
  <si>
    <t>Назва посади</t>
  </si>
  <si>
    <t>Вакансії</t>
  </si>
  <si>
    <t>Педперсонал</t>
  </si>
  <si>
    <t>Практичний психолог</t>
  </si>
  <si>
    <t>ВСЬОГО ПЕДПЕРСОНАЛ</t>
  </si>
  <si>
    <t>Фахівці</t>
  </si>
  <si>
    <t>ВСЬОГО ФАХІВЦІ</t>
  </si>
  <si>
    <t>Двірник</t>
  </si>
  <si>
    <t>Прибиральник службових приміщень</t>
  </si>
  <si>
    <t>Робітник з комплексного обслуговування й ремонту</t>
  </si>
  <si>
    <t>Сторож</t>
  </si>
  <si>
    <t>ВСЬОГО ОБСЛУГ ПЕРСОНАЛ</t>
  </si>
  <si>
    <t>РАЗОМ :</t>
  </si>
  <si>
    <t>(підпис)</t>
  </si>
  <si>
    <t>М.П.</t>
  </si>
  <si>
    <t>Директор</t>
  </si>
  <si>
    <t>Заст.директора з навчально-виховної роботи</t>
  </si>
  <si>
    <t>Вихователь ГПД</t>
  </si>
  <si>
    <t>Вчитель</t>
  </si>
  <si>
    <t>Всього Вчитель</t>
  </si>
  <si>
    <t>Керівник гуртка</t>
  </si>
  <si>
    <t>Педагог-організатор</t>
  </si>
  <si>
    <t>Соціальний педагог</t>
  </si>
  <si>
    <r>
      <t>Всього:</t>
    </r>
    <r>
      <rPr>
        <b/>
        <sz val="14"/>
        <rFont val="Times New Roman"/>
        <family val="1"/>
        <charset val="204"/>
      </rPr>
      <t xml:space="preserve"> Вихователь ГПД</t>
    </r>
  </si>
  <si>
    <t>Завідувач бібліотеки</t>
  </si>
  <si>
    <t>Секретар-друкарка</t>
  </si>
  <si>
    <t>Гардеробник</t>
  </si>
  <si>
    <t xml:space="preserve">Тарифний розряд </t>
  </si>
  <si>
    <t>Кількість фактично зайнятих одиниць</t>
  </si>
  <si>
    <t>Кількість фізичних осіб, що працюють</t>
  </si>
  <si>
    <t>Обслуговуючий  персонал</t>
  </si>
  <si>
    <t>ЗОШ №88</t>
  </si>
  <si>
    <t>"Загальноосвітня школа</t>
  </si>
  <si>
    <t xml:space="preserve"> №88</t>
  </si>
  <si>
    <t xml:space="preserve">В.А.Пухлій </t>
  </si>
  <si>
    <t>Адреса: вул. Генерала Момота, 8</t>
  </si>
  <si>
    <t>Медичний персонал</t>
  </si>
  <si>
    <t>Сестра медична</t>
  </si>
  <si>
    <t>ВСЬОГО МЕДПЕРСОНАЛ</t>
  </si>
  <si>
    <t>Лаборант</t>
  </si>
  <si>
    <t>Кількість  штатних одиниць на 01.09.2020</t>
  </si>
  <si>
    <t>Заступник директора АГР</t>
  </si>
  <si>
    <t>тел.: 725-55-76</t>
  </si>
  <si>
    <t>Виконання штатного розпису на березень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</si>
</sst>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4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1" fillId="0" borderId="0" xfId="0" applyFont="1" applyFill="1" applyBorder="1"/>
    <xf numFmtId="0" fontId="2" fillId="0" borderId="0" xfId="0" applyFont="1" applyBorder="1"/>
    <xf numFmtId="0" fontId="0" fillId="0" borderId="0" xfId="0" applyBorder="1"/>
    <xf numFmtId="0" fontId="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/>
    <xf numFmtId="0" fontId="8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6" fillId="0" borderId="0" xfId="0" applyFont="1"/>
    <xf numFmtId="0" fontId="1" fillId="0" borderId="0" xfId="0" applyFont="1" applyBorder="1" applyAlignment="1"/>
    <xf numFmtId="0" fontId="7" fillId="0" borderId="0" xfId="0" applyFont="1" applyBorder="1" applyAlignment="1"/>
    <xf numFmtId="0" fontId="5" fillId="0" borderId="0" xfId="0" applyFont="1" applyBorder="1"/>
    <xf numFmtId="0" fontId="6" fillId="0" borderId="0" xfId="0" applyFont="1" applyBorder="1"/>
    <xf numFmtId="0" fontId="1" fillId="0" borderId="0" xfId="0" applyFont="1" applyFill="1" applyBorder="1" applyAlignment="1">
      <alignment horizontal="center"/>
    </xf>
    <xf numFmtId="0" fontId="8" fillId="0" borderId="0" xfId="0" applyFont="1" applyBorder="1"/>
    <xf numFmtId="164" fontId="8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wrapText="1"/>
    </xf>
    <xf numFmtId="0" fontId="8" fillId="2" borderId="2" xfId="0" applyFont="1" applyFill="1" applyBorder="1"/>
    <xf numFmtId="0" fontId="8" fillId="2" borderId="2" xfId="0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5" xfId="0" applyFont="1" applyFill="1" applyBorder="1" applyAlignment="1">
      <alignment horizontal="center"/>
    </xf>
    <xf numFmtId="164" fontId="8" fillId="2" borderId="5" xfId="0" applyNumberFormat="1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/>
    <xf numFmtId="0" fontId="8" fillId="2" borderId="8" xfId="0" applyFont="1" applyFill="1" applyBorder="1" applyAlignment="1">
      <alignment horizontal="center"/>
    </xf>
    <xf numFmtId="164" fontId="8" fillId="2" borderId="8" xfId="0" applyNumberFormat="1" applyFont="1" applyFill="1" applyBorder="1" applyAlignment="1">
      <alignment horizontal="center"/>
    </xf>
    <xf numFmtId="164" fontId="8" fillId="2" borderId="9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/>
    <xf numFmtId="0" fontId="8" fillId="2" borderId="11" xfId="0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0" fontId="8" fillId="2" borderId="12" xfId="0" applyFont="1" applyFill="1" applyBorder="1"/>
    <xf numFmtId="0" fontId="8" fillId="2" borderId="12" xfId="0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11" xfId="0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0" fontId="8" fillId="2" borderId="16" xfId="0" applyFont="1" applyFill="1" applyBorder="1"/>
    <xf numFmtId="0" fontId="8" fillId="2" borderId="17" xfId="0" applyFont="1" applyFill="1" applyBorder="1" applyAlignment="1">
      <alignment horizontal="center"/>
    </xf>
    <xf numFmtId="0" fontId="11" fillId="2" borderId="2" xfId="0" applyFont="1" applyFill="1" applyBorder="1" applyAlignment="1"/>
    <xf numFmtId="0" fontId="11" fillId="2" borderId="2" xfId="0" applyFont="1" applyFill="1" applyBorder="1" applyAlignment="1">
      <alignment horizontal="center"/>
    </xf>
    <xf numFmtId="0" fontId="11" fillId="2" borderId="4" xfId="0" applyFont="1" applyFill="1" applyBorder="1" applyAlignment="1"/>
    <xf numFmtId="0" fontId="3" fillId="2" borderId="15" xfId="0" applyFont="1" applyFill="1" applyBorder="1" applyAlignment="1">
      <alignment horizontal="center"/>
    </xf>
    <xf numFmtId="0" fontId="8" fillId="2" borderId="5" xfId="0" applyFont="1" applyFill="1" applyBorder="1" applyAlignment="1">
      <alignment wrapText="1"/>
    </xf>
    <xf numFmtId="0" fontId="3" fillId="2" borderId="18" xfId="0" applyFont="1" applyFill="1" applyBorder="1"/>
    <xf numFmtId="0" fontId="8" fillId="2" borderId="18" xfId="0" applyFont="1" applyFill="1" applyBorder="1" applyAlignment="1">
      <alignment horizontal="center"/>
    </xf>
    <xf numFmtId="164" fontId="3" fillId="2" borderId="18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4" fontId="3" fillId="2" borderId="19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164" fontId="8" fillId="2" borderId="21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164" fontId="11" fillId="2" borderId="3" xfId="0" applyNumberFormat="1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164" fontId="11" fillId="2" borderId="21" xfId="0" applyNumberFormat="1" applyFont="1" applyFill="1" applyBorder="1" applyAlignment="1">
      <alignment horizontal="center"/>
    </xf>
    <xf numFmtId="164" fontId="8" fillId="2" borderId="4" xfId="0" applyNumberFormat="1" applyFont="1" applyFill="1" applyBorder="1" applyAlignment="1">
      <alignment horizontal="center"/>
    </xf>
    <xf numFmtId="164" fontId="8" fillId="2" borderId="7" xfId="0" applyNumberFormat="1" applyFont="1" applyFill="1" applyBorder="1" applyAlignment="1">
      <alignment horizontal="center"/>
    </xf>
    <xf numFmtId="164" fontId="8" fillId="2" borderId="24" xfId="0" applyNumberFormat="1" applyFont="1" applyFill="1" applyBorder="1" applyAlignment="1">
      <alignment horizontal="center"/>
    </xf>
    <xf numFmtId="0" fontId="8" fillId="2" borderId="25" xfId="0" applyFont="1" applyFill="1" applyBorder="1"/>
    <xf numFmtId="0" fontId="8" fillId="2" borderId="26" xfId="0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164" fontId="11" fillId="2" borderId="20" xfId="0" applyNumberFormat="1" applyFont="1" applyFill="1" applyBorder="1" applyAlignment="1">
      <alignment horizontal="center"/>
    </xf>
    <xf numFmtId="164" fontId="3" fillId="2" borderId="27" xfId="0" applyNumberFormat="1" applyFont="1" applyFill="1" applyBorder="1" applyAlignment="1">
      <alignment horizontal="center"/>
    </xf>
    <xf numFmtId="0" fontId="3" fillId="2" borderId="28" xfId="0" applyFont="1" applyFill="1" applyBorder="1"/>
    <xf numFmtId="0" fontId="3" fillId="2" borderId="29" xfId="0" applyFont="1" applyFill="1" applyBorder="1" applyAlignment="1">
      <alignment horizontal="center"/>
    </xf>
    <xf numFmtId="164" fontId="3" fillId="2" borderId="29" xfId="0" applyNumberFormat="1" applyFont="1" applyFill="1" applyBorder="1" applyAlignment="1">
      <alignment horizontal="center"/>
    </xf>
    <xf numFmtId="164" fontId="10" fillId="2" borderId="11" xfId="0" applyNumberFormat="1" applyFont="1" applyFill="1" applyBorder="1" applyAlignment="1">
      <alignment horizontal="center"/>
    </xf>
    <xf numFmtId="164" fontId="3" fillId="2" borderId="3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Alignment="1">
      <alignment horizontal="center"/>
    </xf>
    <xf numFmtId="164" fontId="8" fillId="2" borderId="17" xfId="0" applyNumberFormat="1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164" fontId="8" fillId="2" borderId="26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164" fontId="8" fillId="2" borderId="11" xfId="0" applyNumberFormat="1" applyFont="1" applyFill="1" applyBorder="1" applyAlignment="1">
      <alignment horizontal="center"/>
    </xf>
    <xf numFmtId="164" fontId="8" fillId="2" borderId="15" xfId="0" applyNumberFormat="1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164" fontId="8" fillId="3" borderId="8" xfId="0" applyNumberFormat="1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164" fontId="8" fillId="3" borderId="23" xfId="0" applyNumberFormat="1" applyFont="1" applyFill="1" applyBorder="1" applyAlignment="1">
      <alignment horizontal="center"/>
    </xf>
    <xf numFmtId="164" fontId="8" fillId="3" borderId="2" xfId="0" applyNumberFormat="1" applyFont="1" applyFill="1" applyBorder="1" applyAlignment="1">
      <alignment horizontal="center"/>
    </xf>
    <xf numFmtId="164" fontId="8" fillId="3" borderId="5" xfId="0" applyNumberFormat="1" applyFont="1" applyFill="1" applyBorder="1" applyAlignment="1">
      <alignment horizontal="center"/>
    </xf>
    <xf numFmtId="164" fontId="8" fillId="3" borderId="22" xfId="0" applyNumberFormat="1" applyFont="1" applyFill="1" applyBorder="1" applyAlignment="1">
      <alignment horizontal="center"/>
    </xf>
    <xf numFmtId="0" fontId="1" fillId="3" borderId="0" xfId="0" applyFont="1" applyFill="1"/>
    <xf numFmtId="0" fontId="2" fillId="3" borderId="0" xfId="0" applyFont="1" applyFill="1"/>
    <xf numFmtId="0" fontId="0" fillId="3" borderId="0" xfId="0" applyFill="1"/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1"/>
  <sheetViews>
    <sheetView tabSelected="1" zoomScale="75" workbookViewId="0">
      <selection activeCell="D2" sqref="D2"/>
    </sheetView>
  </sheetViews>
  <sheetFormatPr defaultColWidth="11.703125" defaultRowHeight="15" x14ac:dyDescent="0.2"/>
  <cols>
    <col min="1" max="1" width="11.703125" customWidth="1"/>
    <col min="2" max="2" width="46.9453125" customWidth="1"/>
    <col min="3" max="3" width="13.5859375" customWidth="1"/>
    <col min="4" max="4" width="15.87109375" customWidth="1"/>
    <col min="5" max="5" width="13.44921875" customWidth="1"/>
    <col min="7" max="7" width="14.125" customWidth="1"/>
    <col min="8" max="8" width="13.85546875" customWidth="1"/>
  </cols>
  <sheetData>
    <row r="1" spans="1:9" x14ac:dyDescent="0.2">
      <c r="A1" s="110" t="s">
        <v>32</v>
      </c>
      <c r="B1" s="111"/>
      <c r="C1" s="111"/>
      <c r="D1" s="111"/>
      <c r="E1" s="111"/>
      <c r="F1" s="111"/>
      <c r="G1" s="111"/>
      <c r="H1" s="112"/>
      <c r="I1" s="112"/>
    </row>
    <row r="2" spans="1:9" ht="18" x14ac:dyDescent="0.2">
      <c r="A2" s="1"/>
      <c r="B2" s="2"/>
      <c r="C2" s="3" t="s">
        <v>33</v>
      </c>
      <c r="D2" s="3"/>
      <c r="E2" s="3"/>
      <c r="F2" s="2"/>
      <c r="G2" s="2"/>
    </row>
    <row r="3" spans="1:9" ht="18" x14ac:dyDescent="0.2">
      <c r="A3" s="1"/>
      <c r="B3" s="2"/>
      <c r="C3" s="3" t="s">
        <v>34</v>
      </c>
      <c r="D3" s="3"/>
      <c r="E3" s="3"/>
      <c r="F3" s="2"/>
      <c r="G3" s="2"/>
    </row>
    <row r="4" spans="1:9" ht="18" x14ac:dyDescent="0.2">
      <c r="A4" s="1"/>
      <c r="B4" s="2"/>
      <c r="C4" s="3" t="s">
        <v>0</v>
      </c>
      <c r="D4" s="3"/>
      <c r="E4" s="3"/>
      <c r="F4" s="2"/>
      <c r="G4" s="2"/>
    </row>
    <row r="5" spans="1:9" x14ac:dyDescent="0.2">
      <c r="A5" s="1"/>
      <c r="B5" s="2"/>
      <c r="C5" s="2"/>
      <c r="D5" s="2"/>
      <c r="E5" s="2"/>
      <c r="F5" s="2"/>
      <c r="G5" s="2"/>
    </row>
    <row r="6" spans="1:9" x14ac:dyDescent="0.2">
      <c r="A6" s="1"/>
      <c r="B6" s="2"/>
      <c r="C6" s="130" t="s">
        <v>36</v>
      </c>
      <c r="D6" s="130"/>
      <c r="E6" s="130"/>
      <c r="F6" s="2"/>
      <c r="G6" s="2"/>
    </row>
    <row r="7" spans="1:9" x14ac:dyDescent="0.2">
      <c r="A7" s="1"/>
      <c r="B7" s="2"/>
      <c r="C7" s="2" t="s">
        <v>43</v>
      </c>
      <c r="D7" s="2"/>
      <c r="E7" s="2"/>
      <c r="F7" s="2"/>
      <c r="G7" s="2"/>
    </row>
    <row r="8" spans="1:9" ht="15.75" thickBot="1" x14ac:dyDescent="0.25">
      <c r="A8" s="1"/>
      <c r="B8" s="4"/>
      <c r="C8" s="4"/>
      <c r="D8" s="4"/>
      <c r="E8" s="4"/>
      <c r="F8" s="4"/>
      <c r="G8" s="4"/>
    </row>
    <row r="9" spans="1:9" x14ac:dyDescent="0.2">
      <c r="A9" s="5"/>
      <c r="B9" s="6"/>
      <c r="C9" s="6"/>
      <c r="D9" s="6"/>
      <c r="E9" s="6"/>
      <c r="F9" s="6"/>
      <c r="G9" s="6"/>
    </row>
    <row r="10" spans="1:9" x14ac:dyDescent="0.2">
      <c r="A10" s="1"/>
      <c r="B10" s="2"/>
      <c r="C10" s="2"/>
      <c r="D10" s="2"/>
      <c r="E10" s="2"/>
      <c r="F10" s="2"/>
      <c r="G10" s="2"/>
    </row>
    <row r="11" spans="1:9" ht="21" x14ac:dyDescent="0.25">
      <c r="A11" s="2"/>
      <c r="B11" s="131" t="s">
        <v>44</v>
      </c>
      <c r="C11" s="131"/>
      <c r="D11" s="131"/>
      <c r="E11" s="131"/>
      <c r="F11" s="131"/>
      <c r="G11" s="131"/>
    </row>
    <row r="12" spans="1:9" ht="15.75" thickBot="1" x14ac:dyDescent="0.25">
      <c r="A12" s="2"/>
      <c r="B12" s="8"/>
      <c r="C12" s="8"/>
      <c r="D12" s="8"/>
      <c r="E12" s="8"/>
      <c r="F12" s="8"/>
      <c r="G12" s="8"/>
      <c r="H12" s="22"/>
    </row>
    <row r="13" spans="1:9" x14ac:dyDescent="0.2">
      <c r="A13" s="2"/>
      <c r="B13" s="132" t="s">
        <v>1</v>
      </c>
      <c r="C13" s="135" t="s">
        <v>28</v>
      </c>
      <c r="D13" s="135" t="s">
        <v>41</v>
      </c>
      <c r="E13" s="140" t="s">
        <v>29</v>
      </c>
      <c r="F13" s="140" t="s">
        <v>2</v>
      </c>
      <c r="G13" s="140" t="s">
        <v>30</v>
      </c>
      <c r="H13" s="23"/>
      <c r="I13" s="23"/>
    </row>
    <row r="14" spans="1:9" x14ac:dyDescent="0.2">
      <c r="A14" s="2"/>
      <c r="B14" s="133"/>
      <c r="C14" s="136"/>
      <c r="D14" s="138"/>
      <c r="E14" s="138"/>
      <c r="F14" s="136"/>
      <c r="G14" s="138"/>
      <c r="H14" s="23"/>
      <c r="I14" s="23"/>
    </row>
    <row r="15" spans="1:9" x14ac:dyDescent="0.2">
      <c r="A15" s="2"/>
      <c r="B15" s="133"/>
      <c r="C15" s="136"/>
      <c r="D15" s="138"/>
      <c r="E15" s="138"/>
      <c r="F15" s="136"/>
      <c r="G15" s="138"/>
      <c r="H15" s="23"/>
      <c r="I15" s="23"/>
    </row>
    <row r="16" spans="1:9" ht="15.75" thickBot="1" x14ac:dyDescent="0.25">
      <c r="A16" s="2"/>
      <c r="B16" s="134"/>
      <c r="C16" s="137"/>
      <c r="D16" s="139"/>
      <c r="E16" s="139"/>
      <c r="F16" s="137"/>
      <c r="G16" s="139"/>
      <c r="H16" s="23"/>
      <c r="I16" s="23"/>
    </row>
    <row r="17" spans="1:9" ht="18.75" thickBot="1" x14ac:dyDescent="0.25">
      <c r="A17" s="2"/>
      <c r="B17" s="117" t="s">
        <v>3</v>
      </c>
      <c r="C17" s="118"/>
      <c r="D17" s="118"/>
      <c r="E17" s="118"/>
      <c r="F17" s="118"/>
      <c r="G17" s="119"/>
      <c r="H17" s="23"/>
      <c r="I17" s="23"/>
    </row>
    <row r="18" spans="1:9" ht="18.75" thickBot="1" x14ac:dyDescent="0.25">
      <c r="A18" s="2"/>
      <c r="B18" s="47" t="s">
        <v>16</v>
      </c>
      <c r="C18" s="48">
        <v>17</v>
      </c>
      <c r="D18" s="101">
        <v>1</v>
      </c>
      <c r="E18" s="101">
        <v>1</v>
      </c>
      <c r="F18" s="102">
        <f>D18-E18</f>
        <v>0</v>
      </c>
      <c r="G18" s="103"/>
      <c r="H18" s="23"/>
      <c r="I18" s="23"/>
    </row>
    <row r="19" spans="1:9" ht="18" x14ac:dyDescent="0.2">
      <c r="A19" s="2"/>
      <c r="B19" s="50" t="s">
        <v>17</v>
      </c>
      <c r="C19" s="51">
        <v>17</v>
      </c>
      <c r="D19" s="100">
        <v>2</v>
      </c>
      <c r="E19" s="100">
        <v>2</v>
      </c>
      <c r="F19" s="52">
        <f>D19-E19</f>
        <v>0</v>
      </c>
      <c r="G19" s="53"/>
      <c r="H19" s="23"/>
      <c r="I19" s="23"/>
    </row>
    <row r="20" spans="1:9" ht="18" x14ac:dyDescent="0.2">
      <c r="A20" s="2"/>
      <c r="B20" s="42" t="s">
        <v>18</v>
      </c>
      <c r="C20" s="43">
        <v>14</v>
      </c>
      <c r="D20" s="44">
        <v>0.5</v>
      </c>
      <c r="E20" s="104">
        <v>0.5</v>
      </c>
      <c r="F20" s="40">
        <f>D20-E20</f>
        <v>0</v>
      </c>
      <c r="G20" s="46"/>
      <c r="H20" s="23"/>
      <c r="I20" s="23"/>
    </row>
    <row r="21" spans="1:9" ht="18.75" thickBot="1" x14ac:dyDescent="0.25">
      <c r="A21" s="2"/>
      <c r="B21" s="42" t="s">
        <v>18</v>
      </c>
      <c r="C21" s="43">
        <v>11</v>
      </c>
      <c r="D21" s="44">
        <v>1.167</v>
      </c>
      <c r="E21" s="104">
        <v>1.167</v>
      </c>
      <c r="F21" s="40">
        <f>D21-E21</f>
        <v>0</v>
      </c>
      <c r="G21" s="46"/>
      <c r="H21" s="23"/>
      <c r="I21" s="23"/>
    </row>
    <row r="22" spans="1:9" ht="18.75" thickBot="1" x14ac:dyDescent="0.25">
      <c r="A22" s="2"/>
      <c r="B22" s="47" t="s">
        <v>24</v>
      </c>
      <c r="C22" s="48"/>
      <c r="D22" s="49">
        <f>SUM(D20:D21)</f>
        <v>1.667</v>
      </c>
      <c r="E22" s="49">
        <f>SUM(E20:E21)</f>
        <v>1.667</v>
      </c>
      <c r="F22" s="49">
        <f>SUM(F20:F21)</f>
        <v>0</v>
      </c>
      <c r="G22" s="49">
        <f>SUM(G20:G21)</f>
        <v>0</v>
      </c>
      <c r="H22" s="23"/>
      <c r="I22" s="23"/>
    </row>
    <row r="23" spans="1:9" ht="18" x14ac:dyDescent="0.2">
      <c r="A23" s="2"/>
      <c r="B23" s="50" t="s">
        <v>19</v>
      </c>
      <c r="C23" s="51">
        <v>14</v>
      </c>
      <c r="D23" s="35">
        <v>10.972</v>
      </c>
      <c r="E23" s="107">
        <v>10.972</v>
      </c>
      <c r="F23" s="35">
        <f>D23-E23</f>
        <v>0</v>
      </c>
      <c r="G23" s="53"/>
      <c r="H23" s="23"/>
      <c r="I23" s="23"/>
    </row>
    <row r="24" spans="1:9" ht="18" x14ac:dyDescent="0.2">
      <c r="A24" s="2"/>
      <c r="B24" s="37" t="s">
        <v>19</v>
      </c>
      <c r="C24" s="38">
        <v>13</v>
      </c>
      <c r="D24" s="40">
        <v>17.472999999999999</v>
      </c>
      <c r="E24" s="108">
        <v>17.472999999999999</v>
      </c>
      <c r="F24" s="52">
        <f>D24-E24</f>
        <v>0</v>
      </c>
      <c r="G24" s="41"/>
      <c r="H24" s="23"/>
      <c r="I24" s="23"/>
    </row>
    <row r="25" spans="1:9" ht="18" x14ac:dyDescent="0.2">
      <c r="A25" s="2"/>
      <c r="B25" s="37" t="s">
        <v>19</v>
      </c>
      <c r="C25" s="38">
        <v>12</v>
      </c>
      <c r="D25" s="40">
        <v>11.694000000000001</v>
      </c>
      <c r="E25" s="108">
        <v>11.694000000000001</v>
      </c>
      <c r="F25" s="52">
        <f>D25-E25</f>
        <v>0</v>
      </c>
      <c r="G25" s="41"/>
      <c r="H25" s="23"/>
      <c r="I25" s="23"/>
    </row>
    <row r="26" spans="1:9" ht="18" x14ac:dyDescent="0.2">
      <c r="A26" s="2"/>
      <c r="B26" s="37" t="s">
        <v>19</v>
      </c>
      <c r="C26" s="38">
        <v>11</v>
      </c>
      <c r="D26" s="40">
        <v>12.638999999999999</v>
      </c>
      <c r="E26" s="104">
        <v>11.888999999999999</v>
      </c>
      <c r="F26" s="73">
        <f>D26-E26</f>
        <v>0.75</v>
      </c>
      <c r="G26" s="41"/>
      <c r="H26" s="23"/>
      <c r="I26" s="23"/>
    </row>
    <row r="27" spans="1:9" ht="18.75" thickBot="1" x14ac:dyDescent="0.25">
      <c r="A27" s="2"/>
      <c r="B27" s="37" t="s">
        <v>19</v>
      </c>
      <c r="C27" s="71">
        <v>10</v>
      </c>
      <c r="D27" s="96">
        <v>1.583</v>
      </c>
      <c r="E27" s="109">
        <v>1.583</v>
      </c>
      <c r="F27" s="72">
        <f>D27-E27</f>
        <v>0</v>
      </c>
      <c r="G27" s="58"/>
      <c r="H27" s="23"/>
      <c r="I27" s="23"/>
    </row>
    <row r="28" spans="1:9" ht="18.75" thickBot="1" x14ac:dyDescent="0.25">
      <c r="A28" s="2"/>
      <c r="B28" s="54" t="s">
        <v>20</v>
      </c>
      <c r="C28" s="70"/>
      <c r="D28" s="56">
        <f>SUM(D23:D27)</f>
        <v>54.361000000000004</v>
      </c>
      <c r="E28" s="67">
        <f>SUM(E23:E27)</f>
        <v>53.611000000000004</v>
      </c>
      <c r="F28" s="56">
        <f>SUM(F23:F27)</f>
        <v>0.75</v>
      </c>
      <c r="G28" s="56">
        <f>SUM(G23:G26)</f>
        <v>0</v>
      </c>
      <c r="H28" s="23"/>
      <c r="I28" s="23"/>
    </row>
    <row r="29" spans="1:9" ht="18" x14ac:dyDescent="0.2">
      <c r="A29" s="2"/>
      <c r="B29" s="57" t="s">
        <v>21</v>
      </c>
      <c r="C29" s="75">
        <v>12</v>
      </c>
      <c r="D29" s="83">
        <v>0.5</v>
      </c>
      <c r="E29" s="105">
        <v>0.5</v>
      </c>
      <c r="F29" s="83">
        <f>D29-E29</f>
        <v>0</v>
      </c>
      <c r="G29" s="74"/>
      <c r="H29" s="23"/>
      <c r="I29" s="23"/>
    </row>
    <row r="30" spans="1:9" ht="18" x14ac:dyDescent="0.2">
      <c r="A30" s="2"/>
      <c r="B30" s="37" t="s">
        <v>21</v>
      </c>
      <c r="C30" s="76">
        <v>10</v>
      </c>
      <c r="D30" s="97">
        <v>1</v>
      </c>
      <c r="E30" s="106">
        <v>1</v>
      </c>
      <c r="F30" s="84">
        <f>D30-E30</f>
        <v>0</v>
      </c>
      <c r="G30" s="58"/>
      <c r="H30" s="23"/>
      <c r="I30" s="23"/>
    </row>
    <row r="31" spans="1:9" ht="18" x14ac:dyDescent="0.2">
      <c r="A31" s="2"/>
      <c r="B31" s="37" t="s">
        <v>22</v>
      </c>
      <c r="C31" s="77">
        <v>10</v>
      </c>
      <c r="D31" s="84">
        <v>1</v>
      </c>
      <c r="E31" s="40">
        <v>1</v>
      </c>
      <c r="F31" s="84">
        <f>D31-E31</f>
        <v>0</v>
      </c>
      <c r="G31" s="41"/>
      <c r="H31" s="23"/>
      <c r="I31" s="23"/>
    </row>
    <row r="32" spans="1:9" ht="18" x14ac:dyDescent="0.2">
      <c r="A32" s="2"/>
      <c r="B32" s="37" t="s">
        <v>4</v>
      </c>
      <c r="C32" s="78">
        <v>11</v>
      </c>
      <c r="D32" s="98">
        <v>0.75</v>
      </c>
      <c r="E32" s="45">
        <v>0.75</v>
      </c>
      <c r="F32" s="84">
        <f>D32-E32</f>
        <v>0</v>
      </c>
      <c r="G32" s="46"/>
      <c r="H32" s="23"/>
      <c r="I32" s="23"/>
    </row>
    <row r="33" spans="1:11" ht="18.75" thickBot="1" x14ac:dyDescent="0.25">
      <c r="A33" s="2"/>
      <c r="B33" s="42" t="s">
        <v>23</v>
      </c>
      <c r="C33" s="79">
        <v>10</v>
      </c>
      <c r="D33" s="85">
        <v>0.75</v>
      </c>
      <c r="E33" s="72">
        <v>0.75</v>
      </c>
      <c r="F33" s="85">
        <f>D33-E33</f>
        <v>0</v>
      </c>
      <c r="G33" s="46"/>
      <c r="H33" s="23"/>
      <c r="I33" s="23"/>
    </row>
    <row r="34" spans="1:11" ht="18.75" thickBot="1" x14ac:dyDescent="0.25">
      <c r="A34" s="2"/>
      <c r="B34" s="54" t="s">
        <v>5</v>
      </c>
      <c r="C34" s="55"/>
      <c r="D34" s="68">
        <f>D18+D19+D22+D28+D30+D31+D32+D33+D29</f>
        <v>63.028000000000006</v>
      </c>
      <c r="E34" s="68">
        <f>E18+E19+E22+E28+E30+E31+E32+E33+E29</f>
        <v>62.278000000000006</v>
      </c>
      <c r="F34" s="56">
        <f>F18+F19+F22+F28+F30+F31+F32+F33+F29</f>
        <v>0.75</v>
      </c>
      <c r="G34" s="56">
        <f>G18+G19+G22+G28+G30+G31+G32+G33+G29</f>
        <v>0</v>
      </c>
      <c r="H34" s="23"/>
      <c r="I34" s="23"/>
    </row>
    <row r="35" spans="1:11" ht="18.75" thickBot="1" x14ac:dyDescent="0.25">
      <c r="A35" s="2"/>
      <c r="B35" s="120" t="s">
        <v>6</v>
      </c>
      <c r="C35" s="121"/>
      <c r="D35" s="121"/>
      <c r="E35" s="121"/>
      <c r="F35" s="121"/>
      <c r="G35" s="122"/>
      <c r="H35" s="23"/>
      <c r="I35" s="23"/>
    </row>
    <row r="36" spans="1:11" ht="18" x14ac:dyDescent="0.2">
      <c r="A36" s="2"/>
      <c r="B36" s="59" t="s">
        <v>25</v>
      </c>
      <c r="C36" s="60">
        <v>10</v>
      </c>
      <c r="D36" s="69">
        <v>1</v>
      </c>
      <c r="E36" s="69">
        <v>1</v>
      </c>
      <c r="F36" s="80">
        <f>D36-E36</f>
        <v>0</v>
      </c>
      <c r="G36" s="61"/>
      <c r="H36" s="23"/>
      <c r="I36" s="23"/>
      <c r="J36" s="19"/>
    </row>
    <row r="37" spans="1:11" ht="18" x14ac:dyDescent="0.2">
      <c r="A37" s="2"/>
      <c r="B37" s="37" t="s">
        <v>42</v>
      </c>
      <c r="C37" s="38">
        <v>17</v>
      </c>
      <c r="D37" s="39">
        <v>1</v>
      </c>
      <c r="E37" s="39">
        <v>0</v>
      </c>
      <c r="F37" s="81">
        <f>D37-E37</f>
        <v>1</v>
      </c>
      <c r="G37" s="41"/>
      <c r="H37" s="23"/>
      <c r="I37" s="23"/>
    </row>
    <row r="38" spans="1:11" ht="18" x14ac:dyDescent="0.2">
      <c r="A38" s="2"/>
      <c r="B38" s="37" t="s">
        <v>40</v>
      </c>
      <c r="C38" s="38">
        <v>5</v>
      </c>
      <c r="D38" s="39">
        <v>0.75</v>
      </c>
      <c r="E38" s="39">
        <v>0.75</v>
      </c>
      <c r="F38" s="81">
        <f>D38-E38</f>
        <v>0</v>
      </c>
      <c r="G38" s="41"/>
      <c r="H38" s="23"/>
      <c r="I38" s="23"/>
    </row>
    <row r="39" spans="1:11" ht="18.75" thickBot="1" x14ac:dyDescent="0.25">
      <c r="A39" s="2"/>
      <c r="B39" s="37" t="s">
        <v>26</v>
      </c>
      <c r="C39" s="38">
        <v>5</v>
      </c>
      <c r="D39" s="39">
        <v>1</v>
      </c>
      <c r="E39" s="39">
        <v>1</v>
      </c>
      <c r="F39" s="82">
        <f>D39-E39</f>
        <v>0</v>
      </c>
      <c r="G39" s="41"/>
      <c r="H39" s="23"/>
      <c r="I39" s="23"/>
    </row>
    <row r="40" spans="1:11" ht="18.75" thickBot="1" x14ac:dyDescent="0.25">
      <c r="A40" s="2"/>
      <c r="B40" s="54" t="s">
        <v>7</v>
      </c>
      <c r="C40" s="62"/>
      <c r="D40" s="56">
        <f>SUM(D36:D39)</f>
        <v>3.75</v>
      </c>
      <c r="E40" s="56">
        <f>SUM(E36:E39)</f>
        <v>2.75</v>
      </c>
      <c r="F40" s="56">
        <f>SUM(F36:F39)</f>
        <v>1</v>
      </c>
      <c r="G40" s="56">
        <f>SUM(G36:G39)</f>
        <v>0</v>
      </c>
      <c r="H40" s="23"/>
      <c r="I40" s="23"/>
    </row>
    <row r="41" spans="1:11" ht="18.75" thickBot="1" x14ac:dyDescent="0.25">
      <c r="A41" s="2"/>
      <c r="B41" s="126" t="s">
        <v>37</v>
      </c>
      <c r="C41" s="127"/>
      <c r="D41" s="127"/>
      <c r="E41" s="127"/>
      <c r="F41" s="127"/>
      <c r="G41" s="128"/>
      <c r="H41" s="23"/>
      <c r="I41" s="23"/>
    </row>
    <row r="42" spans="1:11" ht="18.75" thickBot="1" x14ac:dyDescent="0.25">
      <c r="A42" s="2"/>
      <c r="B42" s="86" t="s">
        <v>38</v>
      </c>
      <c r="C42" s="87">
        <v>9</v>
      </c>
      <c r="D42" s="99">
        <v>1</v>
      </c>
      <c r="E42" s="88">
        <v>1</v>
      </c>
      <c r="F42" s="89">
        <f>D42-E42</f>
        <v>0</v>
      </c>
      <c r="G42" s="90"/>
      <c r="H42" s="23"/>
      <c r="I42" s="23"/>
    </row>
    <row r="43" spans="1:11" ht="18.75" thickBot="1" x14ac:dyDescent="0.25">
      <c r="A43" s="2"/>
      <c r="B43" s="91" t="s">
        <v>39</v>
      </c>
      <c r="C43" s="92"/>
      <c r="D43" s="93">
        <f>D42</f>
        <v>1</v>
      </c>
      <c r="E43" s="93">
        <f>E42</f>
        <v>1</v>
      </c>
      <c r="F43" s="94">
        <f>D43-E43</f>
        <v>0</v>
      </c>
      <c r="G43" s="95"/>
      <c r="H43" s="23"/>
      <c r="I43" s="23"/>
    </row>
    <row r="44" spans="1:11" ht="18.75" thickBot="1" x14ac:dyDescent="0.25">
      <c r="A44" s="2"/>
      <c r="B44" s="123" t="s">
        <v>31</v>
      </c>
      <c r="C44" s="124"/>
      <c r="D44" s="124"/>
      <c r="E44" s="124"/>
      <c r="F44" s="124"/>
      <c r="G44" s="125"/>
      <c r="H44" s="23"/>
      <c r="I44" s="23"/>
    </row>
    <row r="45" spans="1:11" ht="18" x14ac:dyDescent="0.2">
      <c r="A45" s="2"/>
      <c r="B45" s="32" t="s">
        <v>27</v>
      </c>
      <c r="C45" s="33">
        <v>1</v>
      </c>
      <c r="D45" s="34">
        <v>1</v>
      </c>
      <c r="E45" s="34">
        <v>1</v>
      </c>
      <c r="F45" s="35">
        <f>D45-E45</f>
        <v>0</v>
      </c>
      <c r="G45" s="36"/>
      <c r="H45" s="23"/>
      <c r="I45" s="23"/>
    </row>
    <row r="46" spans="1:11" ht="18" x14ac:dyDescent="0.2">
      <c r="A46" s="2"/>
      <c r="B46" s="37" t="s">
        <v>8</v>
      </c>
      <c r="C46" s="38">
        <v>1</v>
      </c>
      <c r="D46" s="39">
        <v>1.5</v>
      </c>
      <c r="E46" s="39">
        <v>1.5</v>
      </c>
      <c r="F46" s="40">
        <f>D46-E46</f>
        <v>0</v>
      </c>
      <c r="G46" s="41"/>
      <c r="H46" s="23"/>
      <c r="I46" s="23"/>
    </row>
    <row r="47" spans="1:11" ht="18" x14ac:dyDescent="0.2">
      <c r="A47" s="2"/>
      <c r="B47" s="37" t="s">
        <v>9</v>
      </c>
      <c r="C47" s="38">
        <v>2</v>
      </c>
      <c r="D47" s="39">
        <v>6.25</v>
      </c>
      <c r="E47" s="39">
        <v>6.25</v>
      </c>
      <c r="F47" s="40">
        <f>D47-E47</f>
        <v>0</v>
      </c>
      <c r="G47" s="41"/>
      <c r="H47" s="23"/>
      <c r="I47" s="23"/>
    </row>
    <row r="48" spans="1:11" ht="41.25" customHeight="1" x14ac:dyDescent="0.2">
      <c r="A48" s="2"/>
      <c r="B48" s="63" t="s">
        <v>10</v>
      </c>
      <c r="C48" s="38">
        <v>5</v>
      </c>
      <c r="D48" s="39">
        <v>2</v>
      </c>
      <c r="E48" s="39">
        <v>1.5</v>
      </c>
      <c r="F48" s="40">
        <f>D48-E48</f>
        <v>0.5</v>
      </c>
      <c r="G48" s="41"/>
      <c r="H48" s="23"/>
      <c r="I48" s="23"/>
      <c r="K48" s="19"/>
    </row>
    <row r="49" spans="1:11" ht="18.75" thickBot="1" x14ac:dyDescent="0.25">
      <c r="A49" s="2"/>
      <c r="B49" s="42" t="s">
        <v>11</v>
      </c>
      <c r="C49" s="43">
        <v>2</v>
      </c>
      <c r="D49" s="44">
        <v>3</v>
      </c>
      <c r="E49" s="44">
        <v>3</v>
      </c>
      <c r="F49" s="72">
        <f>D49-E49</f>
        <v>0</v>
      </c>
      <c r="G49" s="46"/>
      <c r="H49" s="23"/>
      <c r="I49" s="23"/>
      <c r="J49" s="67"/>
      <c r="K49" s="19"/>
    </row>
    <row r="50" spans="1:11" ht="18.75" thickBot="1" x14ac:dyDescent="0.25">
      <c r="A50" s="2"/>
      <c r="B50" s="54" t="s">
        <v>12</v>
      </c>
      <c r="C50" s="55"/>
      <c r="D50" s="49">
        <f>SUM(D45:D49)</f>
        <v>13.75</v>
      </c>
      <c r="E50" s="49">
        <f>SUM(E45:E49)</f>
        <v>13.25</v>
      </c>
      <c r="F50" s="66">
        <f>SUM(F45:F49)</f>
        <v>0.5</v>
      </c>
      <c r="G50" s="56">
        <f>SUM(G45:G49)</f>
        <v>0</v>
      </c>
      <c r="H50" s="23"/>
      <c r="I50" s="23"/>
    </row>
    <row r="51" spans="1:11" ht="18.75" thickBot="1" x14ac:dyDescent="0.25">
      <c r="A51" s="2"/>
      <c r="B51" s="64" t="s">
        <v>13</v>
      </c>
      <c r="C51" s="65"/>
      <c r="D51" s="66">
        <f>D34+D40+D50+D43</f>
        <v>81.528000000000006</v>
      </c>
      <c r="E51" s="66">
        <f>E34+E40+E50+E43</f>
        <v>79.278000000000006</v>
      </c>
      <c r="F51" s="66">
        <f>F34+F40+F50+F43</f>
        <v>2.25</v>
      </c>
      <c r="G51" s="68">
        <f>G34+G40+G50</f>
        <v>0</v>
      </c>
      <c r="H51" s="23"/>
      <c r="I51" s="23"/>
    </row>
    <row r="52" spans="1:11" ht="18" x14ac:dyDescent="0.2">
      <c r="A52" s="2"/>
      <c r="B52" s="11"/>
      <c r="C52" s="12"/>
      <c r="D52" s="19"/>
      <c r="E52" s="19"/>
      <c r="F52" s="19"/>
      <c r="G52" s="13"/>
      <c r="H52" s="7"/>
    </row>
    <row r="53" spans="1:11" ht="18" x14ac:dyDescent="0.2">
      <c r="A53" s="2"/>
      <c r="B53" s="11"/>
      <c r="C53" s="12"/>
      <c r="D53" s="19"/>
      <c r="E53" s="19"/>
      <c r="F53" s="19"/>
      <c r="G53" s="13"/>
      <c r="H53" s="7"/>
    </row>
    <row r="54" spans="1:11" x14ac:dyDescent="0.2">
      <c r="A54" s="6"/>
      <c r="B54" s="14"/>
      <c r="C54" s="15"/>
      <c r="D54" s="16"/>
      <c r="E54" s="16"/>
      <c r="F54" s="16"/>
      <c r="G54" s="15"/>
    </row>
    <row r="55" spans="1:11" x14ac:dyDescent="0.2">
      <c r="A55" s="6"/>
      <c r="B55" s="14"/>
      <c r="C55" s="15"/>
      <c r="D55" s="16"/>
      <c r="E55" s="16"/>
      <c r="F55" s="16"/>
      <c r="G55" s="15"/>
    </row>
    <row r="56" spans="1:11" ht="18.75" thickBot="1" x14ac:dyDescent="0.25">
      <c r="A56" s="6"/>
      <c r="B56" s="10" t="s">
        <v>16</v>
      </c>
      <c r="C56" s="17"/>
      <c r="D56" s="18"/>
      <c r="E56" s="115" t="s">
        <v>35</v>
      </c>
      <c r="F56" s="115"/>
      <c r="G56" s="15"/>
    </row>
    <row r="57" spans="1:11" x14ac:dyDescent="0.2">
      <c r="A57" s="6"/>
      <c r="B57" s="6"/>
      <c r="C57" s="129" t="s">
        <v>14</v>
      </c>
      <c r="D57" s="129"/>
      <c r="E57" s="16"/>
      <c r="F57" s="16"/>
      <c r="G57" s="15"/>
    </row>
    <row r="58" spans="1:11" x14ac:dyDescent="0.2">
      <c r="A58" s="6"/>
      <c r="B58" s="6"/>
      <c r="C58" s="20"/>
      <c r="D58" s="21"/>
      <c r="E58" s="16"/>
      <c r="F58" s="16"/>
      <c r="G58" s="15"/>
    </row>
    <row r="59" spans="1:11" x14ac:dyDescent="0.2">
      <c r="A59" s="6"/>
      <c r="B59" s="6" t="s">
        <v>15</v>
      </c>
      <c r="C59" s="20"/>
      <c r="D59" s="21"/>
      <c r="E59" s="16"/>
      <c r="F59" s="16"/>
      <c r="G59" s="15"/>
    </row>
    <row r="60" spans="1:11" ht="18" x14ac:dyDescent="0.2">
      <c r="A60" s="5"/>
      <c r="B60" s="6"/>
      <c r="C60" s="11"/>
      <c r="D60" s="11"/>
      <c r="E60" s="11"/>
      <c r="F60" s="6"/>
      <c r="G60" s="6"/>
      <c r="H60" s="7"/>
      <c r="I60" s="7"/>
    </row>
    <row r="61" spans="1:11" ht="18" x14ac:dyDescent="0.2">
      <c r="A61" s="5"/>
      <c r="B61" s="6"/>
      <c r="C61" s="11"/>
      <c r="D61" s="11"/>
      <c r="E61" s="11"/>
      <c r="F61" s="6"/>
      <c r="G61" s="6"/>
      <c r="H61" s="7"/>
      <c r="I61" s="7"/>
    </row>
    <row r="62" spans="1:11" ht="18" x14ac:dyDescent="0.2">
      <c r="A62" s="5"/>
      <c r="B62" s="6"/>
      <c r="C62" s="11"/>
      <c r="D62" s="11"/>
      <c r="E62" s="11"/>
      <c r="F62" s="6"/>
      <c r="G62" s="6"/>
      <c r="H62" s="7"/>
      <c r="I62" s="7"/>
    </row>
    <row r="63" spans="1:11" ht="18" x14ac:dyDescent="0.2">
      <c r="A63" s="5"/>
      <c r="B63" s="6"/>
      <c r="C63" s="11"/>
      <c r="D63" s="11"/>
      <c r="E63" s="11"/>
      <c r="F63" s="6"/>
      <c r="G63" s="6"/>
      <c r="H63" s="7"/>
      <c r="I63" s="7"/>
    </row>
    <row r="64" spans="1:11" x14ac:dyDescent="0.2">
      <c r="A64" s="5"/>
      <c r="B64" s="6"/>
      <c r="C64" s="6"/>
      <c r="D64" s="6"/>
      <c r="E64" s="6"/>
      <c r="F64" s="6"/>
      <c r="G64" s="6"/>
      <c r="H64" s="7"/>
      <c r="I64" s="7"/>
    </row>
    <row r="65" spans="1:9" x14ac:dyDescent="0.2">
      <c r="A65" s="5"/>
      <c r="B65" s="6"/>
      <c r="C65" s="113"/>
      <c r="D65" s="113"/>
      <c r="E65" s="113"/>
      <c r="F65" s="6"/>
      <c r="G65" s="6"/>
      <c r="H65" s="7"/>
      <c r="I65" s="7"/>
    </row>
    <row r="66" spans="1:9" x14ac:dyDescent="0.2">
      <c r="A66" s="5"/>
      <c r="B66" s="6"/>
      <c r="C66" s="6"/>
      <c r="D66" s="6"/>
      <c r="E66" s="6"/>
      <c r="F66" s="6"/>
      <c r="G66" s="6"/>
      <c r="H66" s="7"/>
      <c r="I66" s="7"/>
    </row>
    <row r="67" spans="1:9" x14ac:dyDescent="0.2">
      <c r="A67" s="5"/>
      <c r="B67" s="6"/>
      <c r="C67" s="6"/>
      <c r="D67" s="6"/>
      <c r="E67" s="6"/>
      <c r="F67" s="6"/>
      <c r="G67" s="6"/>
      <c r="H67" s="7"/>
      <c r="I67" s="7"/>
    </row>
    <row r="68" spans="1:9" x14ac:dyDescent="0.2">
      <c r="A68" s="5"/>
      <c r="B68" s="6"/>
      <c r="C68" s="6"/>
      <c r="D68" s="6"/>
      <c r="E68" s="6"/>
      <c r="F68" s="6"/>
      <c r="G68" s="6"/>
      <c r="H68" s="7"/>
      <c r="I68" s="7"/>
    </row>
    <row r="69" spans="1:9" x14ac:dyDescent="0.2">
      <c r="A69" s="5"/>
      <c r="B69" s="6"/>
      <c r="C69" s="6"/>
      <c r="D69" s="6"/>
      <c r="E69" s="6"/>
      <c r="F69" s="6"/>
      <c r="G69" s="6"/>
      <c r="H69" s="7"/>
      <c r="I69" s="7"/>
    </row>
    <row r="70" spans="1:9" ht="21" x14ac:dyDescent="0.25">
      <c r="A70" s="6"/>
      <c r="B70" s="114"/>
      <c r="C70" s="114"/>
      <c r="D70" s="114"/>
      <c r="E70" s="114"/>
      <c r="F70" s="114"/>
      <c r="G70" s="114"/>
      <c r="H70" s="7"/>
      <c r="I70" s="7"/>
    </row>
    <row r="71" spans="1:9" x14ac:dyDescent="0.2">
      <c r="A71" s="6"/>
      <c r="B71" s="25"/>
      <c r="C71" s="25"/>
      <c r="D71" s="25"/>
      <c r="E71" s="25"/>
      <c r="F71" s="25"/>
      <c r="G71" s="25"/>
      <c r="H71" s="26"/>
      <c r="I71" s="7"/>
    </row>
    <row r="72" spans="1:9" x14ac:dyDescent="0.2">
      <c r="A72" s="6"/>
      <c r="B72" s="9"/>
      <c r="C72" s="9"/>
      <c r="D72" s="9"/>
      <c r="E72" s="27"/>
      <c r="F72" s="27"/>
      <c r="G72" s="27"/>
      <c r="H72" s="23"/>
      <c r="I72" s="7"/>
    </row>
    <row r="73" spans="1:9" x14ac:dyDescent="0.2">
      <c r="A73" s="6"/>
      <c r="B73" s="9"/>
      <c r="C73" s="9"/>
      <c r="D73" s="9"/>
      <c r="E73" s="9"/>
      <c r="F73" s="10"/>
      <c r="G73" s="9"/>
      <c r="H73" s="23"/>
      <c r="I73" s="7"/>
    </row>
    <row r="74" spans="1:9" x14ac:dyDescent="0.2">
      <c r="A74" s="6"/>
      <c r="B74" s="10"/>
      <c r="C74" s="10"/>
      <c r="D74" s="9"/>
      <c r="E74" s="9"/>
      <c r="F74" s="10"/>
      <c r="G74" s="9"/>
      <c r="H74" s="23"/>
      <c r="I74" s="7"/>
    </row>
    <row r="75" spans="1:9" x14ac:dyDescent="0.2">
      <c r="A75" s="6"/>
      <c r="B75" s="10"/>
      <c r="C75" s="10"/>
      <c r="D75" s="9"/>
      <c r="E75" s="9"/>
      <c r="F75" s="10"/>
      <c r="G75" s="9"/>
      <c r="H75" s="23"/>
      <c r="I75" s="7"/>
    </row>
    <row r="76" spans="1:9" ht="18" x14ac:dyDescent="0.2">
      <c r="A76" s="6"/>
      <c r="B76" s="24"/>
      <c r="C76" s="24"/>
      <c r="D76" s="24"/>
      <c r="E76" s="24"/>
      <c r="F76" s="24"/>
      <c r="G76" s="24"/>
      <c r="H76" s="23"/>
      <c r="I76" s="7"/>
    </row>
    <row r="77" spans="1:9" ht="18" x14ac:dyDescent="0.2">
      <c r="A77" s="6"/>
      <c r="B77" s="28"/>
      <c r="C77" s="12"/>
      <c r="D77" s="19"/>
      <c r="E77" s="29"/>
      <c r="F77" s="29"/>
      <c r="G77" s="12"/>
      <c r="H77" s="23"/>
      <c r="I77" s="7"/>
    </row>
    <row r="78" spans="1:9" ht="18" x14ac:dyDescent="0.2">
      <c r="A78" s="6"/>
      <c r="B78" s="28"/>
      <c r="C78" s="12"/>
      <c r="D78" s="19"/>
      <c r="E78" s="29"/>
      <c r="F78" s="29"/>
      <c r="G78" s="12"/>
      <c r="H78" s="23"/>
      <c r="I78" s="7"/>
    </row>
    <row r="79" spans="1:9" ht="18" x14ac:dyDescent="0.2">
      <c r="A79" s="6"/>
      <c r="B79" s="28"/>
      <c r="C79" s="12"/>
      <c r="D79" s="19"/>
      <c r="E79" s="29"/>
      <c r="F79" s="29"/>
      <c r="G79" s="12"/>
      <c r="H79" s="23"/>
      <c r="I79" s="7"/>
    </row>
    <row r="80" spans="1:9" ht="18" x14ac:dyDescent="0.2">
      <c r="A80" s="6"/>
      <c r="B80" s="28"/>
      <c r="C80" s="12"/>
      <c r="D80" s="19"/>
      <c r="E80" s="29"/>
      <c r="F80" s="29"/>
      <c r="G80" s="12"/>
      <c r="H80" s="23"/>
      <c r="I80" s="7"/>
    </row>
    <row r="81" spans="1:9" ht="18" x14ac:dyDescent="0.2">
      <c r="A81" s="6"/>
      <c r="B81" s="28"/>
      <c r="C81" s="12"/>
      <c r="D81" s="19"/>
      <c r="E81" s="29"/>
      <c r="F81" s="29"/>
      <c r="G81" s="12"/>
      <c r="H81" s="23"/>
      <c r="I81" s="7"/>
    </row>
    <row r="82" spans="1:9" ht="18" x14ac:dyDescent="0.2">
      <c r="A82" s="6"/>
      <c r="B82" s="11"/>
      <c r="C82" s="30"/>
      <c r="D82" s="19"/>
      <c r="E82" s="19"/>
      <c r="F82" s="19"/>
      <c r="G82" s="13"/>
      <c r="H82" s="23"/>
      <c r="I82" s="7"/>
    </row>
    <row r="83" spans="1:9" ht="18" x14ac:dyDescent="0.2">
      <c r="A83" s="6"/>
      <c r="B83" s="28"/>
      <c r="C83" s="12"/>
      <c r="D83" s="19"/>
      <c r="E83" s="29"/>
      <c r="F83" s="29"/>
      <c r="G83" s="12"/>
      <c r="H83" s="23"/>
      <c r="I83" s="7"/>
    </row>
    <row r="84" spans="1:9" ht="18" x14ac:dyDescent="0.2">
      <c r="A84" s="6"/>
      <c r="B84" s="28"/>
      <c r="C84" s="12"/>
      <c r="D84" s="19"/>
      <c r="E84" s="29"/>
      <c r="F84" s="29"/>
      <c r="G84" s="12"/>
      <c r="H84" s="23"/>
      <c r="I84" s="7"/>
    </row>
    <row r="85" spans="1:9" ht="18" x14ac:dyDescent="0.2">
      <c r="A85" s="6"/>
      <c r="B85" s="28"/>
      <c r="C85" s="12"/>
      <c r="D85" s="19"/>
      <c r="E85" s="29"/>
      <c r="F85" s="29"/>
      <c r="G85" s="12"/>
      <c r="H85" s="23"/>
      <c r="I85" s="7"/>
    </row>
    <row r="86" spans="1:9" ht="18" x14ac:dyDescent="0.2">
      <c r="A86" s="6"/>
      <c r="B86" s="11"/>
      <c r="C86" s="30"/>
      <c r="D86" s="19"/>
      <c r="E86" s="19"/>
      <c r="F86" s="19"/>
      <c r="G86" s="13"/>
      <c r="H86" s="23"/>
      <c r="I86" s="7"/>
    </row>
    <row r="87" spans="1:9" ht="18" x14ac:dyDescent="0.2">
      <c r="A87" s="6"/>
      <c r="B87" s="24"/>
      <c r="C87" s="24"/>
      <c r="D87" s="24"/>
      <c r="E87" s="24"/>
      <c r="F87" s="24"/>
      <c r="G87" s="24"/>
      <c r="H87" s="23"/>
      <c r="I87" s="7"/>
    </row>
    <row r="88" spans="1:9" ht="18" x14ac:dyDescent="0.2">
      <c r="A88" s="6"/>
      <c r="B88" s="28"/>
      <c r="C88" s="12"/>
      <c r="D88" s="19"/>
      <c r="E88" s="29"/>
      <c r="F88" s="29"/>
      <c r="G88" s="12"/>
      <c r="H88" s="23"/>
      <c r="I88" s="7"/>
    </row>
    <row r="89" spans="1:9" ht="18" x14ac:dyDescent="0.2">
      <c r="A89" s="6"/>
      <c r="B89" s="28"/>
      <c r="C89" s="12"/>
      <c r="D89" s="19"/>
      <c r="E89" s="29"/>
      <c r="F89" s="29"/>
      <c r="G89" s="12"/>
      <c r="H89" s="23"/>
      <c r="I89" s="7"/>
    </row>
    <row r="90" spans="1:9" ht="18" x14ac:dyDescent="0.2">
      <c r="A90" s="6"/>
      <c r="B90" s="11"/>
      <c r="C90" s="30"/>
      <c r="D90" s="19"/>
      <c r="E90" s="19"/>
      <c r="F90" s="19"/>
      <c r="G90" s="30"/>
      <c r="H90" s="23"/>
      <c r="I90" s="7"/>
    </row>
    <row r="91" spans="1:9" ht="18" x14ac:dyDescent="0.2">
      <c r="A91" s="6"/>
      <c r="B91" s="24"/>
      <c r="C91" s="24"/>
      <c r="D91" s="24"/>
      <c r="E91" s="24"/>
      <c r="F91" s="24"/>
      <c r="G91" s="24"/>
      <c r="H91" s="23"/>
      <c r="I91" s="7"/>
    </row>
    <row r="92" spans="1:9" ht="18" x14ac:dyDescent="0.2">
      <c r="A92" s="6"/>
      <c r="B92" s="28"/>
      <c r="C92" s="12"/>
      <c r="D92" s="19"/>
      <c r="E92" s="29"/>
      <c r="F92" s="29"/>
      <c r="G92" s="12"/>
      <c r="H92" s="23"/>
      <c r="I92" s="7"/>
    </row>
    <row r="93" spans="1:9" ht="18" x14ac:dyDescent="0.2">
      <c r="A93" s="6"/>
      <c r="B93" s="11"/>
      <c r="C93" s="30"/>
      <c r="D93" s="19"/>
      <c r="E93" s="19"/>
      <c r="F93" s="19"/>
      <c r="G93" s="30"/>
      <c r="H93" s="23"/>
      <c r="I93" s="7"/>
    </row>
    <row r="94" spans="1:9" ht="18" x14ac:dyDescent="0.2">
      <c r="A94" s="6"/>
      <c r="B94" s="24"/>
      <c r="C94" s="24"/>
      <c r="D94" s="24"/>
      <c r="E94" s="24"/>
      <c r="F94" s="24"/>
      <c r="G94" s="24"/>
      <c r="H94" s="23"/>
      <c r="I94" s="7"/>
    </row>
    <row r="95" spans="1:9" ht="18" x14ac:dyDescent="0.2">
      <c r="A95" s="6"/>
      <c r="B95" s="28"/>
      <c r="C95" s="12"/>
      <c r="D95" s="19"/>
      <c r="E95" s="29"/>
      <c r="F95" s="29"/>
      <c r="G95" s="12"/>
      <c r="H95" s="23"/>
      <c r="I95" s="7"/>
    </row>
    <row r="96" spans="1:9" ht="18" x14ac:dyDescent="0.2">
      <c r="A96" s="6"/>
      <c r="B96" s="28"/>
      <c r="C96" s="12"/>
      <c r="D96" s="19"/>
      <c r="E96" s="29"/>
      <c r="F96" s="29"/>
      <c r="G96" s="12"/>
      <c r="H96" s="23"/>
      <c r="I96" s="7"/>
    </row>
    <row r="97" spans="1:9" ht="18" x14ac:dyDescent="0.2">
      <c r="A97" s="6"/>
      <c r="B97" s="28"/>
      <c r="C97" s="12"/>
      <c r="D97" s="19"/>
      <c r="E97" s="29"/>
      <c r="F97" s="29"/>
      <c r="G97" s="12"/>
      <c r="H97" s="23"/>
      <c r="I97" s="7"/>
    </row>
    <row r="98" spans="1:9" ht="18" x14ac:dyDescent="0.2">
      <c r="A98" s="6"/>
      <c r="B98" s="28"/>
      <c r="C98" s="12"/>
      <c r="D98" s="19"/>
      <c r="E98" s="29"/>
      <c r="F98" s="29"/>
      <c r="G98" s="12"/>
      <c r="H98" s="23"/>
      <c r="I98" s="7"/>
    </row>
    <row r="99" spans="1:9" ht="18" x14ac:dyDescent="0.2">
      <c r="A99" s="6"/>
      <c r="B99" s="28"/>
      <c r="C99" s="12"/>
      <c r="D99" s="19"/>
      <c r="E99" s="29"/>
      <c r="F99" s="29"/>
      <c r="G99" s="12"/>
      <c r="H99" s="23"/>
      <c r="I99" s="7"/>
    </row>
    <row r="100" spans="1:9" ht="18" x14ac:dyDescent="0.2">
      <c r="A100" s="6"/>
      <c r="B100" s="11"/>
      <c r="C100" s="30"/>
      <c r="D100" s="19"/>
      <c r="E100" s="19"/>
      <c r="F100" s="19"/>
      <c r="G100" s="13"/>
      <c r="H100" s="23"/>
      <c r="I100" s="7"/>
    </row>
    <row r="101" spans="1:9" ht="18" x14ac:dyDescent="0.2">
      <c r="A101" s="6"/>
      <c r="B101" s="28"/>
      <c r="C101" s="12"/>
      <c r="D101" s="19"/>
      <c r="E101" s="29"/>
      <c r="F101" s="29"/>
      <c r="G101" s="12"/>
      <c r="H101" s="23"/>
      <c r="I101" s="7"/>
    </row>
    <row r="102" spans="1:9" ht="18" x14ac:dyDescent="0.2">
      <c r="A102" s="6"/>
      <c r="B102" s="28"/>
      <c r="C102" s="12"/>
      <c r="D102" s="19"/>
      <c r="E102" s="29"/>
      <c r="F102" s="29"/>
      <c r="G102" s="12"/>
      <c r="H102" s="23"/>
      <c r="I102" s="7"/>
    </row>
    <row r="103" spans="1:9" ht="18" x14ac:dyDescent="0.2">
      <c r="A103" s="6"/>
      <c r="B103" s="28"/>
      <c r="C103" s="12"/>
      <c r="D103" s="19"/>
      <c r="E103" s="29"/>
      <c r="F103" s="29"/>
      <c r="G103" s="12"/>
      <c r="H103" s="23"/>
      <c r="I103" s="7"/>
    </row>
    <row r="104" spans="1:9" ht="18" x14ac:dyDescent="0.2">
      <c r="A104" s="6"/>
      <c r="B104" s="31"/>
      <c r="C104" s="12"/>
      <c r="D104" s="19"/>
      <c r="E104" s="29"/>
      <c r="F104" s="29"/>
      <c r="G104" s="12"/>
      <c r="H104" s="23"/>
      <c r="I104" s="7"/>
    </row>
    <row r="105" spans="1:9" ht="18" x14ac:dyDescent="0.2">
      <c r="A105" s="6"/>
      <c r="B105" s="28"/>
      <c r="C105" s="12"/>
      <c r="D105" s="19"/>
      <c r="E105" s="29"/>
      <c r="F105" s="29"/>
      <c r="G105" s="12"/>
      <c r="H105" s="23"/>
      <c r="I105" s="7"/>
    </row>
    <row r="106" spans="1:9" ht="18" x14ac:dyDescent="0.2">
      <c r="A106" s="6"/>
      <c r="B106" s="11"/>
      <c r="C106" s="30"/>
      <c r="D106" s="19"/>
      <c r="E106" s="19"/>
      <c r="F106" s="19"/>
      <c r="G106" s="13"/>
      <c r="H106" s="23"/>
      <c r="I106" s="7"/>
    </row>
    <row r="107" spans="1:9" ht="18" x14ac:dyDescent="0.2">
      <c r="A107" s="6"/>
      <c r="B107" s="11"/>
      <c r="C107" s="12"/>
      <c r="D107" s="19"/>
      <c r="E107" s="19"/>
      <c r="F107" s="19"/>
      <c r="G107" s="13"/>
      <c r="H107" s="23"/>
      <c r="I107" s="7"/>
    </row>
    <row r="108" spans="1:9" ht="18" x14ac:dyDescent="0.2">
      <c r="A108" s="6"/>
      <c r="B108" s="11"/>
      <c r="C108" s="12"/>
      <c r="D108" s="19"/>
      <c r="E108" s="19"/>
      <c r="F108" s="19"/>
      <c r="G108" s="13"/>
      <c r="H108" s="7"/>
      <c r="I108" s="7"/>
    </row>
    <row r="109" spans="1:9" ht="18" x14ac:dyDescent="0.2">
      <c r="A109" s="6"/>
      <c r="B109" s="11"/>
      <c r="C109" s="12"/>
      <c r="D109" s="19"/>
      <c r="E109" s="19"/>
      <c r="F109" s="19"/>
      <c r="G109" s="13"/>
      <c r="H109" s="7"/>
      <c r="I109" s="7"/>
    </row>
    <row r="110" spans="1:9" ht="18" x14ac:dyDescent="0.2">
      <c r="A110" s="6"/>
      <c r="B110" s="11"/>
      <c r="C110" s="12"/>
      <c r="D110" s="19"/>
      <c r="E110" s="19"/>
      <c r="F110" s="19"/>
      <c r="G110" s="13"/>
      <c r="H110" s="7"/>
      <c r="I110" s="7"/>
    </row>
    <row r="111" spans="1:9" ht="18" x14ac:dyDescent="0.2">
      <c r="A111" s="6"/>
      <c r="B111" s="11"/>
      <c r="C111" s="12"/>
      <c r="D111" s="19"/>
      <c r="E111" s="19"/>
      <c r="F111" s="19"/>
      <c r="G111" s="13"/>
      <c r="H111" s="7"/>
      <c r="I111" s="7"/>
    </row>
    <row r="112" spans="1:9" ht="18" x14ac:dyDescent="0.2">
      <c r="A112" s="6"/>
      <c r="B112" s="11"/>
      <c r="C112" s="12"/>
      <c r="D112" s="19"/>
      <c r="E112" s="19"/>
      <c r="F112" s="19"/>
      <c r="G112" s="13"/>
      <c r="H112" s="7"/>
      <c r="I112" s="7"/>
    </row>
    <row r="113" spans="1:9" x14ac:dyDescent="0.2">
      <c r="A113" s="6"/>
      <c r="B113" s="14"/>
      <c r="C113" s="15"/>
      <c r="D113" s="16"/>
      <c r="E113" s="16"/>
      <c r="F113" s="16"/>
      <c r="G113" s="15"/>
      <c r="H113" s="7"/>
      <c r="I113" s="7"/>
    </row>
    <row r="114" spans="1:9" x14ac:dyDescent="0.2">
      <c r="A114" s="6"/>
      <c r="B114" s="14"/>
      <c r="C114" s="15"/>
      <c r="D114" s="16"/>
      <c r="E114" s="16"/>
      <c r="F114" s="16"/>
      <c r="G114" s="15"/>
      <c r="H114" s="7"/>
      <c r="I114" s="7"/>
    </row>
    <row r="115" spans="1:9" ht="18" x14ac:dyDescent="0.2">
      <c r="A115" s="6"/>
      <c r="B115" s="10"/>
      <c r="C115" s="20"/>
      <c r="D115" s="21"/>
      <c r="E115" s="115"/>
      <c r="F115" s="115"/>
      <c r="G115" s="15"/>
      <c r="H115" s="7"/>
      <c r="I115" s="7"/>
    </row>
    <row r="116" spans="1:9" x14ac:dyDescent="0.2">
      <c r="A116" s="6"/>
      <c r="B116" s="6"/>
      <c r="C116" s="116"/>
      <c r="D116" s="116"/>
      <c r="E116" s="16"/>
      <c r="F116" s="16"/>
      <c r="G116" s="15"/>
      <c r="H116" s="7"/>
      <c r="I116" s="7"/>
    </row>
    <row r="117" spans="1:9" x14ac:dyDescent="0.2">
      <c r="A117" s="6"/>
      <c r="B117" s="6"/>
      <c r="C117" s="20"/>
      <c r="D117" s="21"/>
      <c r="E117" s="16"/>
      <c r="F117" s="16"/>
      <c r="G117" s="15"/>
      <c r="H117" s="7"/>
      <c r="I117" s="7"/>
    </row>
    <row r="118" spans="1:9" x14ac:dyDescent="0.2">
      <c r="A118" s="6"/>
      <c r="B118" s="6"/>
      <c r="C118" s="20"/>
      <c r="D118" s="21"/>
      <c r="E118" s="16"/>
      <c r="F118" s="16"/>
      <c r="G118" s="15"/>
      <c r="H118" s="7"/>
      <c r="I118" s="7"/>
    </row>
    <row r="119" spans="1:9" x14ac:dyDescent="0.2">
      <c r="A119" s="7"/>
      <c r="B119" s="7"/>
      <c r="C119" s="7"/>
      <c r="D119" s="7"/>
      <c r="E119" s="7"/>
      <c r="F119" s="7"/>
      <c r="G119" s="7"/>
      <c r="H119" s="7"/>
      <c r="I119" s="7"/>
    </row>
    <row r="120" spans="1:9" x14ac:dyDescent="0.2">
      <c r="A120" s="7"/>
      <c r="B120" s="7"/>
      <c r="C120" s="7"/>
      <c r="D120" s="7"/>
      <c r="E120" s="7"/>
      <c r="F120" s="7"/>
      <c r="G120" s="7"/>
      <c r="H120" s="7"/>
      <c r="I120" s="7"/>
    </row>
    <row r="121" spans="1:9" x14ac:dyDescent="0.2">
      <c r="A121" s="7"/>
      <c r="B121" s="7"/>
      <c r="C121" s="7"/>
      <c r="D121" s="7"/>
      <c r="E121" s="7"/>
      <c r="F121" s="7"/>
      <c r="G121" s="7"/>
      <c r="H121" s="7"/>
      <c r="I121" s="7"/>
    </row>
    <row r="122" spans="1:9" x14ac:dyDescent="0.2">
      <c r="A122" s="7"/>
      <c r="B122" s="7"/>
      <c r="C122" s="7"/>
      <c r="D122" s="7"/>
      <c r="E122" s="7"/>
      <c r="F122" s="7"/>
      <c r="G122" s="7"/>
      <c r="H122" s="7"/>
      <c r="I122" s="7"/>
    </row>
    <row r="123" spans="1:9" x14ac:dyDescent="0.2">
      <c r="A123" s="7"/>
      <c r="B123" s="7"/>
      <c r="C123" s="7"/>
      <c r="D123" s="7"/>
      <c r="E123" s="7"/>
      <c r="F123" s="7"/>
      <c r="G123" s="7"/>
      <c r="H123" s="7"/>
      <c r="I123" s="7"/>
    </row>
    <row r="124" spans="1:9" x14ac:dyDescent="0.2">
      <c r="A124" s="7"/>
      <c r="B124" s="7"/>
      <c r="C124" s="7"/>
      <c r="D124" s="7"/>
      <c r="E124" s="7"/>
      <c r="F124" s="7"/>
      <c r="G124" s="7"/>
      <c r="H124" s="7"/>
      <c r="I124" s="7"/>
    </row>
    <row r="125" spans="1:9" x14ac:dyDescent="0.2">
      <c r="A125" s="7"/>
      <c r="B125" s="7"/>
      <c r="C125" s="7"/>
      <c r="D125" s="7"/>
      <c r="E125" s="7"/>
      <c r="F125" s="7"/>
      <c r="G125" s="7"/>
      <c r="H125" s="7"/>
      <c r="I125" s="7"/>
    </row>
    <row r="126" spans="1:9" x14ac:dyDescent="0.2">
      <c r="A126" s="7"/>
      <c r="B126" s="7"/>
      <c r="C126" s="7"/>
      <c r="D126" s="7"/>
      <c r="E126" s="7"/>
      <c r="F126" s="7"/>
      <c r="G126" s="7"/>
      <c r="H126" s="7"/>
      <c r="I126" s="7"/>
    </row>
    <row r="127" spans="1:9" x14ac:dyDescent="0.2">
      <c r="A127" s="7"/>
      <c r="B127" s="7"/>
      <c r="C127" s="7"/>
      <c r="D127" s="7"/>
      <c r="E127" s="7"/>
      <c r="F127" s="7"/>
      <c r="G127" s="7"/>
      <c r="H127" s="7"/>
      <c r="I127" s="7"/>
    </row>
    <row r="128" spans="1:9" x14ac:dyDescent="0.2">
      <c r="A128" s="7"/>
      <c r="B128" s="7"/>
      <c r="C128" s="7"/>
      <c r="D128" s="7"/>
      <c r="E128" s="7"/>
      <c r="F128" s="7"/>
      <c r="G128" s="7"/>
      <c r="H128" s="7"/>
      <c r="I128" s="7"/>
    </row>
    <row r="129" spans="1:9" x14ac:dyDescent="0.2">
      <c r="A129" s="7"/>
      <c r="B129" s="7"/>
      <c r="C129" s="7"/>
      <c r="D129" s="7"/>
      <c r="E129" s="7"/>
      <c r="F129" s="7"/>
      <c r="G129" s="7"/>
      <c r="H129" s="7"/>
      <c r="I129" s="7"/>
    </row>
    <row r="130" spans="1:9" x14ac:dyDescent="0.2">
      <c r="A130" s="7"/>
      <c r="B130" s="7"/>
      <c r="C130" s="7"/>
      <c r="D130" s="7"/>
      <c r="E130" s="7"/>
      <c r="F130" s="7"/>
      <c r="G130" s="7"/>
      <c r="H130" s="7"/>
      <c r="I130" s="7"/>
    </row>
    <row r="131" spans="1:9" x14ac:dyDescent="0.2">
      <c r="A131" s="7"/>
      <c r="B131" s="7"/>
      <c r="C131" s="7"/>
      <c r="D131" s="7"/>
      <c r="E131" s="7"/>
      <c r="F131" s="7"/>
      <c r="G131" s="7"/>
      <c r="H131" s="7"/>
      <c r="I131" s="7"/>
    </row>
  </sheetData>
  <mergeCells count="18">
    <mergeCell ref="C6:E6"/>
    <mergeCell ref="B11:G11"/>
    <mergeCell ref="E56:F56"/>
    <mergeCell ref="B13:B16"/>
    <mergeCell ref="C13:C16"/>
    <mergeCell ref="D13:D16"/>
    <mergeCell ref="E13:E16"/>
    <mergeCell ref="F13:F16"/>
    <mergeCell ref="G13:G16"/>
    <mergeCell ref="C65:E65"/>
    <mergeCell ref="B70:G70"/>
    <mergeCell ref="E115:F115"/>
    <mergeCell ref="C116:D116"/>
    <mergeCell ref="B17:G17"/>
    <mergeCell ref="B35:G35"/>
    <mergeCell ref="B44:G44"/>
    <mergeCell ref="B41:G41"/>
    <mergeCell ref="C57:D57"/>
  </mergeCells>
  <phoneticPr fontId="0" type="noConversion"/>
  <pageMargins left="0.7" right="0.7" top="0.75" bottom="0.75" header="0.3" footer="0.3"/>
  <pageSetup paperSize="9" scale="61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жовтень 2020</vt:lpstr>
      <vt:lpstr>жовтень 2020!Область_печати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2018-09-28T05:04:02Z</cp:lastPrinted>
  <dcterms:created xsi:type="dcterms:W3CDTF">2006-09-16T00:00:00Z</dcterms:created>
  <dcterms:modified xsi:type="dcterms:W3CDTF">2021-03-12T07:51:41Z</dcterms:modified>
</cp:coreProperties>
</file>