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0560"/>
  </bookViews>
  <sheets>
    <sheet name="по 10 найб" sheetId="1" r:id="rId1"/>
  </sheets>
  <externalReferences>
    <externalReference r:id="rId2"/>
    <externalReference r:id="rId3"/>
  </externalReferences>
  <definedNames>
    <definedName name="_xlnm.Database">#REF!</definedName>
    <definedName name="_xlnm.Print_Titles" localSheetId="0">'по 10 найб'!$6:$8</definedName>
  </definedNames>
  <calcPr calcId="145621"/>
</workbook>
</file>

<file path=xl/calcChain.xml><?xml version="1.0" encoding="utf-8"?>
<calcChain xmlns="http://schemas.openxmlformats.org/spreadsheetml/2006/main">
  <c r="F387" i="1" l="1"/>
  <c r="E387" i="1"/>
  <c r="C387" i="1"/>
  <c r="B387" i="1"/>
  <c r="A387" i="1"/>
  <c r="F386" i="1"/>
  <c r="E386" i="1"/>
  <c r="C386" i="1"/>
  <c r="B386" i="1"/>
  <c r="A386" i="1"/>
  <c r="F385" i="1"/>
  <c r="E385" i="1"/>
  <c r="C385" i="1"/>
  <c r="B385" i="1"/>
  <c r="A385" i="1"/>
  <c r="F384" i="1"/>
  <c r="E384" i="1"/>
  <c r="C384" i="1"/>
  <c r="B384" i="1"/>
  <c r="A384" i="1"/>
  <c r="F383" i="1"/>
  <c r="E383" i="1"/>
  <c r="C383" i="1"/>
  <c r="B383" i="1"/>
  <c r="A383" i="1"/>
  <c r="F382" i="1"/>
  <c r="E382" i="1"/>
  <c r="C382" i="1"/>
  <c r="B382" i="1"/>
  <c r="A382" i="1"/>
  <c r="F381" i="1"/>
  <c r="E381" i="1"/>
  <c r="C381" i="1"/>
  <c r="B381" i="1"/>
  <c r="A381" i="1"/>
  <c r="F380" i="1"/>
  <c r="E380" i="1"/>
  <c r="C380" i="1"/>
  <c r="B380" i="1"/>
  <c r="A380" i="1"/>
  <c r="F379" i="1"/>
  <c r="E379" i="1"/>
  <c r="C379" i="1"/>
  <c r="B379" i="1"/>
  <c r="A379" i="1"/>
  <c r="F378" i="1"/>
  <c r="E378" i="1"/>
  <c r="C378" i="1"/>
  <c r="B378" i="1"/>
  <c r="A378" i="1"/>
  <c r="F377" i="1"/>
  <c r="E377" i="1"/>
  <c r="C377" i="1"/>
  <c r="B377" i="1"/>
  <c r="A377" i="1"/>
  <c r="F376" i="1"/>
  <c r="E376" i="1"/>
  <c r="C376" i="1"/>
  <c r="B376" i="1"/>
  <c r="A376" i="1"/>
  <c r="F375" i="1"/>
  <c r="E375" i="1"/>
  <c r="C375" i="1"/>
  <c r="B375" i="1"/>
  <c r="A375" i="1"/>
  <c r="F374" i="1"/>
  <c r="E374" i="1"/>
  <c r="C374" i="1"/>
  <c r="B374" i="1"/>
  <c r="A374" i="1"/>
  <c r="F373" i="1"/>
  <c r="E373" i="1"/>
  <c r="C373" i="1"/>
  <c r="B373" i="1"/>
  <c r="A373" i="1"/>
  <c r="F372" i="1"/>
  <c r="E372" i="1"/>
  <c r="C372" i="1"/>
  <c r="B372" i="1"/>
  <c r="A372" i="1"/>
  <c r="F371" i="1"/>
  <c r="E371" i="1"/>
  <c r="C371" i="1"/>
  <c r="B371" i="1"/>
  <c r="A371" i="1"/>
  <c r="F370" i="1"/>
  <c r="E370" i="1"/>
  <c r="C370" i="1"/>
  <c r="B370" i="1"/>
  <c r="A370" i="1"/>
  <c r="F369" i="1"/>
  <c r="E369" i="1"/>
  <c r="C369" i="1"/>
  <c r="B369" i="1"/>
  <c r="A369" i="1"/>
  <c r="F368" i="1"/>
  <c r="E368" i="1"/>
  <c r="C368" i="1"/>
  <c r="B368" i="1"/>
  <c r="A368" i="1"/>
  <c r="F367" i="1"/>
  <c r="E367" i="1"/>
  <c r="C367" i="1"/>
  <c r="B367" i="1"/>
  <c r="A367" i="1"/>
  <c r="F366" i="1"/>
  <c r="C366" i="1"/>
  <c r="B366" i="1"/>
  <c r="A366" i="1"/>
  <c r="F365" i="1"/>
  <c r="C365" i="1"/>
  <c r="B365" i="1"/>
  <c r="A365" i="1"/>
  <c r="F364" i="1"/>
  <c r="C364" i="1"/>
  <c r="B364" i="1"/>
  <c r="A364" i="1"/>
  <c r="F363" i="1"/>
  <c r="C363" i="1"/>
  <c r="B363" i="1"/>
  <c r="A363" i="1"/>
  <c r="F362" i="1"/>
  <c r="C362" i="1"/>
  <c r="B362" i="1"/>
  <c r="A362" i="1"/>
  <c r="F361" i="1"/>
  <c r="C361" i="1"/>
  <c r="B361" i="1"/>
  <c r="A361" i="1"/>
  <c r="F360" i="1"/>
  <c r="C360" i="1"/>
  <c r="B360" i="1"/>
  <c r="A360" i="1"/>
  <c r="F359" i="1"/>
  <c r="C359" i="1"/>
  <c r="B359" i="1"/>
  <c r="A359" i="1"/>
  <c r="F358" i="1"/>
  <c r="C358" i="1"/>
  <c r="B358" i="1"/>
  <c r="A358" i="1"/>
  <c r="F357" i="1"/>
  <c r="C357" i="1"/>
  <c r="B357" i="1"/>
  <c r="A357" i="1"/>
  <c r="F356" i="1"/>
  <c r="C356" i="1"/>
  <c r="B356" i="1"/>
  <c r="A356" i="1"/>
  <c r="F355" i="1"/>
  <c r="C355" i="1"/>
  <c r="B355" i="1"/>
  <c r="A355" i="1"/>
  <c r="F354" i="1"/>
  <c r="C354" i="1"/>
  <c r="B354" i="1"/>
  <c r="A354" i="1"/>
  <c r="F353" i="1"/>
  <c r="C353" i="1"/>
  <c r="B353" i="1"/>
  <c r="A353" i="1"/>
  <c r="F352" i="1"/>
  <c r="C352" i="1"/>
  <c r="B352" i="1"/>
  <c r="A352" i="1"/>
  <c r="F351" i="1"/>
  <c r="C351" i="1"/>
  <c r="B351" i="1"/>
  <c r="A351" i="1"/>
  <c r="F350" i="1"/>
  <c r="C350" i="1"/>
  <c r="B350" i="1"/>
  <c r="A350" i="1"/>
  <c r="F349" i="1"/>
  <c r="C349" i="1"/>
  <c r="B349" i="1"/>
  <c r="A349" i="1"/>
  <c r="F348" i="1"/>
  <c r="C348" i="1"/>
  <c r="B348" i="1"/>
  <c r="A348" i="1"/>
  <c r="F347" i="1"/>
  <c r="C347" i="1"/>
  <c r="B347" i="1"/>
  <c r="A347" i="1"/>
  <c r="F346" i="1"/>
  <c r="C346" i="1"/>
  <c r="B346" i="1"/>
  <c r="A346" i="1"/>
  <c r="F345" i="1"/>
  <c r="C345" i="1"/>
  <c r="B345" i="1"/>
  <c r="A345" i="1"/>
  <c r="F344" i="1"/>
  <c r="C344" i="1"/>
  <c r="B344" i="1"/>
  <c r="A344" i="1"/>
  <c r="F343" i="1"/>
  <c r="C343" i="1"/>
  <c r="B343" i="1"/>
  <c r="A343" i="1"/>
  <c r="F342" i="1"/>
  <c r="C342" i="1"/>
  <c r="B342" i="1"/>
  <c r="A342" i="1"/>
  <c r="F341" i="1"/>
  <c r="C341" i="1"/>
  <c r="B341" i="1"/>
  <c r="A341" i="1"/>
  <c r="F340" i="1"/>
  <c r="C340" i="1"/>
  <c r="B340" i="1"/>
  <c r="A340" i="1"/>
  <c r="F339" i="1"/>
  <c r="C339" i="1"/>
  <c r="B339" i="1"/>
  <c r="A339" i="1"/>
  <c r="F338" i="1"/>
  <c r="C338" i="1"/>
  <c r="B338" i="1"/>
  <c r="A338" i="1"/>
  <c r="F337" i="1"/>
  <c r="C337" i="1"/>
  <c r="B337" i="1"/>
  <c r="A337" i="1"/>
  <c r="F336" i="1"/>
  <c r="C336" i="1"/>
  <c r="B336" i="1"/>
  <c r="A336" i="1"/>
  <c r="F335" i="1"/>
  <c r="C335" i="1"/>
  <c r="B335" i="1"/>
  <c r="A335" i="1"/>
  <c r="F334" i="1"/>
  <c r="C334" i="1"/>
  <c r="B334" i="1"/>
  <c r="A334" i="1"/>
  <c r="F333" i="1"/>
  <c r="C333" i="1"/>
  <c r="B333" i="1"/>
  <c r="A333" i="1"/>
  <c r="F332" i="1"/>
  <c r="C332" i="1"/>
  <c r="B332" i="1"/>
  <c r="A332" i="1"/>
  <c r="F331" i="1"/>
  <c r="C331" i="1"/>
  <c r="B331" i="1"/>
  <c r="A331" i="1"/>
  <c r="F330" i="1"/>
  <c r="C330" i="1"/>
  <c r="B330" i="1"/>
  <c r="A330" i="1"/>
  <c r="F329" i="1"/>
  <c r="C329" i="1"/>
  <c r="B329" i="1"/>
  <c r="A329" i="1"/>
  <c r="F328" i="1"/>
  <c r="C328" i="1"/>
  <c r="B328" i="1"/>
  <c r="A328" i="1"/>
  <c r="F327" i="1"/>
  <c r="C327" i="1"/>
  <c r="B327" i="1"/>
  <c r="A327" i="1"/>
  <c r="F326" i="1"/>
  <c r="C326" i="1"/>
  <c r="B326" i="1"/>
  <c r="A326" i="1"/>
  <c r="F325" i="1"/>
  <c r="C325" i="1"/>
  <c r="B325" i="1"/>
  <c r="A325" i="1"/>
  <c r="F324" i="1"/>
  <c r="C324" i="1"/>
  <c r="B324" i="1"/>
  <c r="A324" i="1"/>
  <c r="F323" i="1"/>
  <c r="C323" i="1"/>
  <c r="B323" i="1"/>
  <c r="A323" i="1"/>
  <c r="F322" i="1"/>
  <c r="C322" i="1"/>
  <c r="B322" i="1"/>
  <c r="A322" i="1"/>
  <c r="F321" i="1"/>
  <c r="C321" i="1"/>
  <c r="B321" i="1"/>
  <c r="A321" i="1"/>
  <c r="F320" i="1"/>
  <c r="C320" i="1"/>
  <c r="B320" i="1"/>
  <c r="A320" i="1"/>
  <c r="F319" i="1"/>
  <c r="C319" i="1"/>
  <c r="B319" i="1"/>
  <c r="A319" i="1"/>
  <c r="F318" i="1"/>
  <c r="C318" i="1"/>
  <c r="B318" i="1"/>
  <c r="A318" i="1"/>
  <c r="F317" i="1"/>
  <c r="C317" i="1"/>
  <c r="B317" i="1"/>
  <c r="A317" i="1"/>
  <c r="F316" i="1"/>
  <c r="C316" i="1"/>
  <c r="B316" i="1"/>
  <c r="A316" i="1"/>
  <c r="F315" i="1"/>
  <c r="C315" i="1"/>
  <c r="B315" i="1"/>
  <c r="A315" i="1"/>
  <c r="F314" i="1"/>
  <c r="C314" i="1"/>
  <c r="B314" i="1"/>
  <c r="A314" i="1"/>
  <c r="F313" i="1"/>
  <c r="C313" i="1"/>
  <c r="B313" i="1"/>
  <c r="A313" i="1"/>
  <c r="F312" i="1"/>
  <c r="C312" i="1"/>
  <c r="B312" i="1"/>
  <c r="A312" i="1"/>
  <c r="F311" i="1"/>
  <c r="C311" i="1"/>
  <c r="B311" i="1"/>
  <c r="A311" i="1"/>
  <c r="F310" i="1"/>
  <c r="C310" i="1"/>
  <c r="B310" i="1"/>
  <c r="A310" i="1"/>
  <c r="F309" i="1"/>
  <c r="C309" i="1"/>
  <c r="B309" i="1"/>
  <c r="A309" i="1"/>
  <c r="F308" i="1"/>
  <c r="C308" i="1"/>
  <c r="B308" i="1"/>
  <c r="A308" i="1"/>
  <c r="F307" i="1"/>
  <c r="C307" i="1"/>
  <c r="B307" i="1"/>
  <c r="A307" i="1"/>
  <c r="F306" i="1"/>
  <c r="C306" i="1"/>
  <c r="B306" i="1"/>
  <c r="A306" i="1"/>
  <c r="F305" i="1"/>
  <c r="C305" i="1"/>
  <c r="B305" i="1"/>
  <c r="A305" i="1"/>
  <c r="F304" i="1"/>
  <c r="C304" i="1"/>
  <c r="B304" i="1"/>
  <c r="A304" i="1"/>
  <c r="F303" i="1"/>
  <c r="C303" i="1"/>
  <c r="B303" i="1"/>
  <c r="A303" i="1"/>
  <c r="F302" i="1"/>
  <c r="C302" i="1"/>
  <c r="B302" i="1"/>
  <c r="A302" i="1"/>
  <c r="F301" i="1"/>
  <c r="C301" i="1"/>
  <c r="B301" i="1"/>
  <c r="A301" i="1"/>
  <c r="F300" i="1"/>
  <c r="C300" i="1"/>
  <c r="B300" i="1"/>
  <c r="A300" i="1"/>
  <c r="F299" i="1"/>
  <c r="C299" i="1"/>
  <c r="B299" i="1"/>
  <c r="A299" i="1"/>
  <c r="F298" i="1"/>
  <c r="C298" i="1"/>
  <c r="B298" i="1"/>
  <c r="A298" i="1"/>
  <c r="F297" i="1"/>
  <c r="C297" i="1"/>
  <c r="B297" i="1"/>
  <c r="A297" i="1"/>
  <c r="F296" i="1"/>
  <c r="C296" i="1"/>
  <c r="B296" i="1"/>
  <c r="A296" i="1"/>
  <c r="F295" i="1"/>
  <c r="C295" i="1"/>
  <c r="B295" i="1"/>
  <c r="A295" i="1"/>
  <c r="F294" i="1"/>
  <c r="C294" i="1"/>
  <c r="B294" i="1"/>
  <c r="A294" i="1"/>
  <c r="F292" i="1"/>
  <c r="C292" i="1"/>
  <c r="B292" i="1"/>
  <c r="A292" i="1"/>
  <c r="F291" i="1"/>
  <c r="C291" i="1"/>
  <c r="B291" i="1"/>
  <c r="A291" i="1"/>
  <c r="F290" i="1"/>
  <c r="C290" i="1"/>
  <c r="B290" i="1"/>
  <c r="A290" i="1"/>
  <c r="F289" i="1"/>
  <c r="C289" i="1"/>
  <c r="B289" i="1"/>
  <c r="A289" i="1"/>
  <c r="F288" i="1"/>
  <c r="C288" i="1"/>
  <c r="B288" i="1"/>
  <c r="A288" i="1"/>
  <c r="C287" i="1"/>
  <c r="B287" i="1"/>
  <c r="A287" i="1"/>
  <c r="C286" i="1"/>
  <c r="B286" i="1"/>
  <c r="A286" i="1"/>
  <c r="F285" i="1"/>
  <c r="C285" i="1"/>
  <c r="B285" i="1"/>
  <c r="A285" i="1"/>
  <c r="F284" i="1"/>
  <c r="C284" i="1"/>
  <c r="B284" i="1"/>
  <c r="A284" i="1"/>
  <c r="F283" i="1"/>
  <c r="C283" i="1"/>
  <c r="B283" i="1"/>
  <c r="A283" i="1"/>
  <c r="F281" i="1"/>
  <c r="C281" i="1"/>
  <c r="B281" i="1"/>
  <c r="A281" i="1"/>
  <c r="F280" i="1"/>
  <c r="C280" i="1"/>
  <c r="B280" i="1"/>
  <c r="A280" i="1"/>
  <c r="F279" i="1"/>
  <c r="C279" i="1"/>
  <c r="B279" i="1"/>
  <c r="A279" i="1"/>
  <c r="F278" i="1"/>
  <c r="C278" i="1"/>
  <c r="B278" i="1"/>
  <c r="A278" i="1"/>
  <c r="F277" i="1"/>
  <c r="C277" i="1"/>
  <c r="B277" i="1"/>
  <c r="A277" i="1"/>
  <c r="F276" i="1"/>
  <c r="C276" i="1"/>
  <c r="B276" i="1"/>
  <c r="A276" i="1"/>
  <c r="F275" i="1"/>
  <c r="C275" i="1"/>
  <c r="B275" i="1"/>
  <c r="A275" i="1"/>
  <c r="F274" i="1"/>
  <c r="C274" i="1"/>
  <c r="B274" i="1"/>
  <c r="A274" i="1"/>
  <c r="F273" i="1"/>
  <c r="C273" i="1"/>
  <c r="B273" i="1"/>
  <c r="A273" i="1"/>
  <c r="F272" i="1"/>
  <c r="C272" i="1"/>
  <c r="B272" i="1"/>
  <c r="A272" i="1"/>
  <c r="A271" i="1"/>
  <c r="F270" i="1"/>
  <c r="C270" i="1"/>
  <c r="B270" i="1"/>
  <c r="A270" i="1"/>
  <c r="F269" i="1"/>
  <c r="C269" i="1"/>
  <c r="B269" i="1"/>
  <c r="A269" i="1"/>
  <c r="F268" i="1"/>
  <c r="C268" i="1"/>
  <c r="B268" i="1"/>
  <c r="A268" i="1"/>
  <c r="F267" i="1"/>
  <c r="C267" i="1"/>
  <c r="B267" i="1"/>
  <c r="A267" i="1"/>
  <c r="F266" i="1"/>
  <c r="C266" i="1"/>
  <c r="B266" i="1"/>
  <c r="A266" i="1"/>
  <c r="F265" i="1"/>
  <c r="C265" i="1"/>
  <c r="B265" i="1"/>
  <c r="A265" i="1"/>
  <c r="F264" i="1"/>
  <c r="C264" i="1"/>
  <c r="B264" i="1"/>
  <c r="A264" i="1"/>
  <c r="F263" i="1"/>
  <c r="C263" i="1"/>
  <c r="B263" i="1"/>
  <c r="A263" i="1"/>
  <c r="F262" i="1"/>
  <c r="C262" i="1"/>
  <c r="B262" i="1"/>
  <c r="A262" i="1"/>
  <c r="F261" i="1"/>
  <c r="C261" i="1"/>
  <c r="B261" i="1"/>
  <c r="A261" i="1"/>
  <c r="A260" i="1"/>
  <c r="F259" i="1"/>
  <c r="C259" i="1"/>
  <c r="B259" i="1"/>
  <c r="A259" i="1"/>
  <c r="F258" i="1"/>
  <c r="C258" i="1"/>
  <c r="B258" i="1"/>
  <c r="A258" i="1"/>
  <c r="F257" i="1"/>
  <c r="C257" i="1"/>
  <c r="B257" i="1"/>
  <c r="A257" i="1"/>
  <c r="F256" i="1"/>
  <c r="C256" i="1"/>
  <c r="B256" i="1"/>
  <c r="A256" i="1"/>
  <c r="F255" i="1"/>
  <c r="C255" i="1"/>
  <c r="B255" i="1"/>
  <c r="A255" i="1"/>
  <c r="F254" i="1"/>
  <c r="C254" i="1"/>
  <c r="B254" i="1"/>
  <c r="A254" i="1"/>
  <c r="F253" i="1"/>
  <c r="C253" i="1"/>
  <c r="B253" i="1"/>
  <c r="A253" i="1"/>
  <c r="F252" i="1"/>
  <c r="C252" i="1"/>
  <c r="B252" i="1"/>
  <c r="A252" i="1"/>
  <c r="F251" i="1"/>
  <c r="C251" i="1"/>
  <c r="B251" i="1"/>
  <c r="A251" i="1"/>
  <c r="F250" i="1"/>
  <c r="C250" i="1"/>
  <c r="B250" i="1"/>
  <c r="A250" i="1"/>
  <c r="A249" i="1"/>
  <c r="F248" i="1"/>
  <c r="C248" i="1"/>
  <c r="B248" i="1"/>
  <c r="A248" i="1"/>
  <c r="F247" i="1"/>
  <c r="C247" i="1"/>
  <c r="B247" i="1"/>
  <c r="A247" i="1"/>
  <c r="F246" i="1"/>
  <c r="C246" i="1"/>
  <c r="B246" i="1"/>
  <c r="A246" i="1"/>
  <c r="F245" i="1"/>
  <c r="C245" i="1"/>
  <c r="B245" i="1"/>
  <c r="A245" i="1"/>
  <c r="F244" i="1"/>
  <c r="C244" i="1"/>
  <c r="B244" i="1"/>
  <c r="A244" i="1"/>
  <c r="F243" i="1"/>
  <c r="C243" i="1"/>
  <c r="B243" i="1"/>
  <c r="A243" i="1"/>
  <c r="F242" i="1"/>
  <c r="C242" i="1"/>
  <c r="B242" i="1"/>
  <c r="A242" i="1"/>
  <c r="F241" i="1"/>
  <c r="C241" i="1"/>
  <c r="B241" i="1"/>
  <c r="A241" i="1"/>
  <c r="F240" i="1"/>
  <c r="C240" i="1"/>
  <c r="B240" i="1"/>
  <c r="A240" i="1"/>
  <c r="F239" i="1"/>
  <c r="C239" i="1"/>
  <c r="B239" i="1"/>
  <c r="A239" i="1"/>
  <c r="A238" i="1"/>
  <c r="F237" i="1"/>
  <c r="C237" i="1"/>
  <c r="B237" i="1"/>
  <c r="A237" i="1"/>
  <c r="F236" i="1"/>
  <c r="C236" i="1"/>
  <c r="B236" i="1"/>
  <c r="A236" i="1"/>
  <c r="F235" i="1"/>
  <c r="C235" i="1"/>
  <c r="B235" i="1"/>
  <c r="A235" i="1"/>
  <c r="F234" i="1"/>
  <c r="C234" i="1"/>
  <c r="B234" i="1"/>
  <c r="A234" i="1"/>
  <c r="F233" i="1"/>
  <c r="C233" i="1"/>
  <c r="B233" i="1"/>
  <c r="A233" i="1"/>
  <c r="F232" i="1"/>
  <c r="C232" i="1"/>
  <c r="B232" i="1"/>
  <c r="A232" i="1"/>
  <c r="F231" i="1"/>
  <c r="C231" i="1"/>
  <c r="B231" i="1"/>
  <c r="A231" i="1"/>
  <c r="A230" i="1"/>
  <c r="F229" i="1"/>
  <c r="C229" i="1"/>
  <c r="B229" i="1"/>
  <c r="A229" i="1"/>
  <c r="F228" i="1"/>
  <c r="C228" i="1"/>
  <c r="B228" i="1"/>
  <c r="A228" i="1"/>
  <c r="F227" i="1"/>
  <c r="C227" i="1"/>
  <c r="B227" i="1"/>
  <c r="A227" i="1"/>
  <c r="F226" i="1"/>
  <c r="C226" i="1"/>
  <c r="B226" i="1"/>
  <c r="A226" i="1"/>
  <c r="F225" i="1"/>
  <c r="C225" i="1"/>
  <c r="B225" i="1"/>
  <c r="A225" i="1"/>
  <c r="F224" i="1"/>
  <c r="C224" i="1"/>
  <c r="B224" i="1"/>
  <c r="A224" i="1"/>
  <c r="F223" i="1"/>
  <c r="C223" i="1"/>
  <c r="B223" i="1"/>
  <c r="A223" i="1"/>
  <c r="F222" i="1"/>
  <c r="C222" i="1"/>
  <c r="B222" i="1"/>
  <c r="A222" i="1"/>
  <c r="F221" i="1"/>
  <c r="C221" i="1"/>
  <c r="B221" i="1"/>
  <c r="A221" i="1"/>
  <c r="F220" i="1"/>
  <c r="C220" i="1"/>
  <c r="B220" i="1"/>
  <c r="A220" i="1"/>
  <c r="A219" i="1"/>
  <c r="F218" i="1"/>
  <c r="C218" i="1"/>
  <c r="B218" i="1"/>
  <c r="A218" i="1"/>
  <c r="F217" i="1"/>
  <c r="C217" i="1"/>
  <c r="B217" i="1"/>
  <c r="A217" i="1"/>
  <c r="F216" i="1"/>
  <c r="C216" i="1"/>
  <c r="B216" i="1"/>
  <c r="A216" i="1"/>
  <c r="F215" i="1"/>
  <c r="C215" i="1"/>
  <c r="B215" i="1"/>
  <c r="A215" i="1"/>
  <c r="F214" i="1"/>
  <c r="C214" i="1"/>
  <c r="B214" i="1"/>
  <c r="A214" i="1"/>
  <c r="F213" i="1"/>
  <c r="C213" i="1"/>
  <c r="B213" i="1"/>
  <c r="A213" i="1"/>
  <c r="F212" i="1"/>
  <c r="C212" i="1"/>
  <c r="B212" i="1"/>
  <c r="A212" i="1"/>
  <c r="F211" i="1"/>
  <c r="C211" i="1"/>
  <c r="B211" i="1"/>
  <c r="A211" i="1"/>
  <c r="F210" i="1"/>
  <c r="C210" i="1"/>
  <c r="B210" i="1"/>
  <c r="A210" i="1"/>
  <c r="F209" i="1"/>
  <c r="C209" i="1"/>
  <c r="B209" i="1"/>
  <c r="A209" i="1"/>
  <c r="A208" i="1"/>
  <c r="F207" i="1"/>
  <c r="C207" i="1"/>
  <c r="B207" i="1"/>
  <c r="A207" i="1"/>
  <c r="F206" i="1"/>
  <c r="C206" i="1"/>
  <c r="B206" i="1"/>
  <c r="A206" i="1"/>
  <c r="F205" i="1"/>
  <c r="C205" i="1"/>
  <c r="B205" i="1"/>
  <c r="A205" i="1"/>
  <c r="F204" i="1"/>
  <c r="C204" i="1"/>
  <c r="B204" i="1"/>
  <c r="A204" i="1"/>
  <c r="F203" i="1"/>
  <c r="C203" i="1"/>
  <c r="B203" i="1"/>
  <c r="A203" i="1"/>
  <c r="F202" i="1"/>
  <c r="C202" i="1"/>
  <c r="B202" i="1"/>
  <c r="A202" i="1"/>
  <c r="F201" i="1"/>
  <c r="C201" i="1"/>
  <c r="B201" i="1"/>
  <c r="A201" i="1"/>
  <c r="F200" i="1"/>
  <c r="C200" i="1"/>
  <c r="B200" i="1"/>
  <c r="A200" i="1"/>
  <c r="F199" i="1"/>
  <c r="C199" i="1"/>
  <c r="B199" i="1"/>
  <c r="A199" i="1"/>
  <c r="F198" i="1"/>
  <c r="C198" i="1"/>
  <c r="B198" i="1"/>
  <c r="A198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A186" i="1"/>
  <c r="F185" i="1"/>
  <c r="C185" i="1"/>
  <c r="B185" i="1"/>
  <c r="A185" i="1"/>
  <c r="F184" i="1"/>
  <c r="C184" i="1"/>
  <c r="B184" i="1"/>
  <c r="A184" i="1"/>
  <c r="F183" i="1"/>
  <c r="C183" i="1"/>
  <c r="B183" i="1"/>
  <c r="A183" i="1"/>
  <c r="F182" i="1"/>
  <c r="C182" i="1"/>
  <c r="B182" i="1"/>
  <c r="A182" i="1"/>
  <c r="F181" i="1"/>
  <c r="C181" i="1"/>
  <c r="B181" i="1"/>
  <c r="A181" i="1"/>
  <c r="F180" i="1"/>
  <c r="C180" i="1"/>
  <c r="B180" i="1"/>
  <c r="A180" i="1"/>
  <c r="F179" i="1"/>
  <c r="C179" i="1"/>
  <c r="B179" i="1"/>
  <c r="A179" i="1"/>
  <c r="F178" i="1"/>
  <c r="C178" i="1"/>
  <c r="B178" i="1"/>
  <c r="A178" i="1"/>
  <c r="F177" i="1"/>
  <c r="C177" i="1"/>
  <c r="B177" i="1"/>
  <c r="A177" i="1"/>
  <c r="F176" i="1"/>
  <c r="C176" i="1"/>
  <c r="B176" i="1"/>
  <c r="A176" i="1"/>
  <c r="A175" i="1"/>
  <c r="F174" i="1"/>
  <c r="C174" i="1"/>
  <c r="B174" i="1"/>
  <c r="A174" i="1"/>
  <c r="F173" i="1"/>
  <c r="C173" i="1"/>
  <c r="B173" i="1"/>
  <c r="A173" i="1"/>
  <c r="F172" i="1"/>
  <c r="C172" i="1"/>
  <c r="B172" i="1"/>
  <c r="A172" i="1"/>
  <c r="F171" i="1"/>
  <c r="C171" i="1"/>
  <c r="B171" i="1"/>
  <c r="A171" i="1"/>
  <c r="F170" i="1"/>
  <c r="C170" i="1"/>
  <c r="B170" i="1"/>
  <c r="A170" i="1"/>
  <c r="F169" i="1"/>
  <c r="C169" i="1"/>
  <c r="B169" i="1"/>
  <c r="A169" i="1"/>
  <c r="F168" i="1"/>
  <c r="C168" i="1"/>
  <c r="B168" i="1"/>
  <c r="A168" i="1"/>
  <c r="F167" i="1"/>
  <c r="C167" i="1"/>
  <c r="B167" i="1"/>
  <c r="A167" i="1"/>
  <c r="F166" i="1"/>
  <c r="C166" i="1"/>
  <c r="B166" i="1"/>
  <c r="A166" i="1"/>
  <c r="F165" i="1"/>
  <c r="C165" i="1"/>
  <c r="B165" i="1"/>
  <c r="A165" i="1"/>
  <c r="A164" i="1"/>
  <c r="F163" i="1"/>
  <c r="C163" i="1"/>
  <c r="B163" i="1"/>
  <c r="A163" i="1"/>
  <c r="F162" i="1"/>
  <c r="C162" i="1"/>
  <c r="B162" i="1"/>
  <c r="A162" i="1"/>
  <c r="F161" i="1"/>
  <c r="C161" i="1"/>
  <c r="B161" i="1"/>
  <c r="A161" i="1"/>
  <c r="F160" i="1"/>
  <c r="C160" i="1"/>
  <c r="B160" i="1"/>
  <c r="A160" i="1"/>
  <c r="F159" i="1"/>
  <c r="C159" i="1"/>
  <c r="B159" i="1"/>
  <c r="A159" i="1"/>
  <c r="F158" i="1"/>
  <c r="C158" i="1"/>
  <c r="B158" i="1"/>
  <c r="A158" i="1"/>
  <c r="F157" i="1"/>
  <c r="C157" i="1"/>
  <c r="B157" i="1"/>
  <c r="A157" i="1"/>
  <c r="F156" i="1"/>
  <c r="C156" i="1"/>
  <c r="B156" i="1"/>
  <c r="A156" i="1"/>
  <c r="F155" i="1"/>
  <c r="C155" i="1"/>
  <c r="B155" i="1"/>
  <c r="A155" i="1"/>
  <c r="F154" i="1"/>
  <c r="C154" i="1"/>
  <c r="B154" i="1"/>
  <c r="A154" i="1"/>
  <c r="A153" i="1"/>
  <c r="F152" i="1"/>
  <c r="C152" i="1"/>
  <c r="B152" i="1"/>
  <c r="A152" i="1"/>
  <c r="F151" i="1"/>
  <c r="C151" i="1"/>
  <c r="B151" i="1"/>
  <c r="A151" i="1"/>
  <c r="F150" i="1"/>
  <c r="C150" i="1"/>
  <c r="B150" i="1"/>
  <c r="A150" i="1"/>
  <c r="F149" i="1"/>
  <c r="C149" i="1"/>
  <c r="B149" i="1"/>
  <c r="A149" i="1"/>
  <c r="F148" i="1"/>
  <c r="C148" i="1"/>
  <c r="B148" i="1"/>
  <c r="A148" i="1"/>
  <c r="F147" i="1"/>
  <c r="C147" i="1"/>
  <c r="B147" i="1"/>
  <c r="A147" i="1"/>
  <c r="F146" i="1"/>
  <c r="C146" i="1"/>
  <c r="B146" i="1"/>
  <c r="A146" i="1"/>
  <c r="F145" i="1"/>
  <c r="C145" i="1"/>
  <c r="B145" i="1"/>
  <c r="A145" i="1"/>
  <c r="F144" i="1"/>
  <c r="C144" i="1"/>
  <c r="B144" i="1"/>
  <c r="A144" i="1"/>
  <c r="F143" i="1"/>
  <c r="C143" i="1"/>
  <c r="B143" i="1"/>
  <c r="A143" i="1"/>
  <c r="A142" i="1"/>
  <c r="F141" i="1"/>
  <c r="C141" i="1"/>
  <c r="B141" i="1"/>
  <c r="A141" i="1"/>
  <c r="F140" i="1"/>
  <c r="C140" i="1"/>
  <c r="B140" i="1"/>
  <c r="A140" i="1"/>
  <c r="F139" i="1"/>
  <c r="C139" i="1"/>
  <c r="B139" i="1"/>
  <c r="A139" i="1"/>
  <c r="F138" i="1"/>
  <c r="C138" i="1"/>
  <c r="B138" i="1"/>
  <c r="A138" i="1"/>
  <c r="F137" i="1"/>
  <c r="C137" i="1"/>
  <c r="B137" i="1"/>
  <c r="A137" i="1"/>
  <c r="F136" i="1"/>
  <c r="C136" i="1"/>
  <c r="B136" i="1"/>
  <c r="A136" i="1"/>
  <c r="F135" i="1"/>
  <c r="C135" i="1"/>
  <c r="B135" i="1"/>
  <c r="A135" i="1"/>
  <c r="F134" i="1"/>
  <c r="C134" i="1"/>
  <c r="B134" i="1"/>
  <c r="A134" i="1"/>
  <c r="F133" i="1"/>
  <c r="C133" i="1"/>
  <c r="B133" i="1"/>
  <c r="A133" i="1"/>
  <c r="F132" i="1"/>
  <c r="C132" i="1"/>
  <c r="B132" i="1"/>
  <c r="A132" i="1"/>
  <c r="A131" i="1"/>
  <c r="F130" i="1"/>
  <c r="C130" i="1"/>
  <c r="B130" i="1"/>
  <c r="A130" i="1"/>
  <c r="F129" i="1"/>
  <c r="C129" i="1"/>
  <c r="B129" i="1"/>
  <c r="A129" i="1"/>
  <c r="F128" i="1"/>
  <c r="C128" i="1"/>
  <c r="B128" i="1"/>
  <c r="A128" i="1"/>
  <c r="F127" i="1"/>
  <c r="C127" i="1"/>
  <c r="B127" i="1"/>
  <c r="A127" i="1"/>
  <c r="F126" i="1"/>
  <c r="C126" i="1"/>
  <c r="B126" i="1"/>
  <c r="A126" i="1"/>
  <c r="F125" i="1"/>
  <c r="C125" i="1"/>
  <c r="B125" i="1"/>
  <c r="A125" i="1"/>
  <c r="F124" i="1"/>
  <c r="C124" i="1"/>
  <c r="B124" i="1"/>
  <c r="A124" i="1"/>
  <c r="F123" i="1"/>
  <c r="C123" i="1"/>
  <c r="B123" i="1"/>
  <c r="A123" i="1"/>
  <c r="F122" i="1"/>
  <c r="C122" i="1"/>
  <c r="B122" i="1"/>
  <c r="A122" i="1"/>
  <c r="F121" i="1"/>
  <c r="C121" i="1"/>
  <c r="B121" i="1"/>
  <c r="A121" i="1"/>
  <c r="A120" i="1"/>
  <c r="F119" i="1"/>
  <c r="C119" i="1"/>
  <c r="B119" i="1"/>
  <c r="A119" i="1"/>
  <c r="F118" i="1"/>
  <c r="C118" i="1"/>
  <c r="B118" i="1"/>
  <c r="A118" i="1"/>
  <c r="F117" i="1"/>
  <c r="C117" i="1"/>
  <c r="B117" i="1"/>
  <c r="A117" i="1"/>
  <c r="F116" i="1"/>
  <c r="C116" i="1"/>
  <c r="B116" i="1"/>
  <c r="A116" i="1"/>
  <c r="F115" i="1"/>
  <c r="C115" i="1"/>
  <c r="B115" i="1"/>
  <c r="A115" i="1"/>
  <c r="F114" i="1"/>
  <c r="C114" i="1"/>
  <c r="B114" i="1"/>
  <c r="A114" i="1"/>
  <c r="F113" i="1"/>
  <c r="C113" i="1"/>
  <c r="B113" i="1"/>
  <c r="A113" i="1"/>
  <c r="F112" i="1"/>
  <c r="C112" i="1"/>
  <c r="B112" i="1"/>
  <c r="A112" i="1"/>
  <c r="F111" i="1"/>
  <c r="C111" i="1"/>
  <c r="B111" i="1"/>
  <c r="A111" i="1"/>
  <c r="F110" i="1"/>
  <c r="C110" i="1"/>
  <c r="B110" i="1"/>
  <c r="A110" i="1"/>
  <c r="A109" i="1"/>
  <c r="F108" i="1"/>
  <c r="C108" i="1"/>
  <c r="B108" i="1"/>
  <c r="A108" i="1"/>
  <c r="F107" i="1"/>
  <c r="C107" i="1"/>
  <c r="B107" i="1"/>
  <c r="A107" i="1"/>
  <c r="F106" i="1"/>
  <c r="C106" i="1"/>
  <c r="B106" i="1"/>
  <c r="A106" i="1"/>
  <c r="F105" i="1"/>
  <c r="C105" i="1"/>
  <c r="B105" i="1"/>
  <c r="A105" i="1"/>
  <c r="F104" i="1"/>
  <c r="C104" i="1"/>
  <c r="B104" i="1"/>
  <c r="A104" i="1"/>
  <c r="F103" i="1"/>
  <c r="C103" i="1"/>
  <c r="B103" i="1"/>
  <c r="A103" i="1"/>
  <c r="F102" i="1"/>
  <c r="C102" i="1"/>
  <c r="B102" i="1"/>
  <c r="A102" i="1"/>
  <c r="F101" i="1"/>
  <c r="C101" i="1"/>
  <c r="B101" i="1"/>
  <c r="A101" i="1"/>
  <c r="F100" i="1"/>
  <c r="C100" i="1"/>
  <c r="B100" i="1"/>
  <c r="A100" i="1"/>
  <c r="F99" i="1"/>
  <c r="C99" i="1"/>
  <c r="B99" i="1"/>
  <c r="A99" i="1"/>
  <c r="A98" i="1"/>
  <c r="F97" i="1"/>
  <c r="C97" i="1"/>
  <c r="B97" i="1"/>
  <c r="A97" i="1"/>
  <c r="F96" i="1"/>
  <c r="C96" i="1"/>
  <c r="B96" i="1"/>
  <c r="A96" i="1"/>
  <c r="F95" i="1"/>
  <c r="C95" i="1"/>
  <c r="B95" i="1"/>
  <c r="A95" i="1"/>
  <c r="F94" i="1"/>
  <c r="C94" i="1"/>
  <c r="B94" i="1"/>
  <c r="A94" i="1"/>
  <c r="F93" i="1"/>
  <c r="C93" i="1"/>
  <c r="B93" i="1"/>
  <c r="A93" i="1"/>
  <c r="F92" i="1"/>
  <c r="C92" i="1"/>
  <c r="B92" i="1"/>
  <c r="A92" i="1"/>
  <c r="F91" i="1"/>
  <c r="C91" i="1"/>
  <c r="B91" i="1"/>
  <c r="A91" i="1"/>
  <c r="F90" i="1"/>
  <c r="C90" i="1"/>
  <c r="B90" i="1"/>
  <c r="A90" i="1"/>
  <c r="F89" i="1"/>
  <c r="C89" i="1"/>
  <c r="B89" i="1"/>
  <c r="A89" i="1"/>
  <c r="F88" i="1"/>
  <c r="C88" i="1"/>
  <c r="B88" i="1"/>
  <c r="A88" i="1"/>
  <c r="A87" i="1"/>
  <c r="F86" i="1"/>
  <c r="C86" i="1"/>
  <c r="B86" i="1"/>
  <c r="A86" i="1"/>
  <c r="F85" i="1"/>
  <c r="C85" i="1"/>
  <c r="B85" i="1"/>
  <c r="A85" i="1"/>
  <c r="F84" i="1"/>
  <c r="C84" i="1"/>
  <c r="B84" i="1"/>
  <c r="A84" i="1"/>
  <c r="F83" i="1"/>
  <c r="C83" i="1"/>
  <c r="B83" i="1"/>
  <c r="A83" i="1"/>
  <c r="F82" i="1"/>
  <c r="C82" i="1"/>
  <c r="B82" i="1"/>
  <c r="A82" i="1"/>
  <c r="F81" i="1"/>
  <c r="C81" i="1"/>
  <c r="B81" i="1"/>
  <c r="A81" i="1"/>
  <c r="F80" i="1"/>
  <c r="C80" i="1"/>
  <c r="B80" i="1"/>
  <c r="A80" i="1"/>
  <c r="F79" i="1"/>
  <c r="C79" i="1"/>
  <c r="B79" i="1"/>
  <c r="A79" i="1"/>
  <c r="F78" i="1"/>
  <c r="C78" i="1"/>
  <c r="B78" i="1"/>
  <c r="A78" i="1"/>
  <c r="F77" i="1"/>
  <c r="C77" i="1"/>
  <c r="B77" i="1"/>
  <c r="A77" i="1"/>
  <c r="F75" i="1"/>
  <c r="C75" i="1"/>
  <c r="B75" i="1"/>
  <c r="A75" i="1"/>
  <c r="F74" i="1"/>
  <c r="C74" i="1"/>
  <c r="B74" i="1"/>
  <c r="A74" i="1"/>
  <c r="F73" i="1"/>
  <c r="C73" i="1"/>
  <c r="B73" i="1"/>
  <c r="A73" i="1"/>
  <c r="F72" i="1"/>
  <c r="C72" i="1"/>
  <c r="B72" i="1"/>
  <c r="A72" i="1"/>
  <c r="F71" i="1"/>
  <c r="C71" i="1"/>
  <c r="B71" i="1"/>
  <c r="A71" i="1"/>
  <c r="F70" i="1"/>
  <c r="C70" i="1"/>
  <c r="B70" i="1"/>
  <c r="A70" i="1"/>
  <c r="F69" i="1"/>
  <c r="C69" i="1"/>
  <c r="B69" i="1"/>
  <c r="A69" i="1"/>
  <c r="F68" i="1"/>
  <c r="C68" i="1"/>
  <c r="B68" i="1"/>
  <c r="A68" i="1"/>
  <c r="F67" i="1"/>
  <c r="C67" i="1"/>
  <c r="B67" i="1"/>
  <c r="A67" i="1"/>
  <c r="F66" i="1"/>
  <c r="C66" i="1"/>
  <c r="B66" i="1"/>
  <c r="A66" i="1"/>
  <c r="F64" i="1"/>
  <c r="C64" i="1"/>
  <c r="B64" i="1"/>
  <c r="A64" i="1"/>
  <c r="F63" i="1"/>
  <c r="C63" i="1"/>
  <c r="B63" i="1"/>
  <c r="A63" i="1"/>
  <c r="F62" i="1"/>
  <c r="C62" i="1"/>
  <c r="B62" i="1"/>
  <c r="A62" i="1"/>
  <c r="F61" i="1"/>
  <c r="C61" i="1"/>
  <c r="B61" i="1"/>
  <c r="A61" i="1"/>
  <c r="F60" i="1"/>
  <c r="C60" i="1"/>
  <c r="B60" i="1"/>
  <c r="A60" i="1"/>
  <c r="C59" i="1"/>
  <c r="B59" i="1"/>
  <c r="A59" i="1"/>
  <c r="F58" i="1"/>
  <c r="C58" i="1"/>
  <c r="B58" i="1"/>
  <c r="A58" i="1"/>
  <c r="F57" i="1"/>
  <c r="C57" i="1"/>
  <c r="B57" i="1"/>
  <c r="A57" i="1"/>
  <c r="F56" i="1"/>
  <c r="C56" i="1"/>
  <c r="B56" i="1"/>
  <c r="A56" i="1"/>
  <c r="F55" i="1"/>
  <c r="C55" i="1"/>
  <c r="B55" i="1"/>
  <c r="A55" i="1"/>
  <c r="F53" i="1"/>
  <c r="C53" i="1"/>
  <c r="B53" i="1"/>
  <c r="A53" i="1"/>
  <c r="F52" i="1"/>
  <c r="C52" i="1"/>
  <c r="B52" i="1"/>
  <c r="A52" i="1"/>
  <c r="F51" i="1"/>
  <c r="C51" i="1"/>
  <c r="B51" i="1"/>
  <c r="A51" i="1"/>
  <c r="F50" i="1"/>
  <c r="C50" i="1"/>
  <c r="B50" i="1"/>
  <c r="A50" i="1"/>
  <c r="F49" i="1"/>
  <c r="C49" i="1"/>
  <c r="B49" i="1"/>
  <c r="A49" i="1"/>
  <c r="F48" i="1"/>
  <c r="C48" i="1"/>
  <c r="B48" i="1"/>
  <c r="A48" i="1"/>
  <c r="F47" i="1"/>
  <c r="C47" i="1"/>
  <c r="B47" i="1"/>
  <c r="A47" i="1"/>
  <c r="F46" i="1"/>
  <c r="C46" i="1"/>
  <c r="B46" i="1"/>
  <c r="A46" i="1"/>
  <c r="F45" i="1"/>
  <c r="C45" i="1"/>
  <c r="B45" i="1"/>
  <c r="A45" i="1"/>
  <c r="F44" i="1"/>
  <c r="C44" i="1"/>
  <c r="B44" i="1"/>
  <c r="A44" i="1"/>
  <c r="F42" i="1"/>
  <c r="C42" i="1"/>
  <c r="B42" i="1"/>
  <c r="A42" i="1"/>
  <c r="F41" i="1"/>
  <c r="C41" i="1"/>
  <c r="B41" i="1"/>
  <c r="A41" i="1"/>
  <c r="F40" i="1"/>
  <c r="C40" i="1"/>
  <c r="B40" i="1"/>
  <c r="A40" i="1"/>
  <c r="F39" i="1"/>
  <c r="C39" i="1"/>
  <c r="B39" i="1"/>
  <c r="A39" i="1"/>
  <c r="F38" i="1"/>
  <c r="C38" i="1"/>
  <c r="B38" i="1"/>
  <c r="A38" i="1"/>
  <c r="F37" i="1"/>
  <c r="C37" i="1"/>
  <c r="B37" i="1"/>
  <c r="A37" i="1"/>
  <c r="F36" i="1"/>
  <c r="C36" i="1"/>
  <c r="B36" i="1"/>
  <c r="A36" i="1"/>
  <c r="F35" i="1"/>
  <c r="C35" i="1"/>
  <c r="B35" i="1"/>
  <c r="A35" i="1"/>
  <c r="F34" i="1"/>
  <c r="C34" i="1"/>
  <c r="B34" i="1"/>
  <c r="A34" i="1"/>
  <c r="F33" i="1"/>
  <c r="C33" i="1"/>
  <c r="B33" i="1"/>
  <c r="A33" i="1"/>
  <c r="F31" i="1"/>
  <c r="C31" i="1"/>
  <c r="B31" i="1"/>
  <c r="A31" i="1"/>
  <c r="F30" i="1"/>
  <c r="C30" i="1"/>
  <c r="B30" i="1"/>
  <c r="A30" i="1"/>
  <c r="F29" i="1"/>
  <c r="C29" i="1"/>
  <c r="B29" i="1"/>
  <c r="A29" i="1"/>
  <c r="F28" i="1"/>
  <c r="C28" i="1"/>
  <c r="B28" i="1"/>
  <c r="A28" i="1"/>
  <c r="F27" i="1"/>
  <c r="C27" i="1"/>
  <c r="B27" i="1"/>
  <c r="A27" i="1"/>
  <c r="F26" i="1"/>
  <c r="C26" i="1"/>
  <c r="B26" i="1"/>
  <c r="A26" i="1"/>
  <c r="F25" i="1"/>
  <c r="C25" i="1"/>
  <c r="B25" i="1"/>
  <c r="A25" i="1"/>
  <c r="F24" i="1"/>
  <c r="C24" i="1"/>
  <c r="B24" i="1"/>
  <c r="A24" i="1"/>
  <c r="F23" i="1"/>
  <c r="C23" i="1"/>
  <c r="B23" i="1"/>
  <c r="A23" i="1"/>
  <c r="F22" i="1"/>
  <c r="C22" i="1"/>
  <c r="B22" i="1"/>
  <c r="A22" i="1"/>
  <c r="F20" i="1"/>
  <c r="E20" i="1"/>
  <c r="C20" i="1"/>
  <c r="B20" i="1"/>
  <c r="A20" i="1"/>
  <c r="F19" i="1"/>
  <c r="E19" i="1"/>
  <c r="C19" i="1"/>
  <c r="B19" i="1"/>
  <c r="A19" i="1"/>
  <c r="F18" i="1"/>
  <c r="C18" i="1"/>
  <c r="B18" i="1"/>
  <c r="A18" i="1"/>
  <c r="F17" i="1"/>
  <c r="E17" i="1"/>
  <c r="C17" i="1"/>
  <c r="B17" i="1"/>
  <c r="A17" i="1"/>
  <c r="F16" i="1"/>
  <c r="E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E12" i="1"/>
  <c r="C12" i="1"/>
  <c r="B12" i="1"/>
  <c r="A12" i="1"/>
  <c r="F11" i="1"/>
  <c r="C11" i="1"/>
  <c r="B11" i="1"/>
  <c r="A11" i="1"/>
  <c r="E11" i="1" l="1"/>
  <c r="E15" i="1"/>
  <c r="E13" i="1"/>
  <c r="E14" i="1"/>
  <c r="E18" i="1"/>
</calcChain>
</file>

<file path=xl/sharedStrings.xml><?xml version="1.0" encoding="utf-8"?>
<sst xmlns="http://schemas.openxmlformats.org/spreadsheetml/2006/main" count="383" uniqueCount="59">
  <si>
    <t xml:space="preserve">Інформація </t>
  </si>
  <si>
    <t>про економічно-активні підприємства, які мають найбільші обсяги заборгованості</t>
  </si>
  <si>
    <t xml:space="preserve"> з платежів до Пенсійного фонду України</t>
  </si>
  <si>
    <t>станом на 01.01.2019</t>
  </si>
  <si>
    <t>(тис.грн.)</t>
  </si>
  <si>
    <t>Повна назва боржника</t>
  </si>
  <si>
    <t xml:space="preserve">Місце знаходження </t>
  </si>
  <si>
    <t>Код ЄДРПОУ</t>
  </si>
  <si>
    <t>Підпорядкованість</t>
  </si>
  <si>
    <t xml:space="preserve">Заборгованість з платежів, всього </t>
  </si>
  <si>
    <t>П.І.Б. керівника</t>
  </si>
  <si>
    <t>Автономна Республіка Крим</t>
  </si>
  <si>
    <t>Фонд державного майна України</t>
  </si>
  <si>
    <t>Органи місцевого самоврядування</t>
  </si>
  <si>
    <t>Міністерство  екології та природних ресурсів України</t>
  </si>
  <si>
    <t xml:space="preserve">Недержавні підприємства </t>
  </si>
  <si>
    <t>Міністерство аграрної політики та продовольства України</t>
  </si>
  <si>
    <t>Державна пенітенціарна служба України</t>
  </si>
  <si>
    <t>Національна академія наук України</t>
  </si>
  <si>
    <t>Вінницька область</t>
  </si>
  <si>
    <t>Міністерство охорони здоров’я України</t>
  </si>
  <si>
    <t>Волинська область</t>
  </si>
  <si>
    <t>Міністерство енергетики та вугільної  промисловості України</t>
  </si>
  <si>
    <t>Дніпропетровська область</t>
  </si>
  <si>
    <t>Державна служба України з надзвичайних ситуацій</t>
  </si>
  <si>
    <t>Міністерство економічного розвитку і торгівлі України</t>
  </si>
  <si>
    <t>Державне космічне агентство України</t>
  </si>
  <si>
    <t>Донецька область</t>
  </si>
  <si>
    <t>КЕРІВНИК ВІДСУТНІЙ</t>
  </si>
  <si>
    <t>Житомирська область</t>
  </si>
  <si>
    <t>Міністерство оборони України</t>
  </si>
  <si>
    <t>Недержавні підприємства</t>
  </si>
  <si>
    <t>Недержавні сільськогосподарські підприємства</t>
  </si>
  <si>
    <t>Закарпатська область</t>
  </si>
  <si>
    <t>ДК "Укроборонпром"</t>
  </si>
  <si>
    <t>Міністерство інфраструктури України</t>
  </si>
  <si>
    <t>Міністерство культури України</t>
  </si>
  <si>
    <t>Державне агенство резерву України</t>
  </si>
  <si>
    <t>Державна акціонерна компанія "Хліб України"</t>
  </si>
  <si>
    <t>ЗАБЛУДА МИХАЙЛО ВАСИЛЬОВИЧ</t>
  </si>
  <si>
    <t>НАСИНЮК IГОР ФЕДОРОВИЧ</t>
  </si>
  <si>
    <t>БАСАРАБ РОМАН IВАНОВИЧ</t>
  </si>
  <si>
    <t>ПОЛОВИЧ РУСЛАН IГОРОВИЧ</t>
  </si>
  <si>
    <t>СОРОКА СТАНIСЛАВ IВАНОВИЧ</t>
  </si>
  <si>
    <t>СОНЬКО МИКОЛА ВIТАЛIЙОВИЧ</t>
  </si>
  <si>
    <t>Національна академія аграрних наук України</t>
  </si>
  <si>
    <t>ЮРКОВ КОСТЯНТИН ЮРIЙОВИЧ</t>
  </si>
  <si>
    <t>СУСIД ВОЛОДИМИР ВАСИЛЬОВИЧ</t>
  </si>
  <si>
    <t>ЧУРИЛОВИЧ МИХАЙЛО ПАВЛОВИЧ</t>
  </si>
  <si>
    <t>ТКАЧУК ВАЛЕНТИН МИКОЛАЙОВИЧ</t>
  </si>
  <si>
    <t>Міністерство освіти і науки України</t>
  </si>
  <si>
    <t>Національна акціонерна компанія "Нафтогаз України"</t>
  </si>
  <si>
    <t>Державне космічне агенство України</t>
  </si>
  <si>
    <t>Міністерство економічного розвитку та торгівлі</t>
  </si>
  <si>
    <t>Інші державні органи влади</t>
  </si>
  <si>
    <t>у т.ч.фермерські господарства</t>
  </si>
  <si>
    <t xml:space="preserve"> м.Київ</t>
  </si>
  <si>
    <t>ТИХОНЕНКО ІГОР ПАВЛОВИЧ</t>
  </si>
  <si>
    <t>Державні адміністрації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</si>
</sst>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sz val="10"/>
      <color indexed="8"/>
      <name val="MS Sans Serif"/>
      <family val="2"/>
      <charset val="204"/>
    </font>
    <font>
      <b/>
      <sz val="14"/>
      <name val="Book Antiqua"/>
      <family val="1"/>
      <charset val="204"/>
    </font>
    <font>
      <b/>
      <sz val="14"/>
      <name val="Book Antiqua"/>
      <family val="1"/>
    </font>
    <font>
      <sz val="10"/>
      <name val="Book Antiqua"/>
      <family val="1"/>
      <charset val="204"/>
    </font>
    <font>
      <b/>
      <sz val="12"/>
      <name val="Book Antiqua"/>
      <family val="1"/>
      <charset val="204"/>
    </font>
    <font>
      <b/>
      <sz val="12"/>
      <name val="Book Antiqua"/>
      <family val="1"/>
    </font>
    <font>
      <b/>
      <sz val="14"/>
      <color indexed="8"/>
      <name val="Times New Roman"/>
      <family val="1"/>
    </font>
    <font>
      <sz val="12"/>
      <name val="Book Antiqua"/>
      <family val="1"/>
      <charset val="204"/>
    </font>
    <font>
      <sz val="9"/>
      <name val="Book Antiqua"/>
      <family val="1"/>
      <charset val="204"/>
    </font>
    <font>
      <sz val="12"/>
      <name val="Book Antiqua"/>
      <family val="1"/>
    </font>
    <font>
      <b/>
      <sz val="12"/>
      <color indexed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Fill="1" applyAlignment="1">
      <alignment horizontal="centerContinuous" vertical="center" wrapText="1"/>
    </xf>
    <xf numFmtId="0" fontId="3" fillId="0" borderId="0" xfId="1" applyFont="1" applyFill="1" applyAlignment="1">
      <alignment horizontal="centerContinuous" vertical="center" wrapText="1"/>
    </xf>
    <xf numFmtId="0" fontId="4" fillId="0" borderId="0" xfId="1" applyFont="1" applyFill="1" applyBorder="1"/>
    <xf numFmtId="0" fontId="4" fillId="0" borderId="0" xfId="1" applyFont="1" applyFill="1"/>
    <xf numFmtId="0" fontId="4" fillId="0" borderId="0" xfId="1" applyFont="1" applyFill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Continuous" vertical="center" wrapText="1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Continuous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Continuous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8" fillId="0" borderId="1" xfId="2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Continuous" vertical="center" wrapText="1"/>
    </xf>
    <xf numFmtId="0" fontId="8" fillId="0" borderId="1" xfId="1" quotePrefix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Вебсайт на 06.02.2012" xfId="1"/>
    <cellStyle name="Обычный_Лист1_Вебсайт на 06.02.2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90;&#1072;&#1088;&#1080;&#1081;_&#1082;&#1086;&#1084;&#1087;/&#1084;&#1086;&#1080;%20&#1076;&#1086;&#1082;&#1091;&#1084;&#1077;&#1085;&#1090;&#1110;/&#1043;&#1088;&#1080;&#1097;&#1077;&#1085;&#1082;&#1086;%2004/&#1052;&#1045;&#1042;%2010/&#1053;&#1072;&#1081;&#1073;%20&#1073;&#1086;&#1088;&#1078;&#1085;%2001.01.2019%20%20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FILE.XLS/ANALIZ/Tonja/&#1053;&#1072;&#1081;&#1073;%20&#1073;&#1086;&#1088;&#1078;&#1085;%20&#1050;&#1088;&#1072;&#1074;&#1095;&#1091;&#1082;01%20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 минист"/>
      <sheetName val="встав МЄВ 10"/>
      <sheetName val="по 10 найб"/>
      <sheetName val="встав МЄВ 10 доруч"/>
      <sheetName val="10 найб_доруч"/>
      <sheetName val="по 10 срав"/>
      <sheetName val="по 10 срав_2"/>
      <sheetName val="по 20 найб_дон"/>
      <sheetName val="встав МЄВ 6"/>
      <sheetName val="20 найб КМУ"/>
      <sheetName val="по 20 найб_луг"/>
      <sheetName val="по 10 найб (2)"/>
      <sheetName val="20 найб КМУ (2)"/>
    </sheetNames>
    <sheetDataSet>
      <sheetData sheetId="0"/>
      <sheetData sheetId="1">
        <row r="10">
          <cell r="B10" t="str">
            <v>ДЕРЖАВНЕ ПIДПРИЄМСТВО "КЕРЧЕНСЬКИЙ СУДНОРЕМОНТНИЙ ЗАВОД"</v>
          </cell>
          <cell r="C10" t="str">
            <v>98300 КЕРЧ  ВУЛИЦЯ КIРОВА б. 22/</v>
          </cell>
          <cell r="D10">
            <v>1124997</v>
          </cell>
          <cell r="T10" t="str">
            <v>РАССУЛОВ ВЛАДИСЛАВ ВЯЧЕСЛАВОВИЧ</v>
          </cell>
        </row>
        <row r="11">
          <cell r="B11" t="str">
            <v>"ЛЕНВОДОКАНАЛ"</v>
          </cell>
          <cell r="C11" t="str">
            <v>98200 Ленiнський р-н. ЛЕНIНЕ  ВУЛИЦЯ ТРУДОВА б.  8/</v>
          </cell>
          <cell r="D11">
            <v>35903389</v>
          </cell>
          <cell r="T11" t="str">
            <v>ХОДЬКОВ ВIКТОР ЛЕОНIДОВИЧ</v>
          </cell>
        </row>
        <row r="12">
          <cell r="B12" t="str">
            <v>"ПIВДЕННИЙ ЕКОЛОГО-ГЕОЛОГIЧНИЙ ЦЕНТР"</v>
          </cell>
          <cell r="C12" t="str">
            <v>95007 КИЕВСКИЙ РАЙОН р-н. СIМФЕРОПОЛЬ  ВУЛИЦЯ БЕСПАЛОВА б. 4</v>
          </cell>
          <cell r="D12">
            <v>23450378</v>
          </cell>
          <cell r="T12" t="str">
            <v>ШВАЙКIН ОЛЕКСАНДР АНАТОЛIЙОВИЧ</v>
          </cell>
        </row>
        <row r="13">
          <cell r="B13" t="str">
            <v>КОМУНАЛЬНЕ ПIДПРИЄМСТВО АЕРОПОРТ "КЕРЧ"</v>
          </cell>
          <cell r="C13" t="str">
            <v>98303 КЕРЧ  АЕРОПОРТ</v>
          </cell>
          <cell r="D13">
            <v>24040122</v>
          </cell>
          <cell r="T13" t="str">
            <v>БУГАЙ ВАЛЕРIЙ МИКОЛВЙОВИЧ</v>
          </cell>
        </row>
        <row r="14">
          <cell r="B14" t="str">
            <v>"КРИММОЛОКО"</v>
          </cell>
          <cell r="C14" t="str">
            <v>95013 ЦЕНТРАЛЬНИЙ р-н. СIМФЕРОПОЛЬ  ВУЛ.СЕВАСТОПОЛЬСЬКА б. 3</v>
          </cell>
          <cell r="D14">
            <v>450693</v>
          </cell>
          <cell r="T14" t="str">
            <v>МИХАЙЛЕНКО СТЕПАН IЛЛIЧ</v>
          </cell>
        </row>
        <row r="15">
          <cell r="B15" t="str">
            <v>"ЛЕНКОМ"</v>
          </cell>
          <cell r="C15" t="str">
            <v>98200 ЛЕНIНЕ  ВУЛИЦЯ КОМСОМОЛЬСЬКА б.40 /</v>
          </cell>
          <cell r="D15">
            <v>36357172</v>
          </cell>
          <cell r="T15" t="str">
            <v>ЛАГУТIН ВОЛОДИМИР КУЗЬМIЧ</v>
          </cell>
        </row>
        <row r="16">
          <cell r="B16" t="str">
            <v>"АВIАКОМПАНIЯ "ЕЙР ОНIКС"</v>
          </cell>
          <cell r="C16" t="str">
            <v>95034 КИЕВСКИЙ РАЙОН р-н. СIМФЕРОПОЛЬ  ВУЛИЦЯ ТРЕНЬОВА б. 9А</v>
          </cell>
          <cell r="D16">
            <v>35228772</v>
          </cell>
          <cell r="T16" t="str">
            <v>МЕЛЬНИК IГОР ЄВГЕНОВИЧ</v>
          </cell>
        </row>
        <row r="17">
          <cell r="B17" t="str">
            <v>ТОВАРИСТВО З ОБМЕЖЕНОЮ ВIДПОВIДАЛЬНIСТЮ  ПОРТ "КАМИШ-БУРУН"</v>
          </cell>
          <cell r="C17" t="str">
            <v>98310 КЕРЧ  ВУЛИЦЯ ОРДЖОНIКIДЗЕ б.  1/В   кв.</v>
          </cell>
          <cell r="D17">
            <v>30411181</v>
          </cell>
          <cell r="T17" t="str">
            <v>СIБIЛЄВ IГОР ОЛЕКСАНДРОВИЧ</v>
          </cell>
        </row>
        <row r="18">
          <cell r="B18" t="str">
            <v>"IНСТИТУТ "ШЕЛЬФ"</v>
          </cell>
          <cell r="C18" t="str">
            <v>95013 ЦЕНТРАЛЬНИЙ р-н. СIМФЕРОПОЛЬ  ВУЛИЦЯ СЕВАСТОПОЛЬСЬ б.</v>
          </cell>
          <cell r="D18">
            <v>4825950</v>
          </cell>
          <cell r="T18" t="str">
            <v>АЗИМОВ РАСИМ АЗИМ</v>
          </cell>
        </row>
        <row r="19">
          <cell r="B19" t="str">
            <v>"АВТОГIД-КРИМ"</v>
          </cell>
          <cell r="C19" t="str">
            <v>95022 СIМФЕРОПОЛЬ  ВУЛИЦЯ САМОХВАЛОВА б. 19/</v>
          </cell>
          <cell r="D19">
            <v>37132218</v>
          </cell>
          <cell r="T19" t="str">
            <v>ГРИГОР'ЄВ ДЕНИС ЮРIЙОВИЧ</v>
          </cell>
        </row>
        <row r="20">
          <cell r="B20" t="str">
            <v>ДЕРЖАВНЕ ПIДПРИЄМСТВО "ЕНЗИМ"</v>
          </cell>
          <cell r="C20" t="str">
            <v>24321 ЛАДИЖИН  ВУЛ. ХЛIБОЗАВОДСЬКА б.  2</v>
          </cell>
          <cell r="D20">
            <v>479824</v>
          </cell>
          <cell r="T20" t="str">
            <v>РОМАНЕНКО ОЛЕКСАНДР ВАСИЛЬОВИЧ</v>
          </cell>
        </row>
        <row r="21">
          <cell r="B21" t="str">
            <v>ПУБЛIЧНЕ АКЦIОНЕРНЕ ТОВАРИСТВО "АВТОБУСНИЙ ПАРК"</v>
          </cell>
          <cell r="C21" t="str">
            <v>21022 СТАРОМIСЬКИЙ р-н. ВIННИЦЯ  ВУЛ. ЕНЕРГЕТИЧНА б.  7</v>
          </cell>
          <cell r="D21">
            <v>5521844</v>
          </cell>
          <cell r="T21" t="str">
            <v>ГЕТЬМАН ОЛЕКСАНДР ЯКОВИЧ</v>
          </cell>
        </row>
        <row r="22">
          <cell r="B22" t="str">
            <v>"ТРОСТЯНЕЦЬКЕ ХЛIБОПРИЙМАЛЬНЕ ПIДПРИЄМСТВО"</v>
          </cell>
          <cell r="C22" t="str">
            <v>24300 ТРОСТЯНЕЦЬКИЙ р-н. ТРОСТЯНЕЦЬ  ВУЛ.1-ГО ТРАВНЯ б. 26</v>
          </cell>
          <cell r="D22">
            <v>953289</v>
          </cell>
          <cell r="T22" t="str">
            <v>КРУКОВСЬКИЙ ОЛЕКСАНДР БРОНIСЛАВОВИЧ</v>
          </cell>
        </row>
        <row r="23">
          <cell r="B23" t="str">
            <v>ДЕРЖАВНЕ ПIДПРИЄМСТВО ПIЩАНСЬКИЙ КАР'ЄР</v>
          </cell>
          <cell r="C23" t="str">
            <v>24715 ПIЩАНСЬКИЙ р-н. СТУДЕНА</v>
          </cell>
          <cell r="D23">
            <v>371989</v>
          </cell>
          <cell r="T23" t="str">
            <v>ШИШКIН ОЛЕКСIЙ ЮРIЙОВИЧ</v>
          </cell>
        </row>
        <row r="24">
          <cell r="B24" t="str">
            <v>ВIННИЦЬКЕ ОБЛАСНЕ КОМУНАЛЬНЕ ПIДПРИЄМСТВО ТЕПЛОВИХ МЕРЕЖ "ВIННИЦЯТЕПЛОКОМУНЕНЕРГО"</v>
          </cell>
          <cell r="C24" t="str">
            <v>21000 ЛЕНIНСЬКИЙ р-н. ЛЕНIНСЬКИЙ  ВУЛ. 600-РIЧЧЯ б. 13</v>
          </cell>
          <cell r="D24">
            <v>3338633</v>
          </cell>
          <cell r="T24" t="str">
            <v>БАРК БЕНЬЯМIН ЛЬВОВИЧ</v>
          </cell>
        </row>
        <row r="25">
          <cell r="B25" t="str">
            <v>ВIННИЦЬКА ОБЛАСНА ОРГАНIЗАЦIЯ ПОЛIТИЧНОЇ ПАРТIЇ "НАША УКРАЇНА"</v>
          </cell>
          <cell r="C25" t="str">
            <v>21050 М.ВIННИЦI р-н. ВIННИЦЯ  ВУЛИЦЯ СОБОРНА б. 50/404</v>
          </cell>
          <cell r="D25">
            <v>33553179</v>
          </cell>
          <cell r="T25" t="str">
            <v>КОРОЛЬКОВА ВАЛЕНТИНА СЕМЕНIВНА</v>
          </cell>
        </row>
        <row r="26">
          <cell r="B26" t="str">
            <v>ПРИВАТНЕ АКЦIОНЕРНЕ ТОВАРИСТВО "КАЛИНIВСЬКЕ БУДIВЕЛЬНО-МОНТАЖНЕ УПРАВЛIННЯ N5"</v>
          </cell>
          <cell r="C26" t="str">
            <v>22400 КАЛИНIВСЬКИЙ р-н. КАЛИНIВКА  ВУЛ. ЛЕНIНА б. 67</v>
          </cell>
          <cell r="D26">
            <v>5423872</v>
          </cell>
          <cell r="T26" t="str">
            <v>ПИНДИК ВIТАЛIЙ ВАСИЛЬОВИЧ</v>
          </cell>
        </row>
        <row r="27">
          <cell r="B27" t="str">
            <v>ПРИВАТНЕ АКЦIОНЕРНЕ ТОВАРИСТВО "УКРЕНЕРГОХIМIЗОЛЯЦIЯ"</v>
          </cell>
          <cell r="C27" t="str">
            <v>21037 М.ВIННИЦI р-н. ВIННИЦЯ  ВУЛ. ЧЕРНЯХОВСЬКОГО б. 78</v>
          </cell>
          <cell r="D27">
            <v>32472801</v>
          </cell>
          <cell r="T27" t="str">
            <v>ЯКИМЧУК ГРИГОРIЙ ДМИТРОВИЧ</v>
          </cell>
        </row>
        <row r="28">
          <cell r="B28" t="str">
            <v>ВIННИЦЬКА ФIЛIЯ ВIДКРИТОГО АКЦIОНЕРНОГО ТОВАРИСТВА "СВЕМОН-ЦЕНТР"</v>
          </cell>
          <cell r="C28" t="str">
            <v>21022 ЗАМОСТЯНСЬКИЙ р-н. ЗАМОСТЯНСЬКИЙ  ВУЛ. ГОНТИ б. 31</v>
          </cell>
          <cell r="D28">
            <v>1190342</v>
          </cell>
          <cell r="T28" t="str">
            <v>ЯЛОВИЙ ЮРIЙ СТЕПАНОВИЧ</v>
          </cell>
        </row>
        <row r="29">
          <cell r="B29" t="str">
            <v>БУДIВЕЛЬНО-МОНТАЖНЕ УПРАВЛIННЯ N2 ПРИВАТНОГО АКЦIОНЕРНОГО ТОВАРИСТВА "УКРГАЗБУД"</v>
          </cell>
          <cell r="C29" t="str">
            <v>21100 ЗАМОСТЯНСЬКИЙ р-н. ВIННИЦЯ  ВУЛ. ГОНТИ б. 43</v>
          </cell>
          <cell r="D29">
            <v>4747948</v>
          </cell>
          <cell r="T29" t="str">
            <v>КРИВА НАДIЯ АНДРIЇВНА</v>
          </cell>
        </row>
        <row r="30">
          <cell r="B30" t="str">
            <v>ДЕРЖАВНЕ ПIДПРИЄМСТВО "ШАХТА N1 "НОВОВОЛИНСЬКА"</v>
          </cell>
          <cell r="C30" t="str">
            <v>45400 НОВОВОЛИНСЬК  ВУЛ. ШАХТАРСЬКА б. 42/</v>
          </cell>
          <cell r="D30">
            <v>39806601</v>
          </cell>
          <cell r="T30" t="str">
            <v>В.О СТАСЮК ВАЛЕРiЙ ГРИГОРiЙОВИЧ</v>
          </cell>
        </row>
        <row r="31">
          <cell r="B31" t="str">
            <v>ВIДОКРЕМЛЕНИЙ ПIДРОЗДIЛ ШАХТА N9 "НОВОВОЛИНСЬКА" ДЕРЖАВНОГО ПIДПРИЄМСТВА "ВОЛИНЬВУГIЛЛЯ"</v>
          </cell>
          <cell r="C31" t="str">
            <v>45400 НОВОВОЛИНСЬК  ВУЛ. ШАХТА-9 б.  1</v>
          </cell>
          <cell r="D31">
            <v>176236</v>
          </cell>
          <cell r="T31" t="str">
            <v>ЮРКiВ ВОЛОДИМИР ПЕТРОВИЧ</v>
          </cell>
        </row>
        <row r="32">
          <cell r="B32" t="str">
            <v>ВIДОКРЕМЛЕНИЙ ПIДРОЗДIЛ ШАХТА "БУЖАНСЬКА" ДЕРЖАВНОГО ПIДПРИЄМСТВА "ВОЛИНЬВУГIЛЛЯ"</v>
          </cell>
          <cell r="C32" t="str">
            <v>45400 НОВОВОЛИНСЬК  ВУЛ. БУЖАНСЬКА б.  1/</v>
          </cell>
          <cell r="D32">
            <v>176259</v>
          </cell>
          <cell r="T32" t="str">
            <v>ФРОЛОВ АНАТОЛiЙ ОЛЕКСАНДРОВИЧ</v>
          </cell>
        </row>
        <row r="33">
          <cell r="B33" t="str">
            <v>ДЕРЖАВНЕ ПIДПРИЄМСТВО "ШАХТА N 5 "НОВОВОЛИНСЬКА"</v>
          </cell>
          <cell r="C33" t="str">
            <v>45324 IВАНИЧIВСЬКИЙ р-н. ГРИБОВИЦЯ Вулиця МИРУ б. 61</v>
          </cell>
          <cell r="D33">
            <v>39366185</v>
          </cell>
          <cell r="T33" t="str">
            <v>ГОЛОВА ЛiКВiДАЦiЙНОЇ КОМiСiЇ РУДЕЦ ВАСИЛЬ IВАНОВИЧ</v>
          </cell>
        </row>
        <row r="34">
          <cell r="B34" t="str">
            <v>КОМУНАЛЬНЕ ПIДПРИЄМСТВО "ЛУЦЬКЕ ПIДПРИЄМСТВО ЕЛЕКТРОТРАНСПОРТУ"</v>
          </cell>
          <cell r="C34" t="str">
            <v>43018 ЛУЦЬК  ВУЛ. ДАНЬШИНА б.1/5</v>
          </cell>
          <cell r="D34">
            <v>3327931</v>
          </cell>
          <cell r="T34" t="str">
            <v>ПУЦ ВОЛОДИМИР ВАСИЛЬОВИЧ</v>
          </cell>
        </row>
        <row r="35">
          <cell r="B35" t="str">
            <v>ПУБЛIЧНЕ АКЦIОНЕРНЕ ТОВАРИСТВО "ЕЛЕКТРОТЕРМОМЕТРIЯ"</v>
          </cell>
          <cell r="C35" t="str">
            <v>43001 ЛУЦЬК  ВУЛ. КОВЕЛЬСЬКА б. 40</v>
          </cell>
          <cell r="D35">
            <v>225644</v>
          </cell>
          <cell r="T35" t="str">
            <v>КРИСЮК МИХАЙЛО ОЛЕКСIЙОВИЧ</v>
          </cell>
        </row>
        <row r="36">
          <cell r="B36" t="str">
            <v>ДЕРЖАВНЕ ПIДПРИЄМСТВО "ВОЛИНЬВУГIЛЛЯ"</v>
          </cell>
          <cell r="C36" t="str">
            <v>45400 НОВОВОЛИНСЬК  ВУЛ. ЛУЦЬКА б.  1</v>
          </cell>
          <cell r="D36">
            <v>32365965</v>
          </cell>
          <cell r="T36" t="str">
            <v>ПИЛИПЮК АНДРiЙ ПЕТРОВИЧ</v>
          </cell>
        </row>
        <row r="37">
          <cell r="B37" t="str">
            <v>ПРИВАТНЕ АКЦIОНЕРНЕ ТОВАРИСТВО "ВОЛИНСЬКИЙ ШОВКОВИЙ КОМБIНАТ"</v>
          </cell>
          <cell r="C37" t="str">
            <v>43023 ЛУЦЬК  ВУЛ. КАРБИШЕВА б.  2</v>
          </cell>
          <cell r="D37">
            <v>31965022</v>
          </cell>
          <cell r="T37" t="str">
            <v>ЧУПIКОВ ВIТАЛIЙ АНАТОЛIЙОВИЧ</v>
          </cell>
        </row>
        <row r="38">
          <cell r="B38" t="str">
            <v>ВIДКРИТЕ АКЦIОНЕРНЕ ТОВАРИСТВО "ЛУЦЬКЕ АВТОТРАНСПОРТНЕ ПIДПРИЄМСТВО 10727"</v>
          </cell>
          <cell r="C38" t="str">
            <v>43020 ЛУЦЬК  ВУЛ. РIВНЕНСЬКА б. 25</v>
          </cell>
          <cell r="D38">
            <v>5482305</v>
          </cell>
          <cell r="T38" t="str">
            <v>ПЕТРУК АНДРIЙ ВОЛОДИМИРОВИЧ</v>
          </cell>
        </row>
        <row r="39">
          <cell r="B39" t="str">
            <v>СПIЛЬНЕ МIЖГОСПОДАРСЬКЕ ПIДПРИЄМСТВО ПО АГРОПРОМИСЛОВОМУ БУДIВНИЦТВУ "ЛЮБЕШIВАГРОБУД"</v>
          </cell>
          <cell r="C39" t="str">
            <v>44200 Любешiвський р-н. ЛЮБЕШIВ  ВУЛ. ЧЕРВОНОАРМIЙСЬК б. 52</v>
          </cell>
          <cell r="D39">
            <v>3583077</v>
          </cell>
          <cell r="T39" t="str">
            <v>МАТЕЙЧИК ВАСИЛЬ ПАВЛОВИЧ</v>
          </cell>
        </row>
        <row r="40">
          <cell r="B40" t="str">
            <v>ПУБЛIЧНЕ АКЦIОНЕРНЕ ТОВАРИСТВО "ДНIПРОМЕТРОБУД"</v>
          </cell>
          <cell r="C40" t="str">
            <v>49000 КIРОВСЬКИЙ р-н. ЦЕНТРАЛЬНИЙ  ВУЛ. ШМIДТА б.  5</v>
          </cell>
          <cell r="D40">
            <v>4880239</v>
          </cell>
          <cell r="T40" t="str">
            <v>ПИВОВАРЕНКО КОСТЯНТИН ВАЛЕНТИНОВИЧ</v>
          </cell>
        </row>
        <row r="41">
          <cell r="B41" t="str">
            <v>ПУБЛIЧНЕ АКЦIОНЕРНЕ ТОВАРИСТВО "ДНIПРОВАЖМАШ"</v>
          </cell>
          <cell r="C41" t="str">
            <v>49000 ЛЕНIНСЬКИЙ р-н. ЛЕНIНСЬКИЙ  ВУЛ. СУХИЙ ОСТРIВ б.  3</v>
          </cell>
          <cell r="D41">
            <v>168076</v>
          </cell>
          <cell r="T41" t="str">
            <v>ВИННИК ОЛЕГ МИКОЛАЙОВИЧ</v>
          </cell>
        </row>
        <row r="42">
          <cell r="B42" t="str">
            <v>ДЕРЖАВНИЙ ВОЄНIЗОВАНИЙ ГIРНИЧОРЯТУВАЛЬНИЙ (АВАРIЙНО-РЯТУВАЛЬНИЙ) ЗАГIН ДЕРЖАВНОЇ СЛУЖБИ УКРАЇНИ З НАДЗВИЧАЙНИХ СИТУАЦIЙ</v>
          </cell>
          <cell r="C42" t="str">
            <v>50002 ЦЕНТРАЛЬНО-МIСЬКИЙ р-н. КРИВИЙ РIГ  КОБИЛЯНСЬКОГО б.22</v>
          </cell>
          <cell r="D42">
            <v>33873405</v>
          </cell>
          <cell r="T42" t="str">
            <v>ЄВСТРАТЕНКО IГОР АНАТОЛIЙОВИЧ</v>
          </cell>
        </row>
        <row r="43">
          <cell r="B43" t="str">
            <v>ДЕРЖАВНЕ ПIДПРИЄМСТВО "ДНIПРОВСЬКИЙ ЕЛЕКТРОВОЗОБУДIВНИЙ ЗАВОД"</v>
          </cell>
          <cell r="C43" t="str">
            <v>49068 ЛЕНIНСЬКИЙ р-н. НОВОКОДАЦЬКИЙ  ВУЛ. ОРБIТАЛЬНА б. 13</v>
          </cell>
          <cell r="D43">
            <v>32495626</v>
          </cell>
          <cell r="T43" t="str">
            <v>ЗЕЛЬДIН ОЛЕКСАНДР ГЕНРIХОВИЧ</v>
          </cell>
        </row>
        <row r="44">
          <cell r="B44" t="str">
            <v>ДЕРЖАВНЕ ПIДПРИЄМСТВО "СМОЛИ"</v>
          </cell>
          <cell r="C44" t="str">
            <v>51917 БАГЛIЙСЬКИЙ р-н. ПIВДЕННИЙ  ПР-Т АНОШКIНА б.179</v>
          </cell>
          <cell r="D44">
            <v>30168850</v>
          </cell>
          <cell r="T44" t="str">
            <v>ЄВСЕЄВ ОЛЕКСАНДР ВiКТОРОВИЧ</v>
          </cell>
        </row>
        <row r="45">
          <cell r="B45" t="str">
            <v>АКЦIОНЕРНЕ ТОВАРИСТВО "ДНIПРОАЗОТ"</v>
          </cell>
          <cell r="C45" t="str">
            <v>51909 БАГЛIЙСЬКИЙ р-н. ПIВДЕННИЙ  ВУЛ. С.Х.ГОРОБЦЯ б.  1</v>
          </cell>
          <cell r="D45">
            <v>5761620</v>
          </cell>
          <cell r="T45" t="str">
            <v>СИДОРОВ СЕРГiЙ ЛЕОНiДОВИЧ</v>
          </cell>
        </row>
        <row r="46">
          <cell r="B46" t="str">
            <v>НАУКОВО-ДОСЛiДНИЙ ТА КОНСТРУКТОРСЬКО-ТЕХНОЛОГiЧНИЙ iНСТИТУТ ТРУБНОЇ ПРОМИСЛОВОСТi  iМ. Я.Ю.ОСАДИ</v>
          </cell>
          <cell r="C46" t="str">
            <v>49000 ЖОВТНЕВИЙ р-н. ДНiПРОПЕТРОВСЬК ВУЛ. ПiСАРЖЕВСЬКОГО БУД.1А</v>
          </cell>
          <cell r="D46">
            <v>5757883</v>
          </cell>
          <cell r="T46" t="str">
            <v>КОЛОЛЬ РАДОМИР МИКОЛАЙОВИЧ</v>
          </cell>
        </row>
        <row r="47">
          <cell r="B47" t="str">
            <v>ДЕРЖАВНЕ ПIДПРИЄМСТВО "ВИРОБНИЧЕ ОБ'ЄДНАННЯ ПIВДЕННИЙ МАШИНОБУДIВНИЙ ЗАВОД IМЕНI О. М. МАКАРОВА"</v>
          </cell>
          <cell r="C47" t="str">
            <v>49008 КРАСНОГВАРДIЙСЬКИЙ р-н. ЧЕЧЕЛIВСЬКИЙ  ВУЛ. КРИВОРIЗЬКА</v>
          </cell>
          <cell r="D47">
            <v>14308368</v>
          </cell>
          <cell r="T47" t="str">
            <v>ВОЙТ СЕРГiЙ МИКОЛАЙОВИЧ</v>
          </cell>
        </row>
        <row r="48">
          <cell r="B48" t="str">
            <v>ЗАКРИТЕ АКЦIОНЕРНЕ ТОВАРИСТВО "ОВЕТРИ"</v>
          </cell>
          <cell r="C48" t="str">
            <v>53300 М.ПОКРОВ р-н. ПОКРОВ  ВУЛ. ЗОНОВА б.  3</v>
          </cell>
          <cell r="D48">
            <v>5517423</v>
          </cell>
          <cell r="T48" t="str">
            <v>ГНIДЕНКО ЮРIЙ ДМИТРОВИЧ</v>
          </cell>
        </row>
        <row r="49">
          <cell r="B49" t="str">
            <v>КОМУНАЛЬНЕ ПIДПРИЄМСТВО " ВЕРХНЬОДНIПРОВСЬКЕ ВИРОБНИЧЕ УПРАВЛIННЯ ВОДОПРОВIДНО-КАНАЛIЗАЦIЙНОГО ГОСПОДАРСТВА" ДНIПРОПЕТРО</v>
          </cell>
          <cell r="C49" t="str">
            <v>51600 ВЕРХНЬОДНIПРОВСЬКИЙ р-н. ВЕРХНЬОДНIПРОВСЬК  ВУЛ. КОТЛЯ</v>
          </cell>
          <cell r="D49">
            <v>2128201</v>
          </cell>
          <cell r="T49" t="str">
            <v>ЯРЕМАКА ВОЛОДИМИР МИКОЛАЙОВИЧ</v>
          </cell>
        </row>
        <row r="50">
          <cell r="B50" t="str">
            <v>ДЕРЖАВНЕ ПIДПРИЄМСТВО "АРТЕМВУГIЛЛЯ"</v>
          </cell>
          <cell r="C50" t="str">
            <v>84130 СЛОВ'ЯНСЬКИЙ р-н. СВЯТОГIРСЬК  ВУЛ. КУЙБИШЕВА б. 66</v>
          </cell>
          <cell r="D50">
            <v>32270533</v>
          </cell>
          <cell r="T50" t="str">
            <v>АЛИШЕВ МИКОЛА ОЛЕКСАНДРОВИЧ</v>
          </cell>
        </row>
        <row r="51">
          <cell r="B51" t="str">
            <v>ДЕРЖАВНЕ ПIДПРИЄМСТВО "ТОРЕЦЬКВУГIЛЛЯ"</v>
          </cell>
          <cell r="C51" t="str">
            <v>85200 ТОРЕЦЬК  ВУЛ. ДРУЖБИ б. 19</v>
          </cell>
          <cell r="D51">
            <v>33839013</v>
          </cell>
          <cell r="T51" t="str">
            <v>ЮХИМЕНКО ВОЛОДИМИР АНАТОЛiЙОВИЧ</v>
          </cell>
        </row>
        <row r="52">
          <cell r="B52" t="str">
            <v>ДЕРЖАВНЕ ПIДПРИЄМСТВО "ШАХТА IМ. М. С. СУРГАЯ"</v>
          </cell>
          <cell r="C52" t="str">
            <v>85670 ВУГЛЕДАР</v>
          </cell>
          <cell r="D52">
            <v>40695853</v>
          </cell>
          <cell r="T52" t="str">
            <v>. .</v>
          </cell>
        </row>
        <row r="53">
          <cell r="B53" t="str">
            <v>ВIДОКРЕМЛЕНИЙ ПIДРОЗДIЛ "ШАХТА "КАПIТАЛЬНА" ДЕРЖАВНОГО ПIДПРИЄМСТВА "МИРНОГРАДВУГIЛЛЯ"</v>
          </cell>
          <cell r="C53" t="str">
            <v>85322 ДИМИТРОВ  ВУЛ. СОБОРНА б.  1/</v>
          </cell>
          <cell r="D53">
            <v>33504964</v>
          </cell>
          <cell r="T53" t="str">
            <v>СТОЙЛОВСЬКИЙ ОЛЕКСАНДР IВАНОВИЧ</v>
          </cell>
        </row>
        <row r="54">
          <cell r="B54" t="str">
            <v>ДЕРЖАВНЕ ПIДПРИЄМСТВО "ШАХТОУПРАВЛIННЯ "ПIВДЕННОДОНБАСЬКЕ N 1"</v>
          </cell>
          <cell r="C54" t="str">
            <v>85670 ВУГЛЕДАР  ВУЛ. МАГIСТРАЛЬНА б.  4/</v>
          </cell>
          <cell r="D54">
            <v>34032208</v>
          </cell>
        </row>
        <row r="55">
          <cell r="B55" t="str">
            <v>ПАТ "ШАХТА iМ. О.Ф.ЗАСЯДЬКА"</v>
          </cell>
          <cell r="C55" t="str">
            <v>86065 АВДIЇВКА  ПРО-Д IНДУСТРIАЛЬНИЙ б. 1</v>
          </cell>
          <cell r="D55">
            <v>174846</v>
          </cell>
          <cell r="T55" t="str">
            <v>Филимонов П.Є.</v>
          </cell>
        </row>
        <row r="56">
          <cell r="B56" t="str">
            <v>ВIДОКРЕМЛЕНИЙ ПIДРОЗДIЛ ШАХТА 1-3 НОВОГРОДIВСЬКА ДЕРЖАВНОГО ПIДПРИЄМСТВА СЕЛИДIВВУГIЛЛЯ</v>
          </cell>
          <cell r="C56" t="str">
            <v>85483 НОВОГРОДIВКА  ВУЛ. ШАХТНА б.  1</v>
          </cell>
          <cell r="D56">
            <v>33621589</v>
          </cell>
          <cell r="T56" t="str">
            <v>ГАЛУШКО МИКОЛА МИКОЛАЙОВИЧ</v>
          </cell>
        </row>
        <row r="57">
          <cell r="B57" t="str">
            <v>ДЕРЖАВНЕ ПIДПРИЄМСТВО "ВУГIЛЬНА КОМПАНIЯ "КРАСНОЛИМАНСЬКА"</v>
          </cell>
          <cell r="C57" t="str">
            <v>85310  РОДИНСЬКЕ  ВУЛ. ПЕРЕМОГИ б</v>
          </cell>
          <cell r="D57">
            <v>31599557</v>
          </cell>
          <cell r="T57" t="str">
            <v>КОРНЄЄВ ЮРiЙ ГЕННАДiЙОВИЧ</v>
          </cell>
        </row>
        <row r="58">
          <cell r="B58" t="str">
            <v>ВIДОКРЕМЛЕНИЙ ПIДРОЗДIЛ "ШАХТА "КОТЛЯРЕВСЬКА" ДЕРЖАВНОГО ПIДПРИЄМСТВА "СЕЛИДIВВУГIЛЛЯ"</v>
          </cell>
          <cell r="C58" t="str">
            <v>85483 НОВОГРОДIВКА  ВУЛ. ПАРКОВА б.38А оф. 1</v>
          </cell>
          <cell r="D58">
            <v>33621594</v>
          </cell>
          <cell r="T58" t="str">
            <v>ШЕВЦОВ ОЛЕГ ВОЛОДИМИРОВИЧ</v>
          </cell>
        </row>
        <row r="59">
          <cell r="B59" t="str">
            <v>ВIДОКРЕМЛЕНИЙ ПIДРОЗДIЛ "ШАХТА "КУРАХIВСЬКА" ДЕРЖАВНОГО ПIДПРИЄМСТВА "СЕЛИДIВВУГIЛЛЯ"</v>
          </cell>
          <cell r="C59" t="str">
            <v>85487 ГIРНИК  ВУЛ. ТЕРИКОННА б.  1</v>
          </cell>
          <cell r="D59">
            <v>33621568</v>
          </cell>
          <cell r="T59" t="str">
            <v>СВЕРГУН ОЛЕКСАНДР МИКОЛАЙОВИЧ</v>
          </cell>
        </row>
        <row r="60">
          <cell r="B60" t="str">
            <v>ДЕРЖАВНЕ ПIДПРИЄМСТВО "ПIДПРИЄМСТВО БЕРДИЧIВСЬКОЇ ВИПРАВНОЇ КОЛОНIЇ УПРАВЛIННЯ ДЕРЖАВНОЇ ПЕНIТЕНЦIАРНОЇ СЛУЖБИ УКРАЇНИ В</v>
          </cell>
          <cell r="C60" t="str">
            <v>13306  р-н. БЕРДИЧIВ  ВУЛ. НИЗГIРЕЦЬКА б.  1</v>
          </cell>
          <cell r="D60">
            <v>8679988</v>
          </cell>
          <cell r="T60" t="str">
            <v>ОРЕЛ АНДРIЙ ВАЛЕРIЙОВИЧ</v>
          </cell>
        </row>
        <row r="61">
          <cell r="B61" t="str">
            <v>ПУБЛIЧНЕ АКЦIОНЕРНЕ ТОВАРИСТВО "СОКОЛIВСЬКИЙ КАР'ЄР "</v>
          </cell>
          <cell r="C61" t="str">
            <v>10031 БОГУНСЬКИЙ, М.ЖИТОМИРА р-н. ЖИТОМИР  ГРАНIТНА б. 16</v>
          </cell>
          <cell r="D61">
            <v>292416</v>
          </cell>
          <cell r="T61" t="str">
            <v>БЕЩУК СЕРГIЙ ВЯЧЕСЛАВОВИЧ</v>
          </cell>
        </row>
        <row r="62">
          <cell r="B62" t="str">
            <v>ДЕРЖАВНЕ ПIДПРИЄМСТВО "ПIДПРИЄМСТВО ДЕРЖАВНОЇ КРИМIНАЛЬНО-ВИКОНАВЧОЇ СЛУЖБИ УКРАЇНИ (N71)"</v>
          </cell>
          <cell r="C62" t="str">
            <v>11500 КОРОСТЕНЬ  ВУЛ. БIЛОКОРОВIЧСЬКЕ б.  4</v>
          </cell>
          <cell r="D62">
            <v>8679994</v>
          </cell>
          <cell r="T62" t="str">
            <v>НЕВМЕРЖИЦЬКИЙ ВiТАЛiЙ ВОЛОДИМИРОВИЧ</v>
          </cell>
        </row>
        <row r="63">
          <cell r="B63" t="str">
            <v>ФIЛIЯ ДЕРЖАВНОГО ПIДПРИЄМСТВА МIНIСТЕРСТВА ОБОРОНИ УКРАЇНИ "УКРВIЙСЬКБУД"-"75 УПРАВЛIННЯ НАЧАЛЬНИКА РОБIТ"</v>
          </cell>
          <cell r="C63" t="str">
            <v>10000 БОГУНСЬКИЙ, М.ЖИТОМИРА р-н. ЖИТОМИР  КАФЕДРАЛЬНА б. 4А</v>
          </cell>
          <cell r="D63">
            <v>24971300</v>
          </cell>
          <cell r="T63" t="str">
            <v>СЕРНЮК СЕРГIЙ ВОЛОДИМИРОВИЧ</v>
          </cell>
        </row>
        <row r="64">
          <cell r="B64" t="str">
            <v>ДЕРЖАВНЕ ПIДПРИЄМСТВО "ПIДПРИЄМСТВО ДЕРЖАВНОЇ КРИМIНАЛЬНО-ВИКОНАВЧОЇ СЛУЖБИ УКРАЇНИ (N73)"</v>
          </cell>
          <cell r="C64" t="str">
            <v>13333 БЕРДИЧIВСЬКИЙ р-н. РАЙКИ  ВУЛ. ЦЕНТРАЛЬНА б.  1</v>
          </cell>
          <cell r="D64">
            <v>8680000</v>
          </cell>
          <cell r="T64" t="str">
            <v>КОВАЛЬСЬКИЙ СЕРГiЙ ЛЕОНiДОВИЧ</v>
          </cell>
        </row>
        <row r="65">
          <cell r="B65" t="str">
            <v>ПУБЛIЧНЕ АКЦIОНЕРНЕ ТОВАРИСТВО "ФIРМА "БЕВЕРС"</v>
          </cell>
          <cell r="C65" t="str">
            <v>13300  р-н. БЕРДИЧIВ  ВУЛИЦЯ ВОРОВСЬКОГО б. 12</v>
          </cell>
          <cell r="D65">
            <v>222166</v>
          </cell>
          <cell r="T65" t="str">
            <v>ДАЦЕНКО ВАЛЕРiЙ МИКОЛАЙОВИЧ</v>
          </cell>
        </row>
        <row r="66">
          <cell r="B66" t="str">
            <v>ДЕРЖАВНЕ ПIДПРИЄМСТВО "ЖИТОМИРТОРФ "</v>
          </cell>
          <cell r="C66" t="str">
            <v>10014 КОРОЛЬОВСЬКИЙ М.ЖИТОМИР р-н. ЖИТОМИР  ВЕЛИКА БЕРДИЧIВСывська</v>
          </cell>
          <cell r="D66" t="str">
            <v>івська</v>
          </cell>
          <cell r="T66" t="str">
            <v>ВДОВЕНКО АНДРIЙ АНДРIЙОВИЧ</v>
          </cell>
        </row>
        <row r="67">
          <cell r="B67" t="str">
            <v>ПУБЛIЧНЕ АКЦIОНЕРНЕ ТОВАРИСТВО  "ВIБРОСЕПАРАТОР"</v>
          </cell>
          <cell r="C67" t="str">
            <v>10001 КОРОЛЬОВСЬКИЙ М.ЖИТОМИР р-н. ЖИТОМИР  БАРАНОВА б. 93</v>
          </cell>
          <cell r="D67">
            <v>13568038</v>
          </cell>
          <cell r="T67" t="str">
            <v>ШАХОВЕЦЬ АНДРIЙ ОЛЕКСАНДРОВИЧ</v>
          </cell>
        </row>
        <row r="68">
          <cell r="B68" t="str">
            <v>ПРИВАТНЕ СIЛЬСЬКОГОСПОДАРСЬКЕ ПIДПРИЄМСТВО IМ. ШЕВЧЕНКА</v>
          </cell>
          <cell r="C68" t="str">
            <v>13400 АНДРУШIВСЬКИЙ р-н. АНДРУШIВКА  ВУЛ. ШЕВЧЕНКА б. 10</v>
          </cell>
          <cell r="D68">
            <v>3744505</v>
          </cell>
          <cell r="T68" t="str">
            <v>РУДЮК ПЕТРО МИКОЛАЙОВИЧ</v>
          </cell>
        </row>
        <row r="69">
          <cell r="B69" t="str">
            <v>ДЕРЖАВНЕ ПIДПРИЄМСТВО "КОРОСТИШIВСЬКИЙ СПИРТОВИЙ КОМБIНАТ"</v>
          </cell>
          <cell r="C69" t="str">
            <v>12501 КОРОСТИШIВСЬКИЙ р-н. КОРОСТИШIВ  ВУЛ. ГВАРДIЙСЬКА б. 4</v>
          </cell>
          <cell r="D69">
            <v>374634</v>
          </cell>
          <cell r="T69" t="str">
            <v>КУЧЕРЕНКО ВАЛЕРIЙ ОЛЕКСАНДРОВИЧ</v>
          </cell>
        </row>
        <row r="70">
          <cell r="B70" t="str">
            <v>ДЕРЖАВНЕ ПIДПРИЄМСТВО "ЗАКАРПАТСЬКЕ ВЕРТОЛIТНЕ ВИРОБНИЧЕ ОБ'ЄДНАННЯ"</v>
          </cell>
          <cell r="C70" t="str">
            <v>90531 ТЯЧIВСЬКИЙ р-н. ДУБОВЕ  ВУЛ. ЗАВОДСЬКА б.  8</v>
          </cell>
          <cell r="D70">
            <v>14310804</v>
          </cell>
          <cell r="T70" t="str">
            <v>ДЗЯБКО IВАН IВАНОВИЧ</v>
          </cell>
        </row>
        <row r="71">
          <cell r="B71" t="str">
            <v>ПУБЛIЧНЕ АКЦIОНЕРНЕ ТОВАРИСТВО "МАШИНОБУДIВНИЙ ЗАВОД "ТИСА"</v>
          </cell>
          <cell r="C71" t="str">
            <v>88011 УЖГОРОД  ВУЛ. ПАРИЗЬКОЇ КОМУН б.  4</v>
          </cell>
          <cell r="D71">
            <v>14313211</v>
          </cell>
          <cell r="T71" t="str">
            <v>ОЛАШИН ОЛЕКСАНДР АНДРIЙОВИЧ</v>
          </cell>
        </row>
        <row r="72">
          <cell r="B72" t="str">
            <v>ПАТ "МУКАЧIВПРИЛАД"</v>
          </cell>
          <cell r="C72" t="str">
            <v>89600 МУКАЧЕВО  ВУЛ. МИРУ б.151</v>
          </cell>
          <cell r="D72">
            <v>226282</v>
          </cell>
          <cell r="T72" t="str">
            <v>ЛЕНДЄЛ СЕРГIЙ ВАСИЛЬОВИЧ</v>
          </cell>
        </row>
        <row r="73">
          <cell r="B73" t="str">
            <v>ВIДКРИТЕ АКЦIОНЕРНЕ ТОВАРИСТВО "РАХIВСЬКА КАРТОННА ФАБРИКА"</v>
          </cell>
          <cell r="C73" t="str">
            <v>90600 РАХIВСЬКИЙ РАЙОН р-н. РАХIВ  ВУЛ. Б.ХМЕЛЬНИЦЬКОГО б. 7</v>
          </cell>
          <cell r="D73">
            <v>278741</v>
          </cell>
          <cell r="T73" t="str">
            <v>КОНКОЛ ОЛЕКСАНДР IВАНОВИЧ</v>
          </cell>
        </row>
        <row r="74">
          <cell r="B74" t="str">
            <v>ПУБЛIЧНЕ АКЦIОНЕРНЕ ТОВАРИСТВО "ТЕХНОМАШ"</v>
          </cell>
          <cell r="C74" t="str">
            <v>90400 Хустський р-н. ХУСТ  ВУЛ. IВАНА ФРАНКА б.207</v>
          </cell>
          <cell r="D74">
            <v>14309712</v>
          </cell>
          <cell r="T74" t="str">
            <v>ПЕКАР МИХАЙЛО МИХАЙЛОВИЧ</v>
          </cell>
        </row>
        <row r="75">
          <cell r="B75" t="str">
            <v>ТОВАРИСТВО З ОБМЕЖЕНОЮ ВIДПОВIДАЛЬНIСТЮ "ЗОЛОТИЙ КОЛОС"</v>
          </cell>
          <cell r="C75" t="str">
            <v>90123 IРШАВСЬКИЙ р-н. ЗАРIЧЧЯ  ВУЛ. МIЧУРIНА б. 92</v>
          </cell>
          <cell r="D75">
            <v>415758</v>
          </cell>
          <cell r="T75" t="str">
            <v>ФЕЛЬЦАН МАРIЯ МИХАЙЛIВНА</v>
          </cell>
        </row>
        <row r="76">
          <cell r="B76" t="str">
            <v>ДЕРЖАВНЕ ПIДПРИЄМСТВО "КУК"</v>
          </cell>
          <cell r="C76" t="str">
            <v>90151 IРШАВСЬКИЙ р-н. КУШНИЦЯ  ВУЛ. ЦЕНТРАЛЬНА б. 22</v>
          </cell>
          <cell r="D76">
            <v>3747691</v>
          </cell>
          <cell r="T76" t="str">
            <v>ГЕЦКО ДМИТРО ДМИТРОВИЧ</v>
          </cell>
        </row>
        <row r="77">
          <cell r="B77" t="str">
            <v>БУДIВЕЛЬНЕ УПРАВЛIННЯ N 21 ПРИВАТНОГО АКЦIОНЕРНОГО ТОВАРИСТВА "ФIРМА "НАФТОГАЗБУД"</v>
          </cell>
          <cell r="C77" t="str">
            <v>88000 УЖГОРОД  ВУЛ. УРОЖАЙНА б.28А</v>
          </cell>
          <cell r="D77">
            <v>1293984</v>
          </cell>
          <cell r="T77" t="str">
            <v>ДАЦЬ МИХАЙЛО IВАНОВИЧ</v>
          </cell>
        </row>
        <row r="78">
          <cell r="B78" t="str">
            <v>ПРИВАТНЕ АКЦIОНЕРНЕ ТОВАРИСТВО "УЖГОРОДСЬКА ПМК "АГРОБУД"</v>
          </cell>
          <cell r="C78" t="str">
            <v>89412 УЖГОРОДСЬКИЙ р-н. ОНОКIВЦI  ВУЛ. ГОЛОВНА б. 2В</v>
          </cell>
          <cell r="D78">
            <v>5391287</v>
          </cell>
          <cell r="T78" t="str">
            <v>КОСТЮК ВОЛОДИМИР МИХАЙЛОВИЧ</v>
          </cell>
        </row>
        <row r="79">
          <cell r="B79" t="str">
            <v>ДЕРЖАВНЕ ПIДПРИЄМСТВО "ВЕЛИКОЛАЗIВСЬКИЙ"</v>
          </cell>
          <cell r="C79" t="str">
            <v>89414 УЖГОРОДСЬКИЙ р-н. СТРИПА  Б/В б.Б</v>
          </cell>
          <cell r="D79">
            <v>413825</v>
          </cell>
          <cell r="T79" t="str">
            <v>СМОЛЯР ЮРIЙ БОРИСОВИЧ</v>
          </cell>
        </row>
        <row r="80">
          <cell r="B80" t="str">
            <v>ПАТ "ЗАПОРIЗЬКИЙ ВИРОБНИЧИЙ АЛЮМIНIЄВИЙ КОМБIНАТ"</v>
          </cell>
          <cell r="C80" t="str">
            <v>69032 ОРДЖОНIКIДЗЕВСЬКИЙ р-н. ВОЗНЕСЕНIВСЬКИЙ  ВУЛ. ПIВДЕННЕ</v>
          </cell>
          <cell r="D80">
            <v>194122</v>
          </cell>
          <cell r="T80" t="str">
            <v>ЛОБiКОВ ДМИТРО ВАЛЕНТИНОВИЧ</v>
          </cell>
        </row>
        <row r="81">
          <cell r="B81" t="str">
            <v>ПАТ "ЗАПОРIЗЬКИЙ МЕТАЛУРГIЙНИЙ КОМБIНАТ "ЗАПОРIЖСТАЛЬ"</v>
          </cell>
          <cell r="C81" t="str">
            <v>69008 ЗАВОДСЬКИЙ р-н. ЗАВОДСЬКИЙ  ВУЛ. ПIВДЕННЕ ШОСЕ б. 72</v>
          </cell>
          <cell r="D81">
            <v>191230</v>
          </cell>
          <cell r="T81" t="str">
            <v>ШУРМА РОСТИСЛАВ ИГОРЕВИЧ</v>
          </cell>
        </row>
        <row r="82">
          <cell r="B82" t="str">
            <v>ТОВ   "ЗАПОРIЗЬКИЙ ТИТАНО-МАГНIЄВИЙ КОМБIНАТ"</v>
          </cell>
          <cell r="C82" t="str">
            <v>69600 ЗАВОДСЬКИЙ  ВУЛ. ТЕПЛИЧНА б. 18</v>
          </cell>
          <cell r="D82">
            <v>38983006</v>
          </cell>
          <cell r="T82" t="str">
            <v>СИВАК ВОЛОДИМИР ВIКТОРОВИЧ</v>
          </cell>
        </row>
        <row r="83">
          <cell r="B83" t="str">
            <v>ПРИВАТНЕ АКЦIОНЕРНЕ ТОВАРИСТВО "ЗАВОД ПIВДЕНГIДРОМАШ"</v>
          </cell>
          <cell r="C83" t="str">
            <v>71101 БЕРДЯНСЬК  ШОСЕ МЕЛIТОПОЛЬСЬКЕ б. 77</v>
          </cell>
          <cell r="D83">
            <v>218012</v>
          </cell>
          <cell r="T83" t="str">
            <v>ГРИЩЕНКО МАРИНА ВОЛОДИМИРIВНА</v>
          </cell>
        </row>
        <row r="84">
          <cell r="B84" t="str">
            <v>ПУБЛIЧНЕ АКЦIОНЕРНЕ ТОВАРИСТВО "ЯНЦIВСЬКИЙ ГРАНIТНИЙ КАР`ЄР"</v>
          </cell>
          <cell r="C84" t="str">
            <v>70050 ВIЛЬНЯНСЬКИЙ р-н. КАМ'ЯНЕ  ВУЛ. ЗЕЛЕНА б. 30</v>
          </cell>
          <cell r="D84">
            <v>5467607</v>
          </cell>
          <cell r="T84" t="str">
            <v>САВЧЕНКО АНДРIЙ ОЛЕКСАНДРОВИЧ</v>
          </cell>
        </row>
        <row r="85">
          <cell r="B85" t="str">
            <v>ПРИВАТНЕ АКЦIОНЕРНЕ ТОВАРИСТВО "ЗАВОД БУДIВЕЛЬНО-ОПОРЯДЖУВАЛЬНИХ МАШИН"</v>
          </cell>
          <cell r="C85" t="str">
            <v>71630 ВАСИЛIВСЬКИЙ р-н. ДНIПРОРУДНЕ  ВУЛ. СТЕПОВА б. 10</v>
          </cell>
          <cell r="D85">
            <v>4689323</v>
          </cell>
          <cell r="T85" t="str">
            <v>КАЛЮЖНА РУСЛАНА ПЕТРiВНА</v>
          </cell>
        </row>
        <row r="86">
          <cell r="B86" t="str">
            <v>ПУБЛIЧНЕ АКЦIОНЕРНЕ ТОВАРИСТВО "ДНIПРОБУД"</v>
          </cell>
          <cell r="C86" t="str">
            <v>69006 ДНIПРОВСЬКИЙ р-н. ЛЕНIНСЬКИЙ  ВУЛ. ЛЕОНОВА б.1-А</v>
          </cell>
          <cell r="D86">
            <v>116346</v>
          </cell>
          <cell r="T86" t="str">
            <v>УЗУНОВ ПАВЛО КОСТЯНТИНОВИЧ</v>
          </cell>
        </row>
        <row r="87">
          <cell r="B87" t="str">
            <v>ПРИВАТНЕ АКЦIОНЕРНЕ ТОВАРИСТВО "МЕЛIТОПОЛЬСЬКИЙ КОМПРЕСОР"</v>
          </cell>
          <cell r="C87" t="str">
            <v>72319 МЕЛIТОПОЛЬ  ВУЛ. ГЕРОЇВ УКРАЇНИ б.210</v>
          </cell>
          <cell r="D87">
            <v>217840</v>
          </cell>
          <cell r="T87" t="str">
            <v>МЕРНЯЄВ МИКОЛА iВАНОВИЧ</v>
          </cell>
        </row>
        <row r="88">
          <cell r="B88" t="str">
            <v>ПРИВАТНЕ АКЦIОНЕРНЕ ТОВАРИСТВО "ТОКМАЦЬКИЙ КОВАЛЬСЬКО-ШТАМПУВАЛЬНИЙ ЗАВОД"</v>
          </cell>
          <cell r="C88" t="str">
            <v>71709 м. ТОКМАК  ВУЛ. КОВАЛЬСЬКА б. 59</v>
          </cell>
          <cell r="D88">
            <v>231584</v>
          </cell>
          <cell r="T88" t="str">
            <v>IГНАТЬЄВ ДМИТРО ЯРОСЛАВОВИЧ</v>
          </cell>
        </row>
        <row r="89">
          <cell r="B89" t="str">
            <v>ДЕРЖАВНЕ ПIДПРИЄМСТВО "СIЛЬСЬКОГОСПОДАРСЬКЕ ПIДПРИЄМСТВО "ЗАПОРIЗЬКЕ"</v>
          </cell>
          <cell r="C89" t="str">
            <v xml:space="preserve">71312 КАМ"ЯНСЬКО-ДНIПРОВСЬКИЙ р-н. ВЕЛИКА ЗНАМ'ЯНКА  </v>
          </cell>
          <cell r="D89">
            <v>36418685</v>
          </cell>
          <cell r="T89" t="str">
            <v>ТАРАСОВ ВОЛОДИМИР iВАНОВИЧ</v>
          </cell>
        </row>
        <row r="90">
          <cell r="B90" t="str">
            <v>ВАТ "ОРIАНА"</v>
          </cell>
          <cell r="C90" t="str">
            <v>77300 КАЛУШ Вулиця ЄВШАНА б.  9</v>
          </cell>
          <cell r="D90">
            <v>5743160</v>
          </cell>
          <cell r="T90" t="str">
            <v>ТИЩЕНКО ОЛЕКСАНДР ОЛЕКСАНДРОВИЧ</v>
          </cell>
        </row>
        <row r="91">
          <cell r="B91" t="str">
            <v>КАЛУСЬКА НАФТОГАЗОРОЗВIДУВАЛЬНА ЕКСПЕДИЦIЯ ДОЧIРНЬОГО ПIДПРИЄМСТВА НАЦIОНАЛЬНОЇ АКЦIОНЕРНОЇ КОМПАНIЇ  "НАДРА УКРАЇНИ" "З</v>
          </cell>
          <cell r="C91" t="str">
            <v>77300 КАЛУШ  ВУЛ.ПЕКАРСЬКА б.  5</v>
          </cell>
          <cell r="D91">
            <v>1431593</v>
          </cell>
          <cell r="T91" t="str">
            <v>КУЗЬМИЧ БОГДАН ВАСИЛЬОВИЧ</v>
          </cell>
        </row>
        <row r="92">
          <cell r="B92" t="str">
            <v>ПРИВАТНЕ АКЦIОНЕРНЕ ТОВАРИСТВО "IВАНО-ФРАНКIВСЬКИЙ ЛОКОМОТИВОРЕМОНТНИЙ ЗАВОД"</v>
          </cell>
          <cell r="C92" t="str">
            <v>76018 IВАНО-ФРАНКIВСЬК  ЗАЛIЗНИЧНА б. 22</v>
          </cell>
          <cell r="D92">
            <v>13655435</v>
          </cell>
          <cell r="T92" t="str">
            <v>ТЕРЕШКО РУСЛАН ВОЛОДИМИРОВИЧ</v>
          </cell>
        </row>
        <row r="93">
          <cell r="B93" t="str">
            <v>УПРАВЛIННЯ МЕХАНIЗАЦIЇ N 22 ПРИВАТНОГО АКЦIОНЕРНОГО ТОВАРИСТВА "ФIРМА "НАФТОГАЗБУД"</v>
          </cell>
          <cell r="C93" t="str">
            <v>76019 IВАНО-ФРАНКIВСЬК р-н. IВАНО-ФРАНКIВСЬК  ГЕРОЇВ УПА б.</v>
          </cell>
          <cell r="D93">
            <v>4715612</v>
          </cell>
          <cell r="T93" t="str">
            <v>МУТКА ЯРОСЛАВ БОГДАНОВИЧ</v>
          </cell>
        </row>
        <row r="94">
          <cell r="B94" t="str">
            <v>ПУБЛIЧНЕ АКЦIОНЕРНЕ ТОВАРИСТВО "КОЛОМИЙСЬКИЙ ЗАВОД КОМПЛЕКТНИХ РОЗПОДIЛЬЧИХ ПРИСТРОЇВ"</v>
          </cell>
          <cell r="C94" t="str">
            <v>78200 КОЛОМИЯ  ВУЛИЦЯ I.МАЗЕПИ б.321</v>
          </cell>
          <cell r="D94">
            <v>5755602</v>
          </cell>
          <cell r="T94" t="str">
            <v>КРИЧФАЛУШIЙ АРТУР IВАНОВИЧ</v>
          </cell>
        </row>
        <row r="95">
          <cell r="B95" t="str">
            <v>ВIДКРИТЕ АКЦIОНЕРНЕ ТОВАРИСТВО "АВТОЛИВМАШ"</v>
          </cell>
          <cell r="C95" t="str">
            <v>76018 IВАНО-ФРАНКIВСЬК р-н. МИКИТИНЦI  ЮНОСТI б. 23</v>
          </cell>
          <cell r="D95">
            <v>119681</v>
          </cell>
          <cell r="T95" t="str">
            <v>МIРОВСЬКИЙ ВАЛЕНТИН ПЕТРОВИЧ</v>
          </cell>
        </row>
        <row r="96">
          <cell r="B96" t="str">
            <v>НАЦIОНАЛЬНИЙ ЗАПОВIДНИК "ДАВНIЙ ГАЛИЧ"</v>
          </cell>
          <cell r="C96" t="str">
            <v>77101 ГАЛИЦЬКИЙ р-н. ГАЛИЧ  ВУЛ. IВАНА ФРАНКА б.  3</v>
          </cell>
          <cell r="D96">
            <v>20552227</v>
          </cell>
          <cell r="T96" t="str">
            <v>БЕРЕГОВСЬКИЙ ОЛЕКСАНДР БОГДАНОВИЧ</v>
          </cell>
        </row>
        <row r="97">
          <cell r="B97" t="str">
            <v>ПРИВАТНЕ АКЦIОНЕРНЕ ТОВАРИСТВО "IВАНО-ФРАНКIВСЬКИЙ АРМАТУРНИЙ ЗАВОД"</v>
          </cell>
          <cell r="C97" t="str">
            <v>76014 IВАНО-ФРАНКIВСЬК  ЄВГЕНА КОНОВАЛЬЦЯ б.229</v>
          </cell>
          <cell r="D97">
            <v>218271</v>
          </cell>
          <cell r="T97" t="str">
            <v>ШИЛЮК СЕРГiЙ ВОЛОДИМИРОВИЧ</v>
          </cell>
        </row>
        <row r="98">
          <cell r="B98" t="str">
            <v>КОМУНАЛЬНЕ ПIДПРИЄМСТВО "РОГАТИН-ЖИТЛОВИК"</v>
          </cell>
          <cell r="C98" t="str">
            <v>77000 РОГАТИНСЬКИЙ р-н. РОГАТИН Вулиця ВУЛ. ГАЛИЦЬКА б. 52</v>
          </cell>
          <cell r="D98">
            <v>35450707</v>
          </cell>
          <cell r="T98" t="str">
            <v>ГЕНЕГА ВАСИЛЬ ВАСИЛЬОВИЧ</v>
          </cell>
        </row>
        <row r="99">
          <cell r="B99" t="str">
            <v>СIЛЬСЬКОГОСПОДАРСЬКЕ ТОВАРИСТВО З ОБМЕЖЕНОЮ ВIДПОВIДАЛЬНIСТЮ "МIГС"</v>
          </cell>
          <cell r="C99" t="str">
            <v>77164 ГАЛИЦЬКИЙ р-н. КОМАРIВ  ШЕВЧЕНКА б.  1</v>
          </cell>
          <cell r="D99">
            <v>30814703</v>
          </cell>
          <cell r="T99" t="str">
            <v>МАЛАНЧУК СТЕПАН МИКОЛАЙОВИЧ</v>
          </cell>
        </row>
        <row r="100">
          <cell r="B100" t="str">
            <v>ДЕРЖАВНЕ ПIДПРИЄМСТВО "ЗАВОД ПОРОШКОВОЇ МЕТАЛУРГIЇ"</v>
          </cell>
          <cell r="C100" t="str">
            <v>7400 БРОВАРИ  ВУЛ. ПРОМВУЗОЛ</v>
          </cell>
          <cell r="D100">
            <v>186192</v>
          </cell>
          <cell r="T100" t="str">
            <v>ПIСОЦЬКИЙ ВОЛОДИМИР АНАТОЛIЙОВИЧ</v>
          </cell>
        </row>
        <row r="101">
          <cell r="B101" t="str">
            <v>ПРИВАТНЕ АКЦIОНЕРНЕ ТОВАРИСТВО "БIЛОЦЕРКIВСЬКИЙ ЗАВОД ГУМОВИХ ТЕХНIЧНИХ ВИРОБIВ"</v>
          </cell>
          <cell r="C101" t="str">
            <v>9100 БIЛА ЦЕРКВА  ВУЛ. ЛЕВАНЕВСЬКОГО б. 85</v>
          </cell>
          <cell r="D101">
            <v>152448</v>
          </cell>
          <cell r="T101" t="str">
            <v>КУЗЬМIЧОВА СВIТЛАНА ВОЛОДИМИРIВНА</v>
          </cell>
        </row>
        <row r="102">
          <cell r="B102" t="str">
            <v>ФIЛIЯ "СТРУМ-СЛАВУТИЧ" ПРИВАТНОГО МАЛОГО НАУКОВО-ВПРОВАДЖУВАЛЬНОГО IНОВАЦIЙНОГО ПIДПРИЄМСТВА "СТРУМ"</v>
          </cell>
          <cell r="C102" t="str">
            <v>7100 СЛАВУТИЧ  КВАР. БЄЛГОРОДСЬКИЙ б.  7/144</v>
          </cell>
          <cell r="D102">
            <v>20625995</v>
          </cell>
          <cell r="T102" t="str">
            <v>СОКОЛ ОЛЕКСАНДР IВАНОВИЧ</v>
          </cell>
        </row>
        <row r="103">
          <cell r="B103" t="str">
            <v>ПУБЛIЧНЕ АКЦIОНЕРНЕ ТОВАРИСТВО "УКРГАЗБУД"</v>
          </cell>
          <cell r="C103" t="str">
            <v>7415 ЗАЗИМ'Я  ВУЛ. ДЕСНЯНСЬКА б.141</v>
          </cell>
          <cell r="D103">
            <v>14277604</v>
          </cell>
          <cell r="T103" t="str">
            <v>ЯРМОЛАТIЙ ОЛЕГ ВАЛЕРIЙОВИЧ</v>
          </cell>
        </row>
        <row r="104">
          <cell r="B104" t="str">
            <v>ДЕРЖАВНЕ ПIДПРИЄМСТВО " ПЛЕМIННИЙ ЗАВОД "ПЛОСКIВСЬКИЙ"</v>
          </cell>
          <cell r="C104" t="str">
            <v>7450 БРОВАРСЬКИЙ р-н. ПЛОСКЕ  ВУЛ. ЖОВТНЕВА б.  2</v>
          </cell>
          <cell r="D104">
            <v>849652</v>
          </cell>
          <cell r="T104" t="str">
            <v>БIЛОЗУБ КОСТЯНТИН ОЛЕКСIЙОВИЧ</v>
          </cell>
        </row>
        <row r="105">
          <cell r="B105" t="str">
            <v>КОМУНАЛЬНЕ ПIДПРИЄМСТВО РЕГIОНАЛЬНА РАДIОТЕЛЕСТУДIЯ "ВЕСТА"</v>
          </cell>
          <cell r="C105" t="str">
            <v>8500 ФАСТIВ  ВУЛ. РАДЯНСЬКА б.  5</v>
          </cell>
          <cell r="D105">
            <v>13714511</v>
          </cell>
          <cell r="T105" t="str">
            <v>ХРУСТАЛЬОВА ЯНА .</v>
          </cell>
        </row>
        <row r="106">
          <cell r="B106" t="str">
            <v>ДЕРЖАВНЕ ПIДПРИЄМСТВО "ТРИЛIСЬКИЙ СПИРТОВИЙ ЗАВОД "</v>
          </cell>
          <cell r="C106" t="str">
            <v>8552 ФАСТIВСЬКИЙ р-н. ТРИЛIСИ  ЖИТЛОВЕ МIСТЕЧКО б.  1/</v>
          </cell>
          <cell r="D106">
            <v>32728213</v>
          </cell>
          <cell r="T106" t="str">
            <v>ГВРIТIШВIЛI АНДРIЙ ВАЛЕРIЙОВИЧ</v>
          </cell>
        </row>
        <row r="107">
          <cell r="B107" t="str">
            <v>ДОЧIРНЄ ПIДПРИЄМСТВО "ПIДПРИЄМСТВО РЕГIОНАЛЬНИХ ПЕРЕВЕЗЕНЬ "АТАСС" ВIДКРИТОГО АКЦIОНЕРНОГО ТОВАРИСТВА "АВТОТРАНСПОРТНА А</v>
          </cell>
          <cell r="C107" t="str">
            <v>7101 СЛАВУТИЧ  ВУЛ. ЕНТУЗIАСТIВ б.  6</v>
          </cell>
          <cell r="D107">
            <v>23241723</v>
          </cell>
          <cell r="T107" t="str">
            <v>ОСАДЦА РОМАН ВАСИЛЬОВИЧ</v>
          </cell>
        </row>
        <row r="108">
          <cell r="B108" t="str">
            <v>ТОВАРИСТВО З ОБМЕЖЕНОЮ ВIДПОВIДАЛЬНIСТЮ "IНТЕР-ГТВ"</v>
          </cell>
          <cell r="C108" t="str">
            <v>9100 БIЛА ЦЕРКВА  ВУЛ. ЛЕВАНЕВСЬКОГО б. 85</v>
          </cell>
          <cell r="D108">
            <v>31781365</v>
          </cell>
          <cell r="T108" t="str">
            <v>МАНУЙЛОВ СЕРГIЙ ВАСИЛЬОВИЧ</v>
          </cell>
        </row>
        <row r="109">
          <cell r="B109" t="str">
            <v>ТОВАРИСТВО З ОБМЕЖЕНОЮ ВIДПОВIДАЛЬНIСТЮ "БОБРИЦЬКЕ"</v>
          </cell>
          <cell r="C109" t="str">
            <v>7434 БРОВАРСЬКИЙ р-н. ШЕВЧЕНКОВЕ  ВУЛ. ЛЕНIНА б.  1</v>
          </cell>
          <cell r="D109">
            <v>30839434</v>
          </cell>
          <cell r="T109" t="str">
            <v>МАЛЮГА СТАНIСЛАВ ГРИГОРОВИЧ</v>
          </cell>
        </row>
        <row r="110">
          <cell r="B110" t="str">
            <v>ТОВАРИСТВО З ДОДАТКОВОЮ ВiДПОВiДАЛЬНiСТТЮ "СВiТЛОВОДСЬКЕ КАР'ЄРОУПРАВЛiННЯ"</v>
          </cell>
          <cell r="C110" t="str">
            <v>27552 СВIТЛОВОДСЬКИЙ р-н. ВЛАСIВКА  ВУЛ. МОЛОДIЖНА б. 53</v>
          </cell>
          <cell r="D110">
            <v>13749739</v>
          </cell>
          <cell r="T110" t="str">
            <v>ЧУБАКОВ ОЛЕКСiЙ СЕРГiЙОВИЧ</v>
          </cell>
        </row>
        <row r="111">
          <cell r="B111" t="str">
            <v>ПУБЛIЧНЕ АКЦIОНЕРНЕ ТОВАРИСТВО "КIРОВОГРАДСЬКЕ РУДОУПРАВЛIННЯ"</v>
          </cell>
          <cell r="C111" t="str">
            <v>27631 КIРОВОГРАДСЬКИЙ р-н. КАТЕРИНIВКА</v>
          </cell>
          <cell r="D111">
            <v>191891</v>
          </cell>
          <cell r="T111" t="str">
            <v>КУХТА ВОЛОДИМИР ВАЛЕНТИНОВИЧ</v>
          </cell>
        </row>
        <row r="112">
          <cell r="B112" t="str">
            <v>ДОЧIРНЄ ПIДПРИЄМСТВО УКРУПНЕНЕ АВТОТРАНСПОРТНЕ ГОСПОДАРСТВО ТОВАРИСТВА З ДОДАТКОВОЮ ВIДПОВIДАЛЬНIСТЮ "ОБ'ЄДНАННЯ ДНIПРОЕ</v>
          </cell>
          <cell r="C112" t="str">
            <v>27500 СВIТЛОВОДСЬКИЙ р-н. СВIТЛОВОДСЬК  ВУЛ. ЄГОРОВА б. 77</v>
          </cell>
          <cell r="D112">
            <v>112733</v>
          </cell>
          <cell r="T112" t="str">
            <v>РЕВНИВЦЕВ АНДРIЙ ВАЛЕРIЙОВИЧ</v>
          </cell>
        </row>
        <row r="113">
          <cell r="B113" t="str">
            <v>КОМУНАЛЬНИЙ ЗАКЛАД "КIРОВОГРАДСЬКА МIСЬКА ЛIКАРНЯ ШВИДКОЇ МЕДИЧНОЇ ДОПОМОГИ"</v>
          </cell>
          <cell r="C113" t="str">
            <v>25005 КIРОВСЬКИЙ р-н. ФОРТЕЧНИЙ  ВУЛ. КОРОЛЕНКА б. 56</v>
          </cell>
          <cell r="D113">
            <v>5493852</v>
          </cell>
          <cell r="T113" t="str">
            <v>СКОРОХОД ВАЛЕРIЙ СЕМЕНОВИЧ</v>
          </cell>
        </row>
        <row r="114">
          <cell r="B114" t="str">
            <v>КОМУНАЛЬНИЙ ЗАКЛАД "ЦЕНТРАЛЬНА МIСЬКА ЛIКАРНЯ М.КIРОВОГРАДА"</v>
          </cell>
          <cell r="C114" t="str">
            <v>25006 КIРОВСЬКИЙ р-н. ЛЕНIНСЬКИЙ  ВУЛ. ДВОРЦОВА б.45</v>
          </cell>
          <cell r="D114">
            <v>5493846</v>
          </cell>
          <cell r="T114" t="str">
            <v>ГОЛIКОВ ВАЛЕРIЙ МИХАЙЛОВИЧ</v>
          </cell>
        </row>
        <row r="115">
          <cell r="B115" t="str">
            <v>ПУБЛIЧНЕ АКЦIОНЕРНЕ ТОВАРИСТВО "ПЕРЕСУВНА МЕХАНIЗОВАНА КОЛОНА 140"</v>
          </cell>
          <cell r="C115" t="str">
            <v>28228 КIРОВСЬКИЙ р-н. БIЛОЗЕРНЕ  ВУЛ. ГАГАРIНА б.206</v>
          </cell>
          <cell r="D115">
            <v>1034490</v>
          </cell>
          <cell r="T115" t="str">
            <v>ТАРОВИК ОЛЕНА АНДРIЇВНА</v>
          </cell>
        </row>
        <row r="116">
          <cell r="B116" t="str">
            <v>КОМУНАЛЬНИЙ ЗАКЛАД "ПОЛIКЛIНIЧНЕ ОБ'ЄДНАННЯ М.КIРОВОГРАДА"</v>
          </cell>
          <cell r="C116" t="str">
            <v>25001 КIРОВСЬКИЙ р-н. КIРОВСЬКИЙ  ВУЛ. ГАБДРАХМАНОВА б.  5</v>
          </cell>
          <cell r="D116">
            <v>36421504</v>
          </cell>
          <cell r="T116" t="str">
            <v>АМБАРНА ОЛЕНА МИКОЛАЇВНА</v>
          </cell>
        </row>
        <row r="117">
          <cell r="B117" t="str">
            <v>ФIЛIЯ "КАНАТОВСЬКА ДЕД" ДОЧIРНЬОГО ПIДПРИЄМСТВА "КIРОВОГРАДСЬКИЙ ОБЛАВТОДОР" ВIДКРИТОГО АКЦIОНЕРНОГО ТОВАРИСТВА "ДЕРЖАВН</v>
          </cell>
          <cell r="C117" t="str">
            <v>25006 КIРОВСЬКИЙ р-н. КIРОВОГРАД  АДЖАМСЬКИЙ ПЕРЕЇЗД,</v>
          </cell>
          <cell r="D117">
            <v>26177405</v>
          </cell>
          <cell r="T117" t="str">
            <v>БУРЯЧОК ОЛЕКСАНДР ЮРIЙОВИЧ</v>
          </cell>
        </row>
        <row r="118">
          <cell r="B118" t="str">
            <v>ДЕРЖАВНИЙ ЗАКЛАД "СПЕЦIАЛIЗОВАНА МЕДИКО-САНIТАРНА ЧАСТИНА N 19 МIНIСТЕРСТВА ОХОРОНИ ЗДОРОВ'Я УКРАЇНИ"</v>
          </cell>
          <cell r="C118" t="str">
            <v>25004 ЛЕНIНСЬКИЙ р-н. ПОДIЛЬСЬКИЙ  ВУЛ. САЛГАННI ПIСКИ б. 14</v>
          </cell>
          <cell r="D118">
            <v>23227054</v>
          </cell>
          <cell r="T118" t="str">
            <v>СЕМЕНЯК ОЛЬГА IЛЛIВНА</v>
          </cell>
        </row>
        <row r="119">
          <cell r="B119" t="str">
            <v>ТОВАРИСТВО З ОБМЕЖЕНОЮ ВIДПОВIДАЛЬНIСТЮ "РЕДАКЦIЙНО-ВИДАВНИЧЕ ОБ'ЄДНАННЯ "НОВОУКРАЇНСЬКI НОВИНИ"</v>
          </cell>
          <cell r="C119" t="str">
            <v>27100 НОВОУКРАЇНСЬКИЙ р-н. НОВОУКРАЇНКА  ВУЛ. СОБОРНА б.32</v>
          </cell>
          <cell r="D119">
            <v>2473607</v>
          </cell>
          <cell r="T119" t="str">
            <v>КОРНIЙЧЕНКО ОЛЕНА ВЯЧЕСЛАВIВНА</v>
          </cell>
        </row>
        <row r="120">
          <cell r="B120" t="str">
            <v>ВIДОКРЕМЛЕНИЙ ПIДРОЗДIЛ "ШАХТА IМЕНI Д.Ф. МЕЛЬНИКОВА" ПУБЛIЧНОГО АКЦIОНЕРНОГО ТОВАРИСТВА "ЛИСИЧАНСЬКВУГIЛЛЯ"</v>
          </cell>
          <cell r="C120" t="str">
            <v>93113 ЛИСИЧАНСЬКИЙ р-н. ЛИСИЧАНСЬК  ВУЛ. ПЕРВОМАЙСЬКА б.217</v>
          </cell>
          <cell r="D120">
            <v>26349183</v>
          </cell>
          <cell r="T120" t="str">
            <v>СТАСЮК ВАЛЕРIЙ ГРИГОРIЙОВИЧ</v>
          </cell>
        </row>
        <row r="121">
          <cell r="B121" t="str">
            <v>ПРИВАТНЕ АКЦIОНЕРНЕ ТОВАРИСТВО "СЄВЄРОДОНЕЦЬКЕ ОБ'ЄДНАННЯ АЗОТ"</v>
          </cell>
          <cell r="C121" t="str">
            <v>93403 СЄВЄРОДОНЕЦЬК  ВУЛ. ПИВОВАРОВА б.  5</v>
          </cell>
          <cell r="D121">
            <v>33270581</v>
          </cell>
          <cell r="T121" t="str">
            <v>БУГАЙОВ ЛЕОНIД СЕРГIЙОВИЧ</v>
          </cell>
        </row>
        <row r="122">
          <cell r="B122" t="str">
            <v>РУБIЖНЯНСЬКИЙ КАЗЕННИЙ ХIМIЧНИЙ ЗАВОД "ЗОРЯ"</v>
          </cell>
          <cell r="C122" t="str">
            <v>93001 РУБIЖНЕ Вулиця ВУЛ. ЗАВОДСЬКА б.  1</v>
          </cell>
          <cell r="D122">
            <v>14308351</v>
          </cell>
          <cell r="T122" t="str">
            <v>ЖАРКОВ АНДРIЙ ВОЛОДИМИРОВИЧ</v>
          </cell>
        </row>
        <row r="123">
          <cell r="B123" t="str">
            <v>ВIДОКРЕМЛЕНИЙ ПIДРОЗДIЛ "ШАХТА ПРИВIЛЬНЯНСЬКА" ПУБЛIЧНОГО АКЦIОНЕРНОГО ТОВАРИСТВА "ЛИСИЧАНСЬКВУГIЛЛЯ"</v>
          </cell>
          <cell r="C123" t="str">
            <v>93191 ПРИВIЛЛЯ</v>
          </cell>
          <cell r="D123">
            <v>26349191</v>
          </cell>
          <cell r="T123" t="str">
            <v>МОЛОДИК ВОЛОДИМИР IВАНОВИЧ</v>
          </cell>
        </row>
        <row r="124">
          <cell r="B124" t="str">
            <v>ВIДОКРЕМЛЕНИЙ ПIДРОЗДIЛ "ШАХТА НОВОДРУЖЕСЬКА" ПУБЛIЧНОГО АКЦIОНЕРНОГО ТОВАРИСТВА "ЛИСИЧАНСЬКВУГIЛЛЯ"</v>
          </cell>
          <cell r="C124" t="str">
            <v>93193 ЛИСИЧАНСЬКИЙ р-н. НОВОДРУЖЕСЬК</v>
          </cell>
          <cell r="D124">
            <v>26349208</v>
          </cell>
          <cell r="T124" t="str">
            <v>КРЮЧКОВ СЕРГIЙ ВIКТОРОВИЧ</v>
          </cell>
        </row>
        <row r="125">
          <cell r="B125" t="str">
            <v>ВIДОКРЕМЛЕНИЙ ПIДРОЗДIЛ ШАХТА "ГIРСЬКА"ДЕРЖАВНОГО ПIДПРИЄМСТВА "ПЕРВОМАЙСЬКВУГIЛЛЯ"</v>
          </cell>
          <cell r="C125" t="str">
            <v>93292 ГIРСЬКЕ  ВУЛ. КУЙБИШЕВА б. 21</v>
          </cell>
          <cell r="D125">
            <v>26402894</v>
          </cell>
          <cell r="T125" t="str">
            <v>ТУРКОТ . .</v>
          </cell>
        </row>
        <row r="126">
          <cell r="B126" t="str">
            <v>ВIДОКРЕМЛЕНИЙ ПIДРОЗДIЛ "ШАХТА IМЕНI Г.Г.КАПУСТIНА" ПУБЛIЧНОГО АКЦIОНЕРНОГО ТОВАРИСТВА "ЛИСИЧАНСЬКВУГIЛЛЯ"</v>
          </cell>
          <cell r="C126" t="str">
            <v>93191 ЛИСИЧАНСЬКИЙ р-н. ПРИВIЛЛЯ</v>
          </cell>
          <cell r="D126">
            <v>26349214</v>
          </cell>
          <cell r="T126" t="str">
            <v>ШАТКОВСЬКИЙ ВIКТОР ВОЛОДИМИРОВИЧ</v>
          </cell>
        </row>
        <row r="127">
          <cell r="B127" t="str">
            <v>ВIДОКРЕМЛЕНИЙ ПIДРОЗДIЛ ШАХТА "ТОШКIВСЬКА"ДЕРЖАВНОГО ПIДПРИЄМСТВА "ПЕРВОМАЙСЬКВУГIЛЛЯ"</v>
          </cell>
          <cell r="C127" t="str">
            <v>93281 ТОШКIВКА  ВУЛ. ЧЕЛЮСКIНА б. 3Б</v>
          </cell>
          <cell r="D127">
            <v>26403416</v>
          </cell>
          <cell r="T127" t="str">
            <v>. .</v>
          </cell>
        </row>
        <row r="128">
          <cell r="B128" t="str">
            <v>ВIДОКРЕМЛЕНИЙ ПIДРОЗДIЛ ШАХТА "КАРБОНIТ"ДЕРЖАВНОГО ПIДПРИЄМСТВА "ПЕРВОМАЙСЬКВУГIЛЛЯ"</v>
          </cell>
          <cell r="C128" t="str">
            <v>93295 ЗОЛОТЕ  ВУЛ. МОЛОДIЖНА б.  1</v>
          </cell>
          <cell r="D128">
            <v>26402983</v>
          </cell>
          <cell r="T128" t="str">
            <v>ЛИСЕНКО МИКОЛА АНАТОЛIЙОВИЧ</v>
          </cell>
        </row>
        <row r="129">
          <cell r="B129" t="str">
            <v>ВIДОКРЕМЛЕНИЙ ПIДРОЗДIЛ "ШАХТА "КРАСНОКУТСЬКА" ДЕРЖАВНОГО ПIДПРИЄМСТВА "ДОНБАСАНТРАЦИТ"</v>
          </cell>
          <cell r="C129" t="str">
            <v>94552 СОФIЇВСЬКИЙ  С.СОФIIВКА б.</v>
          </cell>
          <cell r="D129">
            <v>26403304</v>
          </cell>
          <cell r="T129" t="str">
            <v>КРИВОКОЛIСКО РОМАН КОСТЯНТИНОВИЧ</v>
          </cell>
        </row>
        <row r="130">
          <cell r="B130" t="str">
            <v>ВIДОКРЕМЛЕНИЙ ПIДРОЗДIЛ "ШАХТА "СТЕПОВА " ДЕРЖАВНОГО ПIДПРИЄМСТВА "ЛЬВIВВУГIЛЛЯ"</v>
          </cell>
          <cell r="C130" t="str">
            <v>80054 СОКАЛЬСЬКИЙ р-н. ГЛУХIВ  ВУЛ. ЧЕРВОНОГРАДСЬКА б. 22/Б</v>
          </cell>
          <cell r="D130">
            <v>26360457</v>
          </cell>
          <cell r="T130" t="str">
            <v>КЛЮКА МИКОЛА IВАНОВИЧ</v>
          </cell>
        </row>
        <row r="131">
          <cell r="B131" t="str">
            <v>ДЕРЖАВНЕ ПIДПРИЄМСТВО "НОВОЯВОРIВСЬКЕ ДЕРЖАВНЕ ГIРНИЧО-ХIМIЧНЕ ПIДПРИЄМСТВО "СIРКА"</v>
          </cell>
          <cell r="C131" t="str">
            <v>81023 ЯВОРIВСЬКИЙ р-н. НОВИЙ ЯР  ЗАВОДСЬКА</v>
          </cell>
          <cell r="D131">
            <v>34509953</v>
          </cell>
          <cell r="T131" t="str">
            <v>ПОЛЮЛЮК IГОР ТАРАСОВИЧ</v>
          </cell>
        </row>
        <row r="132">
          <cell r="B132" t="str">
            <v>ДЕРЖАВНЕ ПIДПРИЄМСТВО "РОЗДIЛЬСЬКЕ ГIРНИЧО-ХIМIЧНЕ ПIДПРИЄМСТВО "СIРКА"</v>
          </cell>
          <cell r="C132" t="str">
            <v>81652 МИКОЛАЇВСЬКИЙ р-н. НОВИЙ РОЗДIЛ  ВУЛ. ГIРНИЧА б.  2</v>
          </cell>
          <cell r="D132">
            <v>5792891</v>
          </cell>
          <cell r="T132" t="str">
            <v>ТУЗ ВОЛОДИМИР МИХАЙЛОВИЧ</v>
          </cell>
        </row>
        <row r="133">
          <cell r="B133" t="str">
            <v>ВIДОКРЕМЛЕНИЙ ПIДРОЗДIЛ "ШАХТА "ВIДРОДЖЕННЯ" ДЕРЖАВНОГО ПIДПРИЄМСТВА "ЛЬВIВВУГIЛЛЯ"</v>
          </cell>
          <cell r="C133" t="str">
            <v>80084 СОКАЛЬСЬКИЙ р-н. МЕЖИРIЧЧЯ  ВУЛ. ШАХТАРСЬКА 35"</v>
          </cell>
          <cell r="D133">
            <v>26307842</v>
          </cell>
          <cell r="T133" t="str">
            <v>ОВЧIННIКОВ ПАВЛО ВIТАЛIЙОВИЧ</v>
          </cell>
        </row>
        <row r="134">
          <cell r="B134" t="str">
            <v>ВIДОКРЕМЛЕНИЙ ПIДРОЗДIЛ "ШАХТА "МЕЖИРIЧАНСЬКА" ДЕРЖАВНОГО ПIДПРИЄМСТВА "ЛЬВIВВУГIЛЛЯ"</v>
          </cell>
          <cell r="C134" t="str">
            <v>80100 ЧЕРВОНОГРАД  ВУЛ. ЛЬВIВСЬКА б. 68/68</v>
          </cell>
          <cell r="D134">
            <v>26359901</v>
          </cell>
          <cell r="T134" t="str">
            <v>КРОКОШ iГОР ВОЛОДИМИРОВИЧ</v>
          </cell>
        </row>
        <row r="135">
          <cell r="B135" t="str">
            <v>ВIДОКРЕМЛЕНИЙ ПIДРОЗДIЛ "ШАХТА "ЧЕРВОНОГРАДСЬКА" ДЕРЖАВНОГО ПIДПРИЄМСТВА "ЛЬВIВВУГIЛЛЯ"</v>
          </cell>
          <cell r="C135" t="str">
            <v>80100 ЧЕРВОНОГРАД  ПРОМИСЛОВА б. 27/27</v>
          </cell>
          <cell r="D135">
            <v>26307813</v>
          </cell>
          <cell r="T135" t="str">
            <v>КРАСЬ ВАДИМ МИКОЛАЙОВИЧ</v>
          </cell>
        </row>
        <row r="136">
          <cell r="B136" t="str">
            <v>ВIДОКРЕМЛЕНИЙ ПIДРОЗДIЛ "ШАХТА "ЛIСОВА" ДЕРЖАВНОГО ПIДПРИЄМСТВА "ЛЬВIВВУГIЛЛЯ"</v>
          </cell>
          <cell r="C136" t="str">
            <v>80086 СОКАЛЬСЬКИЙ р-н. СIЛЕЦЬ 210</v>
          </cell>
          <cell r="D136">
            <v>26359891</v>
          </cell>
          <cell r="T136" t="str">
            <v>ДЗIК IГОР ГРИГОРОВИЧ</v>
          </cell>
        </row>
        <row r="137">
          <cell r="B137" t="str">
            <v>ДЕРЖАВНЕ ПIДПРИЄМСТВО "ШАХТА "ЗАРIЧНА"</v>
          </cell>
          <cell r="C137" t="str">
            <v>80086 СIЛЕЦЬ б. 40</v>
          </cell>
          <cell r="D137">
            <v>40578553</v>
          </cell>
          <cell r="T137" t="str">
            <v>ЛОКШИН ВОЛОДИМИР ВОЛОДИМИРОВИЧ</v>
          </cell>
        </row>
        <row r="138">
          <cell r="B138" t="str">
            <v>ДЕРЖАВНЕ ПIДПРИЄМСТВО "ШАХТА"ВIЗЕЙСЬКА"</v>
          </cell>
          <cell r="C138" t="str">
            <v>80086 СIЛЕЦЬ б.753</v>
          </cell>
          <cell r="D138">
            <v>39646625</v>
          </cell>
          <cell r="T138" t="str">
            <v>ТИТЮК АНАТОЛIЙ ПЕТРОВИЧ</v>
          </cell>
        </row>
        <row r="139">
          <cell r="B139" t="str">
            <v>ВIДОКРЕМЛЕНИЙ ПIДРОЗДIЛ "ШАХТА "ВЕЛИКОМОСТIВСЬКА" ДЕРЖАВНОГО ПIДПРИЄ МСТВА "ЛЬВIВВУГIЛЛЯ"</v>
          </cell>
          <cell r="C139" t="str">
            <v>80100 ЧЕРВОНОГРАД  ВУЛ. ЛЬВIВСЬКА б. 61/0</v>
          </cell>
          <cell r="D139">
            <v>26307799</v>
          </cell>
          <cell r="T139" t="str">
            <v>КУЦ АНДРIЙ ФЕДОРОВИЧ</v>
          </cell>
        </row>
        <row r="140">
          <cell r="B140" t="str">
            <v>ДЕРЖАВНЕ ПIДПРИЄМСТВО "МИКОЛАЇВСЬКИЙ СУДНОБУДIВНИЙ ЗАВОД"</v>
          </cell>
          <cell r="C140" t="str">
            <v>54001 ЦЕНТРАЛЬНИЙ р-н. ЦЕНТРАЛЬНИЙ  ВУЛ. АДМIРАЛЬСЬКА б. 38/</v>
          </cell>
          <cell r="D140">
            <v>14313240</v>
          </cell>
          <cell r="T140" t="str">
            <v>КАЛАШНIКОВ ВАЛЕРIЙ МИКОЛАЙОВИЧ</v>
          </cell>
        </row>
        <row r="141">
          <cell r="B141" t="str">
            <v>КОМУНАЛЬНЕ ПIДПРИЄМСТВО ПЕРВОМАЙСЬКОЇ МIСЬКОЇ РАДИ "ПЕРВОМАЙСЬКИЙ МIСЬКИЙ ВОДОКАНАЛ"</v>
          </cell>
          <cell r="C141" t="str">
            <v>55213 ПЕРВОМАЙСЬК  ВУЛ. КИЇВСЬКА б.129</v>
          </cell>
          <cell r="D141">
            <v>33089321</v>
          </cell>
          <cell r="T141" t="str">
            <v>МАЛiШЕВСЬКИЙ ДМИТРО ПЕТРОВИЧ</v>
          </cell>
        </row>
        <row r="142">
          <cell r="B142" t="str">
            <v>КОМУНАЛЬНЕ ПIДПРИЄМСТВО ПЕРВОМАЙСЬКОЇ МIСЬКОЇ РАДИ "КОМУНСЕРВIС"</v>
          </cell>
          <cell r="C142" t="str">
            <v>55207 ПЕРВОМАЙСЬК  ВУЛ. АНДРIЯ АНТОНЮКА б.42А</v>
          </cell>
          <cell r="D142">
            <v>31728060</v>
          </cell>
          <cell r="T142" t="str">
            <v>МУЗИКА СЕРГIЙ IВАНОВИЧ</v>
          </cell>
        </row>
        <row r="143">
          <cell r="B143" t="str">
            <v>ДЕРЖАВНЕ ПIДПРИЄМСТВО "ПIДПРИЄМСТВО ДЕРЖАВНОЇ КРИМIНАЛЬНО - ВИКОНАВЧОЇ СЛУЖБИ УКРАЇНИ (N93)"</v>
          </cell>
          <cell r="C143" t="str">
            <v>56022 КАЗАНКIВСЬКИЙ р-н. НОВОДАНИЛIВКА  IНДУСТРIАЛЬНА б.  4</v>
          </cell>
          <cell r="D143">
            <v>8680543</v>
          </cell>
          <cell r="T143" t="str">
            <v>БУЛИК АНАТОЛIЙ ПАВЛОВИЧ</v>
          </cell>
        </row>
        <row r="144">
          <cell r="B144" t="str">
            <v>ТОВАРИСТВО З ОБМЕЖЕНОЮ ВIДПОВIДАЛЬНIСТЮ "МОСТОБУДIВЕЛЬНИЙ ЗАГIН N 73"</v>
          </cell>
          <cell r="C144" t="str">
            <v>54031 IНГУЛЬСЬКИЙ р-н. МИКОЛАЇВ ВУЛИЦЯ НОВОЗАВОДСЬКА б.  5/0</v>
          </cell>
          <cell r="D144">
            <v>30126124</v>
          </cell>
          <cell r="T144" t="str">
            <v>ШАЙГОРОДСЬКИЙ ОЛЕКСАНДР ВОЛОДИМИРОВИЧ</v>
          </cell>
        </row>
        <row r="145">
          <cell r="B145" t="str">
            <v>ДЕРЖАВНЕ ПIДПРИЄМСТВО УКРАЇНСЬКИЙ РАДIОТЕХНIЧНИЙ IНСТИТУТ</v>
          </cell>
          <cell r="C145" t="str">
            <v>54031 IНГУЛЬСЬКИЙ р-н. МИКОЛАЇВ ВУЛИЦЯ ВУЛ. КIРОВА б.238/0</v>
          </cell>
          <cell r="D145">
            <v>14308598</v>
          </cell>
          <cell r="T145" t="str">
            <v>ШТРАХОВ ОЛЕКСАНДР МИКОЛАЙОВИЧ</v>
          </cell>
        </row>
        <row r="146">
          <cell r="B146" t="str">
            <v>ДЕРЖАВНЕ ПIДПРИЄМСТВО "ПIДПРИЄМСТВО ДЕРЖАВНОЇ КРИМIНАЛЬНО-ВИКОНАВЧОЇ СЛУЖБИ УКРАЇНИ (N53)"</v>
          </cell>
          <cell r="C146" t="str">
            <v>57113 МИКОЛАЇВСЬКИЙ р-н. ОЛЬШАНСЬКЕ  ВУЛ. ПРОМИСЛОВА б.  1/0</v>
          </cell>
          <cell r="D146">
            <v>8680520</v>
          </cell>
          <cell r="T146" t="str">
            <v>ГОРДIЄНКО ОЛЕКСАНДР ОЛЕКСАНДРОВИЧ</v>
          </cell>
        </row>
        <row r="147">
          <cell r="B147" t="str">
            <v>ДЕРЖАВНЕ ПIДПРИЄМСТВО " ПIДПРИЄМСТВО ДЕРЖАВНОЇ КРИМIНАЛЬНО-ВИКОНАВЧОЇ СЛУЖБИ УКРАЇНИ (N83)"</v>
          </cell>
          <cell r="C147" t="str">
            <v>55340 АРБУЗИНСЬКИЙ р-н. КОСТЯНТИНIВКА  ВУЛ. ВОЛОДИМИРСЬКА б.</v>
          </cell>
          <cell r="D147">
            <v>8680537</v>
          </cell>
          <cell r="T147" t="str">
            <v>ВОРОБЙОВ СЕРГIЙ ВIКТОРОВИЧ</v>
          </cell>
        </row>
        <row r="148">
          <cell r="B148" t="str">
            <v>ТОВАРИСТВО З ОБМЕЖЕНОЮ ВIДПОВIДАЛЬНIСТЮ "ТУНЕЛЬСПЕЦБУД"</v>
          </cell>
          <cell r="C148" t="str">
            <v>55001 ЮЖНОУКРАЇНСЬКИЙ р-н. ЮЖНОУКРАЇНСЬК Вулиця  КОСТЯНТИНІВСЬКА</v>
          </cell>
          <cell r="D148">
            <v>31948887</v>
          </cell>
          <cell r="T148" t="str">
            <v>ВАНIН АРТУР РОБЕРТОВИЧ</v>
          </cell>
        </row>
        <row r="149">
          <cell r="B149" t="str">
            <v>ТОВАРИСТВО З ДОДАТКОВОЮ ВIДПОВIДАЛЬНIСТЮ "УКРАЇНА"</v>
          </cell>
          <cell r="C149" t="str">
            <v>55301 АРБУЗИНСЬКИЙ р-н. АРБУЗИНКА Вулиця ВУЛ. УЧИТЕЛЬСЬКА б.</v>
          </cell>
          <cell r="D149">
            <v>3764985</v>
          </cell>
          <cell r="T149" t="str">
            <v>КОШЕТАР ВОЛОДИМИР МИКОЛАЙОВИЧ</v>
          </cell>
        </row>
        <row r="150">
          <cell r="B150" t="str">
            <v>ПУБЛIЧНЕ АКЦIОНЕРНЕ ТОВАРИСТВО "ОДЕСЬКИЙ ПРИПОРТОВИЙ ЗАВОД"</v>
          </cell>
          <cell r="C150" t="str">
            <v xml:space="preserve">65481 УПРАВЛIННЯ ПЕНСIЙНОГО ФОНДУ В М.ЮЖНЕ р-н. ЮЖНЕ </v>
          </cell>
          <cell r="D150">
            <v>206539</v>
          </cell>
          <cell r="T150" t="str">
            <v>ГОРБАТКО ВАЛЕРIЙ СТЕПАНОВИЧ</v>
          </cell>
        </row>
        <row r="151">
          <cell r="B151" t="str">
            <v>ПiДПРИЄМСТВО "ЧОРНОМОРСЬКО-АЗОВСЬКЕ ВИРОБНИЧО-ЕКСПЛУАТАЦiЙНЕ  УПРАВЛiННЯ МОРСЬКИХ ШЛЯХiВ"</v>
          </cell>
          <cell r="C151" t="str">
            <v>68000 ОЛЕКСАНДРiВКА ВУЛИЦЯ СУДОРЕМОНТН б.35</v>
          </cell>
          <cell r="D151">
            <v>1125637</v>
          </cell>
          <cell r="T151" t="str">
            <v>БУЛДАКОВ ДЕНИС ОЛЕГОВИЧ</v>
          </cell>
        </row>
        <row r="152">
          <cell r="B152" t="str">
            <v>ПУБЛIЧНЕ АКЦIОНЕРНЕ ТОВАРИСТВО "ОДЕСАХАРЧОРЕММАШ"</v>
          </cell>
          <cell r="C152" t="str">
            <v>65013 СУВОРОВСЬКИЙ р-н. СУВОРОВСЬКИЙ  ДОР. МИКОЛАЇВСЬКА б.19</v>
          </cell>
          <cell r="D152">
            <v>383834</v>
          </cell>
          <cell r="T152" t="str">
            <v>КУЛIК СЕРГIЙ ФЕДОРОВИЧ</v>
          </cell>
        </row>
        <row r="153">
          <cell r="B153" t="str">
            <v>АКЦIОНЕРНЕ ТОВАРИСТВО "ХОЛОДМАШ"</v>
          </cell>
          <cell r="C153" t="str">
            <v>65005 МАЛИНОВСЬКИЙ р-н. МАЛИНОВСЬКИЙ  ВУЛ. ГОЛОВКIВСЬКА б.57</v>
          </cell>
          <cell r="D153">
            <v>217863</v>
          </cell>
          <cell r="T153" t="str">
            <v>ОРIЩАК ВАСИЛЬ АРЕФОВИЧ</v>
          </cell>
        </row>
        <row r="154">
          <cell r="B154" t="str">
            <v>ПРИВАТНЕ АКЦIОНЕРНЕ ТОВАРИСТВО  МЕХАНIЗОВАНА КОЛОНА N1"</v>
          </cell>
          <cell r="C154" t="str">
            <v>65055 СУВОРОВСЬКИЙ р-н. СУВОРОВСЬКИЙ  ВУЛ. ХУТОРСЬКА б. 68</v>
          </cell>
          <cell r="D154">
            <v>3579012</v>
          </cell>
          <cell r="T154" t="str">
            <v>ВАСИЛЬЄВА ОЛЬГА БОРИСIВНА</v>
          </cell>
        </row>
        <row r="155">
          <cell r="B155" t="str">
            <v>СiЛЬСЬКОГОСПОДАРСЬКИЙ БАГАТОФУНКЦiОНАЛЬНИЙ КООПЕРАТИВ "УКРАЇНА"</v>
          </cell>
          <cell r="C155" t="str">
            <v>67432 РОЗДiЛЬНЯНСЬКИЙ РАЙОН с.КАМ"ЯНКА</v>
          </cell>
          <cell r="D155">
            <v>3767883</v>
          </cell>
        </row>
        <row r="156">
          <cell r="B156" t="str">
            <v>СiЛЬСЬКОГОСПОДАРСЬКИЙ ВИРОБНИЧИЙ КООПЕРАТИВ iМ.КiРОВА</v>
          </cell>
          <cell r="C156" t="str">
            <v>ОКНЯНСЬКИЙ Р-0Н С.ТОПАЛИ</v>
          </cell>
          <cell r="D156">
            <v>3767205</v>
          </cell>
        </row>
        <row r="157">
          <cell r="B157" t="str">
            <v>ТОВАРИСТВО З ОБМЕЖЕНОЮ ВiДПОВiДАЛЬНОСТЮ  "АГРОФiРМА "ШАБОЛАТ"</v>
          </cell>
          <cell r="C157" t="str">
            <v>67770, БiЛГОРОД-ДНiСТРОВСЬКИЙ РАЙОН, С.ШАБО ВУЛ. ЛЕНiНА 120</v>
          </cell>
          <cell r="D157">
            <v>3768767</v>
          </cell>
          <cell r="T157" t="str">
            <v>ЧЕРНЕГА МИХАЙЛО ПАВЛОВИЧ</v>
          </cell>
        </row>
        <row r="158">
          <cell r="B158" t="str">
            <v>ДЕРЖАВНЕ ПIДПРИЄМСТВО "ХЛIБНА БАЗА N77" ДЕРЖАВНОГО АГЕНТСТВА РЕЗЕРВУ УКРАЇНИ</v>
          </cell>
          <cell r="C158" t="str">
            <v>67200 IВАНIВСЬКИЙ р-н. IВАНIВКА</v>
          </cell>
          <cell r="D158">
            <v>20947701</v>
          </cell>
          <cell r="T158" t="str">
            <v>ЧИГРИНСЬКИЙ ЄВГЕН ВАСИЛЬОВИЧ</v>
          </cell>
        </row>
        <row r="159">
          <cell r="B159" t="str">
            <v>ПРИВАТНЕ АКЦiОНЕРНЕ ТОВАРИСТВО "ЄРЕМiЇВСЬКЕ"</v>
          </cell>
          <cell r="C159" t="str">
            <v>67460 РОЗДiЛЬНЯНСЬКИЙ РАЙОН с.КiРОВЕ</v>
          </cell>
          <cell r="D159">
            <v>906226</v>
          </cell>
        </row>
        <row r="160">
          <cell r="B160" t="str">
            <v>ПРИВАТНЕ АКЦIОНЕРНЕ ТОВАРИСТВО "АВТОКРАЗ"</v>
          </cell>
          <cell r="C160" t="str">
            <v>39631 АВТОЗАВОДСЬКИЙ р-н. АВТОЗАВОДСЬКИЙ  ВУЛ. КИЇВСЬКА б. 6</v>
          </cell>
          <cell r="D160">
            <v>5808735</v>
          </cell>
          <cell r="T160" t="str">
            <v>ЧЕРНЯК РОМАН ЄВГЕНОВИЧ</v>
          </cell>
        </row>
        <row r="161">
          <cell r="B161" t="str">
            <v>ПУБЛIЧНЕ АКЦIОНЕРНЕ ТОВАРИСТВО "ПОЛТАВХIММАШ"</v>
          </cell>
          <cell r="C161" t="str">
            <v>36007 КИЇВСЬКИЙ р-н. КИЇВСЬКИЙ  ВУЛ. МАРШАЛА БIРЮЗОВ б. 85</v>
          </cell>
          <cell r="D161">
            <v>217449</v>
          </cell>
          <cell r="T161" t="str">
            <v>ХИЖАК ВIТАЛIЙ АНТОНОВИЧ</v>
          </cell>
        </row>
        <row r="162">
          <cell r="B162" t="str">
            <v>ПУБЛIЧНЕ АКЦIОНЕРНЕ ТОВАРИСТВО "ЗАВОД"ЛТАВА"</v>
          </cell>
          <cell r="C162" t="str">
            <v>36002 ОКТЯБРСЬКИЙ р-н. ОКТЯБРСЬКИЙ  ВУЛ. РОЗИ ЛЮКСЕМБУРГ б.</v>
          </cell>
          <cell r="D162">
            <v>14308479</v>
          </cell>
          <cell r="T162" t="str">
            <v>ХОХЛОВ ЕДУАРД ВIКТОРОВИЧ</v>
          </cell>
        </row>
        <row r="163">
          <cell r="B163" t="str">
            <v>ПРИВАТНЕ АКЦIОНЕРНЕ ТОВАРИСТВО " БУДIВЕЛЬНЕ УПРАВЛIННЯ N9 "ПОЛТАВАНАФТОГАЗБУД"</v>
          </cell>
          <cell r="C163" t="str">
            <v>38762 ПОЛТАВСЬКИЙ р-н. ТЕРЕШКИ  ВУЛ. ШЕВЧЕНКА б. 1А</v>
          </cell>
          <cell r="D163">
            <v>1291471</v>
          </cell>
          <cell r="T163" t="str">
            <v>РИЖОНКОВ ВАДИМ ВОЛОДИМИРОВИЧ</v>
          </cell>
        </row>
        <row r="164">
          <cell r="B164" t="str">
            <v>СТОВ "ЛАН"</v>
          </cell>
          <cell r="C164" t="str">
            <v>39542 КАРЛIВСЬКИЙр-н. НИЖНЯ ЛАННА  ВУЛИЦЯ МОЛОДIЖНА б.  1</v>
          </cell>
          <cell r="D164">
            <v>3770945</v>
          </cell>
          <cell r="T164" t="str">
            <v>ПiДГАЙНИЙ РОМАН ОЛЕКСАНДРОВИЧ</v>
          </cell>
        </row>
        <row r="165">
          <cell r="B165" t="str">
            <v>ОЧIРНЄ ПIДПРИЄМСТВО ДЕРЖАВНОЇ АКЦIОНЕРНОЇ КОМПАНIЇ "ХЛIБ УКРАЇНИ" "ПИРЯТИНСЬКИЙ КОМБIНАТ ХЛIБОПРОДУКТIВ"</v>
          </cell>
          <cell r="C165" t="str">
            <v>37000 ПИРЯТИНСЬКИЙ р-н. ПИРЯТИН  ВУЛ. ЛЕНIНА б. 52</v>
          </cell>
          <cell r="D165">
            <v>955621</v>
          </cell>
          <cell r="T165" t="str">
            <v>НЕСВiТ ВОЛОДИМИР iВАНОВИЧ</v>
          </cell>
        </row>
        <row r="166">
          <cell r="B166" t="str">
            <v>ВАТ "НАСIННЕВЕ"</v>
          </cell>
          <cell r="C166" t="str">
            <v>37233 Р-Н ЛОХВИЦЬКИЙ С. ПIСКИ ВУЛ. КОЦЮБИНСЬКОГО б. 10</v>
          </cell>
          <cell r="D166">
            <v>384957</v>
          </cell>
          <cell r="T166" t="str">
            <v>БЕЗ КЕРiВНИКА</v>
          </cell>
        </row>
        <row r="167">
          <cell r="B167" t="str">
            <v>КОЛЕКТИВНЕ ПIДПРИЄМСТВО "ПОЛТАВСЬКИЙ М'ЯСОКОМБIНАТ"</v>
          </cell>
          <cell r="C167" t="str">
            <v>36014 КИЇВСЬКИЙ р-н. КИЇВСЬКИЙ  ВУЛ. ХАРЧОВИКIВ б.  6</v>
          </cell>
          <cell r="D167">
            <v>424214</v>
          </cell>
          <cell r="T167" t="str">
            <v>АЛIМАММАДОВ IСЛАМ ПОЛУ</v>
          </cell>
        </row>
        <row r="168">
          <cell r="B168" t="str">
            <v>СIЛЬСЬКОГОСПОДАРСЬКЕ ТОВАРИСТВО З ОБМЕЖЕНОЮ ВIДПОВIДАЛЬНIСТЮ "КРАЯНИ"</v>
          </cell>
          <cell r="C168" t="str">
            <v>36039 КИЇВСЬКИЙ  ВУЛ. СIННА б.2/4/405</v>
          </cell>
          <cell r="D168">
            <v>3772111</v>
          </cell>
          <cell r="T168" t="str">
            <v>. .</v>
          </cell>
        </row>
        <row r="169">
          <cell r="B169" t="str">
            <v>СIЛЬСЬКОГОСПОДАРСЬКИЙ ВИРОБНИЧИЙ КООПЕРАТИВ "СМОТРИКIВСЬКИЙ"</v>
          </cell>
          <cell r="C169" t="str">
            <v xml:space="preserve">37042 ПИРЯТИНСЬКИЙ р-н. СМОТРИКИ Вулиця - б. </v>
          </cell>
          <cell r="D169">
            <v>3773151</v>
          </cell>
          <cell r="T169" t="str">
            <v>КОМАР ВiКТОР ОЛЕКСАНДРОВИЧ</v>
          </cell>
        </row>
        <row r="170">
          <cell r="B170" t="str">
            <v>ПРИВАТНЕ АКЦIОНЕРНЕ ТОВАРИСТВО "РIВНЕАЗОТ"</v>
          </cell>
          <cell r="C170" t="str">
            <v>33017 М.РIВНЕ 17</v>
          </cell>
          <cell r="D170">
            <v>5607824</v>
          </cell>
        </row>
        <row r="171">
          <cell r="B171" t="str">
            <v>ОБЛАСНЕ КОМУНАЛЬНЕ ПIДПРИЄМСТВО "МIЖНАРОДНИЙ АЕРОПОРТ РIВНЕ"</v>
          </cell>
          <cell r="C171" t="str">
            <v>35360 РIВНЕНСЬКИЙ р-н. ВЕЛИКА ОМЕЛЯНА  ВУЛ. АВIАТОРIВ б. 5А</v>
          </cell>
          <cell r="D171">
            <v>31620337</v>
          </cell>
        </row>
        <row r="172">
          <cell r="B172" t="str">
            <v>ПУБЛIЧНЕ АКЦIОНЕРНЕ ТОВАРИСТВО " РIВНЕСIЛЬМАШ "</v>
          </cell>
          <cell r="C172" t="str">
            <v>35350 РIВНЕНСЬКИЙ р-н. КВАСИЛIВ  ВУЛ. IНДУСТРIАЛЬНА б.  6</v>
          </cell>
          <cell r="D172">
            <v>728380</v>
          </cell>
        </row>
        <row r="173">
          <cell r="B173" t="str">
            <v>СIЛЬСЬКОГОСПОДАРСЬКЕ ПРИВАТНЕ ПIДПРИЄМСТВО "КРИЧИЛЬСЬКЕ"</v>
          </cell>
          <cell r="C173" t="str">
            <v>34530 САРНЕНСЬКИЙ р-н. КРИЧИЛЬСЬК Вулиця ШЕВЧЕНКА б. 89</v>
          </cell>
          <cell r="D173">
            <v>30715459</v>
          </cell>
        </row>
        <row r="174">
          <cell r="B174" t="str">
            <v>ДЕРЖАВНЕ ПIДПРИЄМСТВО "РIВНЕНСЬКИЙ АВТОМОБIЛЬНИЙ РЕМОНТНИЙ ЗАВОД"</v>
          </cell>
          <cell r="C174" t="str">
            <v>33024 М.РIВНЕ  ВУЛ. СОБОРНА  бУД.364</v>
          </cell>
          <cell r="D174">
            <v>8276316</v>
          </cell>
        </row>
        <row r="175">
          <cell r="B175" t="str">
            <v>ПРИВАТНЕ АКЦIОНЕРНЕ ТОВАРИСТВО "ДУБЕНСЬКИЙ ЗАВОД ГУМОВО-ТЕХНIЧНИХ ВИРОБIВ"</v>
          </cell>
          <cell r="C175" t="str">
            <v>35600 ДУБЕНСЬКИЙ р-н. ДУБНО  ВУЛ. МЛИНIВСЬКА б. 69</v>
          </cell>
          <cell r="D175">
            <v>2971506</v>
          </cell>
        </row>
        <row r="176">
          <cell r="B176" t="str">
            <v>ДЕРЖАВНЕ ПIДПРИЄМСТВО "ДОСЛIДНЕ ГОСПОДАРСТВО "ГОРОДЕЦЬКЕ" IНСТИТУТУ АГРОЕКОЛОГIЇ I ПРИРОДОКОРИСТУВАННЯ НАЦIОНАЛЬНОЇ АКАД</v>
          </cell>
          <cell r="C176" t="str">
            <v>34381 ВОЛОДИМИРЕЦЬКИЙ р-н. ГОРОДЕЦЬ  ВУЛ. А.КОЛОМИЙЦЯ б.170</v>
          </cell>
          <cell r="D176">
            <v>729586</v>
          </cell>
        </row>
        <row r="177">
          <cell r="B177" t="str">
            <v>СIЛЬСЬКОГОСПОДАРСЬКЕ ПРИВАТНЕ ПIДПРИЄМСТВО "ПРОМIНЬ"</v>
          </cell>
          <cell r="C177" t="str">
            <v>34513 САРНЕНСЬКИЙ р-н. КАРПИЛIВКА Вулиця РАДЯНСЬКА б.  1</v>
          </cell>
          <cell r="D177">
            <v>30715328</v>
          </cell>
        </row>
        <row r="178">
          <cell r="B178" t="str">
            <v>СIЛЬСЬКОГОСПОДАРСЬКЕ ПРИВАТНЕ ПIДПРИЄМСТВО "ВЕРЕС"</v>
          </cell>
          <cell r="C178" t="str">
            <v>34210 РОКИТНIВСЬКИЙ р-н. СТАРЕ СЕЛО  ВУЛ. ГАЛАНА б.  9</v>
          </cell>
          <cell r="D178">
            <v>30716761</v>
          </cell>
        </row>
        <row r="179">
          <cell r="B179" t="str">
            <v>ТОВАРИСТВО З ОБМЕЖЕНОЮ ВIДПОВIДАЛЬНIСТЮ - БУДIВЕЛЬНО-МОНТАЖНЕ УПРАВЛIННЯ "ПРОМБУД-3"</v>
          </cell>
          <cell r="C179" t="str">
            <v>33018 М.РIВНЕ  ВУЛ. КУРЧАТОВА  бУД.32</v>
          </cell>
          <cell r="D179">
            <v>1273326</v>
          </cell>
        </row>
        <row r="180">
          <cell r="B180" t="str">
            <v>КАЗЕННЕ ПIДПРИЄМСТВО ШОСТКИНСЬКИЙ КАЗЕННИЙ ЗАВОД "ЗIРКА"</v>
          </cell>
          <cell r="C180" t="str">
            <v>41100 ШОСТКИНСКИЙ р-н. ШОСТКА  ВУЛ. САДОВИЙ БУЛЬВАР б. 36</v>
          </cell>
          <cell r="D180">
            <v>14315351</v>
          </cell>
          <cell r="T180" t="str">
            <v>ОСИПЕНКО АНДРIЙ ВАСИЛЬОВИЧ</v>
          </cell>
        </row>
        <row r="181">
          <cell r="B181" t="str">
            <v>ПУБЛIЧНЕ АКЦIОНЕРНЕ ТОВАРИСТВО "СУМСЬКЕ МАШИНОБУДIВНЕ НАУКОВО-ВИРОБНИЧЕ ОБ'ЄДНАННЯ"</v>
          </cell>
          <cell r="C181" t="str">
            <v>40004 КОВПАКIВСЬКИЙ р-н. СУМИ  ВУЛ. ГОРЬКОГО б. 58/</v>
          </cell>
          <cell r="D181">
            <v>5747991</v>
          </cell>
          <cell r="T181" t="str">
            <v>ЦИМБАЛ ОЛЕКСIЙ ЮРIЙОВИЧ</v>
          </cell>
        </row>
        <row r="182">
          <cell r="B182" t="str">
            <v>КАЗЕННЕ ПIДПРИЄМСТВО "ШОСТКИНСЬКИЙ КАЗЕННИЙ ЗАВОД "IМПУЛЬС"</v>
          </cell>
          <cell r="C182" t="str">
            <v>41101 ШОСТКИНСКИЙ р-н. ШОСТКА  ВУЛ. ЗАВОДСЬКА б. 41</v>
          </cell>
          <cell r="D182">
            <v>14314452</v>
          </cell>
          <cell r="T182" t="str">
            <v>ЧЕРНОВ ЄВГЕН ДМИТРОВИЧ</v>
          </cell>
        </row>
        <row r="183">
          <cell r="B183" t="str">
            <v>ПРИВАТНЕ АКЦIОНЕРНЕ ТОВАРИСТВО "ШОСТКИНСЬКИЙ ЗАВОД ХIМIЧНИХ РЕАКТИВIВ"</v>
          </cell>
          <cell r="C183" t="str">
            <v>41100 ШОСТКИНСКИЙ р-н. ШОСТКА  ВУЛ. IНДУСТРIАЛЬНА б.  1</v>
          </cell>
          <cell r="D183">
            <v>5761264</v>
          </cell>
          <cell r="T183" t="str">
            <v>БУГАКОВ СЕРГIЙ IВАНОВИЧ</v>
          </cell>
        </row>
        <row r="184">
          <cell r="B184" t="str">
            <v>ПРИВАТНЕ АКЦIОНЕРНЕ ТОВАРИСТВО "КОНОТОПСЬКЕ УПРАВЛIННЯ МЕХАНIЗАЦIЇ БУДIВНИЦТВА ТА АВТОТРАНСПОРТУ"</v>
          </cell>
          <cell r="C184" t="str">
            <v>41600 КОНОТОП вулиця  СУМСЬКА буд. 12</v>
          </cell>
          <cell r="D184">
            <v>5399076</v>
          </cell>
          <cell r="T184" t="str">
            <v>МАЛЕНКО ОЛЕКСАНДР ПЕТРОВИЧ</v>
          </cell>
        </row>
        <row r="185">
          <cell r="B185" t="str">
            <v>ДОЧIРНЄ ПIДПРИЄМСТВО ШОСТКИНСЬКЕ СПЕЦIАЛIЗОВАНЕ УПРАВЛIННЯ "ПРОММОНТАЖ-66" ЗАКРИТОГО АКЦIОНЕРНОГО ТОВАРИСТВА "ПРОМТЕХМОН</v>
          </cell>
          <cell r="C185" t="str">
            <v>41100 ШОСТКИНСКИЙ р-н. ШОСТКА  ВУЛ. ЩЕРБАКОВА б. 9А</v>
          </cell>
          <cell r="D185">
            <v>1413939</v>
          </cell>
          <cell r="T185" t="str">
            <v>ЛIФИРЕНКО ОЛЕКСАНДР ВАСИЛЬОВИЧ</v>
          </cell>
        </row>
        <row r="186">
          <cell r="B186" t="str">
            <v>ПУБЛIЧНЕ АКЦIОНЕРНЕ ТОВАРИСТВО "ЛЕБЕДИНСЬКИЙ ЗАВОД ПОРШНЕВИХ КIЛЕЦЬ"</v>
          </cell>
          <cell r="C186" t="str">
            <v>42200 Лебединський р-н. ЛЕБЕДИН  ВУЛ.ШЕВЧЕНКА б. 93</v>
          </cell>
          <cell r="D186">
            <v>232006</v>
          </cell>
          <cell r="T186" t="str">
            <v>НЕСТЕРЕНКО ТЕТЯНА ЛЕОНiДiВНА</v>
          </cell>
        </row>
        <row r="187">
          <cell r="B187" t="str">
            <v>ТОВАРИСТВО З ОБМЕЖЕНОЮ ВIДПОВIДАЛЬНIСТЮ "КОНОТОПСЬКИЙ ЗАВОД ПО РЕМОНТУ ДИЗЕЛЬ-ПОТЯГIВ"</v>
          </cell>
          <cell r="C187" t="str">
            <v>41600 КОНОТОП  площа  ЄВРОПЕЙСЬКА буд.8-А</v>
          </cell>
          <cell r="D187">
            <v>34284857</v>
          </cell>
          <cell r="T187" t="str">
            <v>АЛОТТI МОХАММЕД САЛIМ</v>
          </cell>
        </row>
        <row r="188">
          <cell r="B188" t="str">
            <v>ПРИВАТНЕ СIЛЬСЬКОГОСПОДАРСЬКЕ ПIДПРИЄМСТВО АГРОФIРМА "УКРАЇНА"</v>
          </cell>
          <cell r="C188" t="str">
            <v>41820 БIЛОПIЛЬСЬКИЙ р-н. РИЖIВКА  ВУЛ. ЮВIЛЕЙНА б.  4</v>
          </cell>
          <cell r="D188">
            <v>3777605</v>
          </cell>
          <cell r="T188" t="str">
            <v>КОСТЮЧЕНКО МИКОЛА ПЕТРОВИЧ</v>
          </cell>
        </row>
        <row r="189">
          <cell r="B189" t="str">
            <v>ДЕРЖАВНЕ ПIДПРИЄМСТВО "СУМСЬКИЙ ДЕРЖАВНИЙ НАУКОВО-ДОСЛIДНИЙ IНСТИТУТ МIНЕРАЛЬНИХ ДОБРИВ I ПIГМЕНТIВ"</v>
          </cell>
          <cell r="C189" t="str">
            <v>40030 ЗАРIЧНИЙ р-н. ЗАРIЧНИЙ  ВУЛ. ХАРКIВСЬКА б.П/В/</v>
          </cell>
          <cell r="D189">
            <v>14005076</v>
          </cell>
          <cell r="T189" t="str">
            <v>ВАКАЛ СЕРГIЙ ВАСИЛЬОВИЧ</v>
          </cell>
        </row>
        <row r="190">
          <cell r="B190" t="str">
            <v>ДЕРЖАВНЕ ПIДПРИЄМСТВО "КОВАЛIВСЬКИЙ СПИРТОВИЙ ЗАВОД"</v>
          </cell>
          <cell r="C190" t="str">
            <v>48322 МОНАСТИРИСЬКИЙ р-н. КОВАЛIВКА</v>
          </cell>
          <cell r="D190">
            <v>375059</v>
          </cell>
          <cell r="T190" t="str">
            <v>ЧОРБА АНДРIЙ АНАТОЛIЙОВИЧ</v>
          </cell>
        </row>
        <row r="191">
          <cell r="B191" t="str">
            <v>МЕЛЬНИЦЕ-ПОДIЛЬСЬКЕ КОЛЕКТИВНЕ ПIДПРИЄМСТВО "СВIТАНОК"</v>
          </cell>
          <cell r="C191" t="str">
            <v>48751 БОРЩIВСЬКИЙ р-н. МЕЛЬНИЦЯ-ПОДIЛЬСЬКА  ВУЛ. IВАНА ФРАНКА</v>
          </cell>
          <cell r="D191">
            <v>2971848</v>
          </cell>
          <cell r="T191" t="str">
            <v>ГАНЮК МИХАЙЛО ЮРIЙОВИЧ</v>
          </cell>
        </row>
        <row r="192">
          <cell r="B192" t="str">
            <v>"ТЕРНОПIЛЬГАЗБУД"</v>
          </cell>
          <cell r="C192" t="str">
            <v>46006 Тернопiльський р-н. ТЕРНОПIЛЬ  ВУЛ. КНЯЗЯ ОСТРОЗЬКО б.</v>
          </cell>
          <cell r="D192">
            <v>2127360</v>
          </cell>
          <cell r="T192" t="str">
            <v>КЛИМОВ ОЛЕКСАНДР ПАВЛОВИЧ</v>
          </cell>
        </row>
        <row r="193">
          <cell r="B193" t="str">
            <v>ПРИВАТНЕ АГРОПРОМИСЛОВЕ ПIДПРИЄМСТВО"МАЯК"</v>
          </cell>
          <cell r="C193" t="str">
            <v>48467 Бучацький р-н. ЗАЛIЩИКИ  ВУЛ. НЕВIДОМА</v>
          </cell>
          <cell r="D193">
            <v>30903583</v>
          </cell>
          <cell r="T193" t="str">
            <v>ПОБУРИННИЙ МИХАЙЛО IВАНОВИЧ</v>
          </cell>
        </row>
        <row r="194">
          <cell r="B194" t="str">
            <v>ДЕРЖАВНЕ ПIДПРИЄМСТВО "ТЕРНОПIЛЬСЬКИЙ ДЕРЖАВНИЙ ЗАВОД ПО ВИРОБНИЦТВУ М'ЯСО-КIСТКОВОГО БОРОШНА"ВЕТСАНЗАВОД"</v>
          </cell>
          <cell r="C194" t="str">
            <v>47728 ТЕРНОПIЛЬСЬКИЙ р-н. ОСТРIВ</v>
          </cell>
          <cell r="D194">
            <v>5453500</v>
          </cell>
          <cell r="T194" t="str">
            <v>КIНДРАТ ПЕТРО ВАСИЛЬОВИЧ</v>
          </cell>
        </row>
        <row r="195">
          <cell r="B195" t="str">
            <v>ПРИВАТНЕ АГРОПРОМИСЛОВЕ ПIДПРИЄМСТВО `ГАЛИЧИНА`</v>
          </cell>
          <cell r="C195" t="str">
            <v>48454 Бучацький р-н. КОСМИРИН  ВУЛ. НЕВIДОМА б.НЕМ</v>
          </cell>
          <cell r="D195">
            <v>30811828</v>
          </cell>
          <cell r="T195" t="str">
            <v>БIЛАК МИХАЙЛО ВАСИЛЬОВИЧ</v>
          </cell>
        </row>
        <row r="196">
          <cell r="B196" t="str">
            <v>СIЛЬСЬКОГОСПОДАРСЬКЕ ТОВАРИСТВО З ОБМЕЖЕНОЮ ВIДПОВIДАЛЬНIСТЮ "ВIЛЬНА УКРАЇНА"</v>
          </cell>
          <cell r="C196" t="str">
            <v>48414 Бучацький р-н. ПИЛЯВА Вулиця НЕМАЄ б.НЕМ</v>
          </cell>
          <cell r="D196">
            <v>30811938</v>
          </cell>
          <cell r="T196" t="str">
            <v>МРУЧКОВСЬКИЙ IВАН РОМАНОВИЧ</v>
          </cell>
        </row>
        <row r="197">
          <cell r="B197" t="str">
            <v>ТЕРНОПIЛЬСЬКЕ ОБЛАСНЕ КОМУНАЛЬНЕ ПIДПРИЄМСТВО "ФIРМА "ТЕРНОПIЛЬАВIААВТОТРАНС"</v>
          </cell>
          <cell r="C197" t="str">
            <v>46027 Тернопiльський р-н. ТЕРНОПIЛЬ  ВУЛ. ТРОЛЕЙБУСНА б.  7</v>
          </cell>
          <cell r="D197">
            <v>31299719</v>
          </cell>
          <cell r="T197" t="str">
            <v>МАЛЕЦЬКИЙ ЮРIЙ БОГДАНОВИЧ</v>
          </cell>
        </row>
        <row r="198">
          <cell r="B198" t="str">
            <v>ПРИВАТНЕ МАЛЕ ПIДПРИЄМСТВО "ВIК"</v>
          </cell>
          <cell r="C198" t="str">
            <v>46009 Тернопiльський р-н. ТЕРНОПIЛЬ  ВУЛ. ЛЬВIВСЬКА б.  3/49</v>
          </cell>
          <cell r="D198">
            <v>30497955</v>
          </cell>
          <cell r="T198" t="str">
            <v>БУБЕЛО БОГДАН ВОЛОДИМИРОВИЧ</v>
          </cell>
        </row>
        <row r="199">
          <cell r="B199" t="str">
            <v>ДОЧIРНЄ ПIДПРИЄМСТВО ДЕРЖАВНОЇ АКЦIОНЕРНОЇ КОМПАНIЇ "ХЛIБ УКРАЇНИ" "КРЕМЕНЕЦЬКИЙ КОМБIНАТ ХЛIБОПРОДУКТIВ"</v>
          </cell>
          <cell r="C199" t="str">
            <v>47004 КРЕМЕНЕЦЬКИЙ р-н. КРЕМЕНЕЦЬ  ВУЛ. СИМОНА ПЕТЛЮРИ б. 37</v>
          </cell>
          <cell r="D199">
            <v>956112</v>
          </cell>
        </row>
        <row r="200">
          <cell r="B200" t="str">
            <v>ДЕРЖАВНЕ ПIДПРИЄМСТВО "ХАРКIВСЬКИЙ ЗАВОД ЕЛЕКТРОАПАРАТУРИ"</v>
          </cell>
          <cell r="C200" t="str">
            <v>61139 ЛЕНIНСЬКИЙ р-н. ЛЕНIНСЬКИЙ  ВУЛ. ЛОЗIВСЬКА б.  5/</v>
          </cell>
          <cell r="D200">
            <v>14308262</v>
          </cell>
          <cell r="T200" t="str">
            <v>IВАНОВ СЕРГIЙ ВАЛЕНТИНОВИЧ</v>
          </cell>
        </row>
        <row r="201">
          <cell r="B201" t="str">
            <v>ДЕРЖАВНЕ ПIДПРИЄМСТВО "ХАРКIВСЬКИЙ ЕЛЕКТРОМЕХАНIЧНИЙ ЗАВОД"</v>
          </cell>
          <cell r="C201" t="str">
            <v>61037 МОСКОВСЬКИЙ р-н. МОСКОВСЬКИЙ  ПР-Т МОСКОВСЬКИЙ б.199</v>
          </cell>
          <cell r="D201">
            <v>5405575</v>
          </cell>
          <cell r="T201" t="str">
            <v>РУБАНЕЦЬ АНДРiЙ ФЕДОРОВИЧ</v>
          </cell>
        </row>
        <row r="202">
          <cell r="B202" t="str">
            <v>ПУБЛIЧНЕ АКЦIОНЕРНЕ ТОВАРИСТВО "ХАРКIВСЬКИЙ МАШИНОБУДIВНИЙ ЗАВОД "СВIТЛО ШАХТАРЯ"</v>
          </cell>
          <cell r="C202" t="str">
            <v>61001 ЖОВТНЕВИЙ р-н. НОВОБАВАРСЬКИЙ  ВУЛ. СВIТЛО ШАХТАРЯ б.</v>
          </cell>
          <cell r="D202">
            <v>165712</v>
          </cell>
          <cell r="T202" t="str">
            <v>КОВАЛЬЧУК ОЛЕКСАНДР МИКОЛАЙОВИЧ</v>
          </cell>
        </row>
        <row r="203">
          <cell r="B203" t="str">
            <v>ДЕРЖАВНЕ ПIДПРИЄМСТВО "ХАРКIВСЬКИЙ НАУКОВО-ДОСЛIДНИЙ IНСТИТУТ ТЕХНОЛОГIЇ МАШИНОБУДУВАННЯ"</v>
          </cell>
          <cell r="C203" t="str">
            <v>61016 ЛЕНIНСЬКИЙ р-н. ЛЕНIНСЬКИЙ  ВУЛ. КРИВОКОНIВСЬКА б. 30/</v>
          </cell>
          <cell r="D203">
            <v>14311070</v>
          </cell>
          <cell r="T203" t="str">
            <v>КОСЕНКО ВIКТОР ВАСИЛЬОВИЧ</v>
          </cell>
        </row>
        <row r="204">
          <cell r="B204" t="str">
            <v>ПУБЛIЧНЕ АКЦIОНЕРНЕ ТОВАРИСТВО "ХАРКIВСЬКИЙ ТРАКТОРНИЙ ЗАВОД IМ.С.ОРДЖОНIКIДЗЕ"</v>
          </cell>
          <cell r="C204" t="str">
            <v>61007 IНДУСТРIАЛЬНИЙ р-н. ХАРКIВ  ПР-Т МОСКОВСЬКИЙ б.275/</v>
          </cell>
          <cell r="D204">
            <v>5750295</v>
          </cell>
          <cell r="T204" t="str">
            <v>КОВАЛЬ АНДРiЙ АНАТОЛiЙОВИЧ</v>
          </cell>
        </row>
        <row r="205">
          <cell r="B205" t="str">
            <v>ПУБЛIЧНЕ АКЦIОНЕРНЕ ТОВАРИСТВО "ХАРКIВСЬКИЙ ЕЛЕКТРОТЕХНIЧНИЙ ЗАВОД "УКРЕЛЕКТРОМАШ"</v>
          </cell>
          <cell r="C205" t="str">
            <v>61001 МОСКОВСЬКИЙ р-н. МОСКОВСЬКИЙ  ВУЛ. IСКРИНСЬКА б. 37</v>
          </cell>
          <cell r="D205">
            <v>213799</v>
          </cell>
          <cell r="T205" t="str">
            <v>КiЗiЛОВ АНДРiЙ ВАЛЕРiЙОВИЧ</v>
          </cell>
        </row>
        <row r="206">
          <cell r="B206" t="str">
            <v>ДЕРЖАВНЕ ПIДПРИЄМСТВО "ХАРКIВСЬКИЙ ЗАВОД ТРАНСПОРТНОГО УСТАТКУВАННЯ"</v>
          </cell>
          <cell r="C206" t="str">
            <v>61102 ЧЕРВОНОЗАВОДСЬКИЙ р-н. ОСНОВ'ЯНСЬКИЙ  ВУЛ. ДОСТОЄВСЬКОГО</v>
          </cell>
          <cell r="D206">
            <v>14309764</v>
          </cell>
          <cell r="T206" t="str">
            <v>ЄВКО ЮРiЙ СЕРГiЙОВИЧ</v>
          </cell>
        </row>
        <row r="207">
          <cell r="B207" t="str">
            <v>ДЕРЖАВНЕ ПIДПРИЄМСТВО "IЗЮМСЬКИЙ ДЕРЖАВНИЙ ЗАВОД ОФТАЛЬМОЛОГIЧНОЇ ЛIНЗИ"</v>
          </cell>
          <cell r="C207" t="str">
            <v>64300 IЗЮМ  ПР-Т ЛЕНIНА б. 66/АС1</v>
          </cell>
          <cell r="D207">
            <v>30136368</v>
          </cell>
          <cell r="T207" t="str">
            <v>БОГУСЛАВСЬКА ОЛЕНА АНАТОЛIЄВНА</v>
          </cell>
        </row>
        <row r="208">
          <cell r="B208" t="str">
            <v>ДЕРЖАВНЕ ПIДПРИЄМСТВО "ХАРКIВСЬКИЙ МЕХАНIЧНИЙ ЗАВОД"</v>
          </cell>
          <cell r="C208" t="str">
            <v>61177 ЛЕНIНСЬКИЙ р-н. ЛЕНIНСЬКИЙ  ВУЛ. ЗАЛЮТИНСЬКА б.  6</v>
          </cell>
          <cell r="D208">
            <v>8248877</v>
          </cell>
          <cell r="T208" t="str">
            <v>ЯЦЕНКО ЛЮДМИЛА МИХАЙЛIВНА</v>
          </cell>
        </row>
        <row r="209">
          <cell r="B209" t="str">
            <v>ДЕРЖАВНЕ ПIДПРИЄМСТВО "ДЕРЖАВНИЙ НАУКОВИЙ ЦЕНТР ЛIКАРСЬКИХ ЗАСОБIВ I МЕДИЧНОЇ ПРОДУКЦIЇ"</v>
          </cell>
          <cell r="C209" t="str">
            <v>61085 КИЇВСЬКИЙ р-н. КИЇВСЬКИЙ  ВУЛ. АСТРОНОМIЧНА б. 33</v>
          </cell>
          <cell r="D209">
            <v>482329</v>
          </cell>
          <cell r="T209" t="str">
            <v>НIКIТIНА НАТАЛIЯ СЕРГIЇВНА</v>
          </cell>
        </row>
        <row r="210">
          <cell r="B210" t="str">
            <v>СIЛЬСЬКОГОСПОДАРСЬКЕ ТОВАРИСТВО З ОБМЕЖЕНОЮ ВIДПОВIДАЛЬНIСТЮ IМ.ШЕВЧЕНКО</v>
          </cell>
          <cell r="C210" t="str">
            <v>74232 НОВОВОРОНЦОВСЬКИЙ р-н. ГАВРИЛIВКА  ВУЛ. КООПЕРАТИВНА б</v>
          </cell>
          <cell r="D210">
            <v>3784893</v>
          </cell>
          <cell r="T210" t="str">
            <v>СТАРОДУБЕЦЬ НАТАЛЯ МИКОЛАЇВНА</v>
          </cell>
        </row>
        <row r="211">
          <cell r="B211" t="str">
            <v>ПРИВАТНЕ АКЦIОНЕРНЕ ТОВАРИСТВО "ХЕРСОНСЬКИЙ ЕЛЕКТРОМАШИНОБУДIВНИЙ ЗАВОД"</v>
          </cell>
          <cell r="C211" t="str">
            <v>73000 СУВОРОВСЬКИЙ р-н. ХЕРСОН ПРОСПЕКТ  УШАКОВА б.57</v>
          </cell>
          <cell r="D211">
            <v>5808988</v>
          </cell>
          <cell r="T211" t="str">
            <v>ЗОЛОТУХIН ВОЛОДИМИР ОЛЕКСАНДРОВИЧ</v>
          </cell>
        </row>
        <row r="212">
          <cell r="B212" t="str">
            <v>ТОВАРИСТВО З ОБМЕЖЕНОЮ ВIДПОВIДАЛЬНIСТЮ "АВТО-ЕЛЕКТРОМАШ"</v>
          </cell>
          <cell r="C212" t="str">
            <v>73000 КОРАБЕЛЬНИЙ р-н. ХЕРСОН  ВУЛ. СТРIТЕНСЬКА б.1</v>
          </cell>
          <cell r="D212">
            <v>32125274</v>
          </cell>
          <cell r="T212" t="str">
            <v>КОРОВIН СЕРГIЙ ВIКТОРОВИЧ</v>
          </cell>
        </row>
        <row r="213">
          <cell r="B213" t="str">
            <v>ПРИВАТНЕ АКЦIОНЕРНЕ ТОВАРИСТВО " IМЕНI ПОКРИШЕВА"</v>
          </cell>
          <cell r="C213" t="str">
            <v>75656 ГОЛОПРИСТАНСЬКИЙ р-н. ТАВРIЙСЬКЕ  ВУЛ. ЛIСОВА б. 15</v>
          </cell>
          <cell r="D213">
            <v>413535</v>
          </cell>
          <cell r="T213" t="str">
            <v>АРУТЮНОВ АРМЕН САРКIСОВИЧ</v>
          </cell>
        </row>
        <row r="214">
          <cell r="B214" t="str">
            <v>ХЕРСОНСЬКЕ ДЕРЖАВНЕ ПIДПРИЄМСТВО - БIОЛОГIЧНА ФАБРИКА</v>
          </cell>
          <cell r="C214" t="str">
            <v>73011 КОРАБЕЛЬНИЙ р-н. ХЕРСОН  ВУЛ. АДМIРАЛА МАКАРОВА б.9</v>
          </cell>
          <cell r="D214">
            <v>483027</v>
          </cell>
          <cell r="T214" t="str">
            <v>ТЕРПЕЦЬКА ТЕТЯНА ОЛЕКСАНДРIВНА</v>
          </cell>
        </row>
        <row r="215">
          <cell r="B215" t="str">
            <v>СЕЛЯНСЬКЕ ФЕРМЕРСЬКЕ ГОСПОДАРСТВО "ТОРА"</v>
          </cell>
          <cell r="C215" t="str">
            <v>75624 ГОЛОПРИСТАНСЬКИЙ р-н. ПАМ'ЯТНЕ  ВУЛ. ЛЕНIНА б. 77</v>
          </cell>
          <cell r="D215">
            <v>23134178</v>
          </cell>
          <cell r="T215" t="str">
            <v>ВЛАСЕНКО АНАТОЛIЙ ФЕДОРОВИЧ</v>
          </cell>
        </row>
        <row r="216">
          <cell r="B216" t="str">
            <v>ФiЛiЯ "КАЛАНЧАЦЬКА ДОРОЖНЬО-ЕКСПЛУАТАЦiЙНА ДiЛЬНИЦЯ" ДП "ХЕРСОНСЬКИЙ ОБЛАВТОДОР" ВАТ ДЕРЖАВНОЇ АК "АВТОМОБiЛЬНi ДОРОГИ УКРАЇНИ"</v>
          </cell>
          <cell r="C216" t="str">
            <v>75800 ХЕРСОНСЬКА обл., смт.КАЛАНЧАК, вул.ПiОНЕРСЬКА, 81</v>
          </cell>
          <cell r="D216">
            <v>37631229</v>
          </cell>
          <cell r="T216" t="str">
            <v>ФУРСА ГЕННАДiЙ ФЕДОРОВИЧ</v>
          </cell>
        </row>
        <row r="220">
          <cell r="B220" t="str">
            <v>ТОВАРИСТВО З ДОДАТКОВОЮ ВIДПОВIДАЛЬНIСТЮ "ЗАВОД АДВIС"</v>
          </cell>
          <cell r="C220" t="str">
            <v>29000 ХМЕЛЬНИЦЬКИЙ р-н. ХМЕЛЬНИЦЬКИЙ  ВУЛ. ЧОРНОВОЛА б. 88</v>
          </cell>
          <cell r="D220">
            <v>498431</v>
          </cell>
          <cell r="T220" t="str">
            <v>ДУНЕЦЬ IВАН IВАНОВИЧ</v>
          </cell>
        </row>
        <row r="221">
          <cell r="B221" t="str">
            <v>АКЦIОНЕРНЕ ТОВАРИСТВО "КРАСИЛIВСЬКИЙ МАШИНОБУДIВНИЙ ЗАВОД"</v>
          </cell>
          <cell r="C221" t="str">
            <v>31000 КРАСИЛIВСЬКИЙ р-н. КРАСИЛIВ Вулиця ВУЛ. ЦЕНТРАЛЬНА б.</v>
          </cell>
          <cell r="D221">
            <v>14310394</v>
          </cell>
          <cell r="T221" t="str">
            <v>МОРОЗ ЮРIЙ АНДРIЙОВИЧ</v>
          </cell>
        </row>
        <row r="222">
          <cell r="B222" t="str">
            <v>55 УПРАВЛIННЯ НАЧАЛЬНИКА РОБIТ</v>
          </cell>
          <cell r="C222" t="str">
            <v>29006 ХМЕЛЬНИЦЬКИЙ р-н. ХМЕЛЬНИЦЬКИЙ  ВУЛ. ЧОРНОВОЛА б.165</v>
          </cell>
          <cell r="D222">
            <v>7665168</v>
          </cell>
          <cell r="T222" t="str">
            <v>ОСТРОВСЬКИЙ ВIКТОР ВЯЧЕСЛАВОВИЧ</v>
          </cell>
        </row>
        <row r="223">
          <cell r="B223" t="str">
            <v>ПРИВАТНЕ АКЦIОНЕРНЕ ТОВАРИСТВО "ДОМОБУДIВНИЙ КОМБIНАТ"</v>
          </cell>
          <cell r="C223" t="str">
            <v>29000 ХМЕЛЬНИЦЬКИЙ р-н. ХМЕЛЬНИЦЬКИЙ  ПР-Т МИРУ б.61</v>
          </cell>
          <cell r="D223">
            <v>1269394</v>
          </cell>
          <cell r="T223" t="str">
            <v>КУРЯТНИК АНАТОЛIЙ ВIКТОРОВИЧ</v>
          </cell>
        </row>
        <row r="224">
          <cell r="B224" t="str">
            <v>ТОВАРИСТВО З ДОДАТКОВОЮ ВIДПОВIДАЛЬНIСТЮ "СЛАВУТСЬКИЙ РЕМОНТНО-МЕХАНIЧНИЙ ЗАВОД"</v>
          </cell>
          <cell r="C224" t="str">
            <v>30000 СЛАВУТСЬКИЙ р-н. СЛАВУТА  ВУЛ. КОЗАЦЬКА б.122</v>
          </cell>
          <cell r="D224">
            <v>383863</v>
          </cell>
          <cell r="T224" t="str">
            <v>КУЧАВА НУГЗАР ВЛАСОВИЧ</v>
          </cell>
        </row>
        <row r="225">
          <cell r="B225" t="str">
            <v>ТОВАРИСТВО З ОБМЕЖЕНОЮ ВIДПОВIДАЛЬНIСТЮ "КУНIВСЬКЕ"</v>
          </cell>
          <cell r="C225" t="str">
            <v>30310 IЗЯСЛАВСЬКИЙ р-н. КУНIВ  ВУЛ. ПРИКОРДОННА б. 1А/А   кв</v>
          </cell>
          <cell r="D225">
            <v>23656482</v>
          </cell>
          <cell r="T225" t="str">
            <v>МАТВIЙЧУК АНАТОЛIЙ МАКСИМОВИЧ</v>
          </cell>
        </row>
        <row r="226">
          <cell r="B226" t="str">
            <v>ТОВАРИСТВО З ОБМЕЖЕНОЮ ВIДПОВIДАЛЬНIСТЮ "СК БУЖОК"</v>
          </cell>
          <cell r="C226" t="str">
            <v>31062 КРАСИЛIВСЬКИЙ р-н. МИТИНЦI Вулиця ВУЛ. ЦЕНТРАЛЬНА б. 8</v>
          </cell>
          <cell r="D226">
            <v>3785869</v>
          </cell>
          <cell r="T226" t="str">
            <v>ЛИСЕНКО IВАН КОСТЯНТИНОВИЧ</v>
          </cell>
        </row>
        <row r="227">
          <cell r="B227" t="str">
            <v>"ХМЕЛЬНИЦЬКЕ"</v>
          </cell>
          <cell r="C227" t="str">
            <v>31100 СТАРОКОСТЯНТИНIВ  ВУЛИЦЯ ЗАIКIНА б. 10</v>
          </cell>
          <cell r="D227">
            <v>14173158</v>
          </cell>
          <cell r="T227" t="str">
            <v>ЖОЛКЕВСЬКИЙ ВIКТОР ВОЛОДИМИРОВИЧ</v>
          </cell>
        </row>
        <row r="228">
          <cell r="B228" t="str">
            <v>ФIЛIЯ "РIДНИЙ КРАЙ"ПРИВАТНОГО АКЦIОНЕРНОГО ТОВАРИСТВА "ЗЕРНОПРОДУКТ МХП"</v>
          </cell>
          <cell r="C228" t="str">
            <v>30611 ТЕОФIПОЛЬСЬКИЙ р-н. НОВОСТАВЦI Вулиця ВУЛ. ЛЕНIНА б. 2</v>
          </cell>
          <cell r="D228">
            <v>37113373</v>
          </cell>
          <cell r="T228" t="str">
            <v>ВОЛОДИМИР ОЛЕКСАНДРОВИЧ</v>
          </cell>
        </row>
        <row r="229">
          <cell r="B229" t="str">
            <v>СIЛЬСЬКОГОСПОДАРСЬКЕ ТОВАРИСТВО З ДОДАТКОВОЮ ВIДПОВIДАЛЬНIСТЮ "В'ЯЗОВЕЦЬ"</v>
          </cell>
          <cell r="C229" t="str">
            <v>30236 БIЛОГIРСЬКИЙ р-н. В'ЯЗОВЕЦЬ Вулиця ВУЛ. ЦЕНТРАЛЬНА б.</v>
          </cell>
          <cell r="D229">
            <v>30557157</v>
          </cell>
          <cell r="T229" t="str">
            <v>РОЖИК МИКОЛА ФЕОФАНОВИЧ</v>
          </cell>
        </row>
        <row r="230">
          <cell r="B230" t="str">
            <v>ПУБЛIЧНЕ АКЦIОНЕРНЕ ТОВАРИСТВО "АЗОТ"</v>
          </cell>
          <cell r="C230" t="str">
            <v>18014 ПРИДНIПРОВСЬКИЙ  ВУЛ. ПЕРШОТРАВНЕВА б. 72</v>
          </cell>
          <cell r="D230">
            <v>203826</v>
          </cell>
          <cell r="T230" t="str">
            <v>СКЛЯРОВ ВIТАЛIЙ ЛЕОНIДОВИЧ</v>
          </cell>
        </row>
        <row r="231">
          <cell r="B231" t="str">
            <v>АКЦIОНЕРНЕ ТОВАРИСТВО "ЧЕРКАСЬКИЙ ПРИЛАДОБУДIВНИЙ ЗАВОД"</v>
          </cell>
          <cell r="C231" t="str">
            <v>18000 СОСНIВСЬКИЙ  ВУЛ. 30 РОКIВ ПЕРЕМО б.5/1</v>
          </cell>
          <cell r="D231">
            <v>14309572</v>
          </cell>
          <cell r="T231" t="str">
            <v>СОЛОМКО ВОЛОДИМИР АНДРIЙОВИЧ</v>
          </cell>
        </row>
        <row r="232">
          <cell r="B232" t="str">
            <v>КОМУНАЛЬНЕ ПIДПРИЄМСТВО "ЧЕРКАСИЕЛЕКТРОТРАНС" ЧЕРКАСЬКОЇ МIСЬКОЇ РАДИ"</v>
          </cell>
          <cell r="C232" t="str">
            <v>18036 ПРИДНIПРОВСЬКИЙ  ПР-Т ХIМIКIВ б. 82</v>
          </cell>
          <cell r="D232">
            <v>3328675</v>
          </cell>
          <cell r="T232" t="str">
            <v>КУЧЕР ПЕТРО СЕМЕНОВИЧ</v>
          </cell>
        </row>
        <row r="233">
          <cell r="B233" t="str">
            <v>КОМУНАЛЬНЕ ПIДПРИЄМСТВО "АЕРОПОРТ ЧЕРКАСИ ЧЕРКАСЬКОЇ ОБЛАСНОЇ РАДИ"</v>
          </cell>
          <cell r="C233" t="str">
            <v>18036 СОСНIВСЬКИЙ р-н. СОСНIВСЬКИЙ  ВУЛ. СМIЛЯНСЬКА б.168</v>
          </cell>
          <cell r="D233">
            <v>1130710</v>
          </cell>
          <cell r="T233" t="str">
            <v>КАЧУРIНА ОЛЕНА ЛЕОНIДIВНА</v>
          </cell>
        </row>
        <row r="234">
          <cell r="B234" t="str">
            <v>ФIЛIЯ КОНЦЕРНУ "ТЕХВОЄНСЕРВIС" "ЧЕРКАСЬКИЙ АВТОМОБIЛЬНИЙ РЕМОНТНИЙ ЗАВОД"</v>
          </cell>
          <cell r="C234" t="str">
            <v>18000 ЧЕРКАСИ  ВУЛ. ЕНГЕЛЬСА б.277</v>
          </cell>
          <cell r="D234">
            <v>34879020</v>
          </cell>
          <cell r="T234" t="str">
            <v>СТАНЧУК ЛЕОНIД ВАСИЛЬОВИЧ</v>
          </cell>
        </row>
        <row r="235">
          <cell r="B235" t="str">
            <v>ПУБЛIЧНЕ АКЦIОНЕРНЕ ТОВАРИСТВО " МОНАСТИРИЩЕНСЬКИЙ МАШИНОБУДIВНИЙ ЗАВОД "</v>
          </cell>
          <cell r="C235" t="str">
            <v>19100 МОНАСТИРИЩЕНСЬКИЙ р-н. МОНАСТИРИЩЕ  ВУЛ. СОБОРНА б.122</v>
          </cell>
          <cell r="D235">
            <v>255289</v>
          </cell>
          <cell r="T235" t="str">
            <v>ТРОХИМЧУК ВОЛОДИМИР НАЗАРОВИЧ</v>
          </cell>
        </row>
        <row r="236">
          <cell r="B236" t="str">
            <v>ПУБЛIЧНЕ АКЦIОНЕРНЕ ТОВАРИСТВО "ТЕМП"</v>
          </cell>
          <cell r="C236" t="str">
            <v>18016 ЧЕРКАСИ  ВУЛ. ГОРЬКОГО б. 27</v>
          </cell>
          <cell r="D236">
            <v>14308948</v>
          </cell>
          <cell r="T236" t="str">
            <v>КОКОВКIНА ОЛЕКСIЙ МИКОЛАЙОВИЧ</v>
          </cell>
        </row>
        <row r="237">
          <cell r="B237" t="str">
            <v>ДОЧIРНЄ ПIДПРИЄМСТВО КОРСУНЬ-ШЕВЧЕНКIВСЬКИЙ ГРАНКАР'ЄР "СIВАЧ" ПРИВАТНОГО АКЦIОНЕРНОГО ТОВАРИСТВА "СIВАЧ"</v>
          </cell>
          <cell r="C237" t="str">
            <v>19400 КОРСУНЬ - ШЕВЧЕНКIВСЬКИЙ р-н. КОРСУНЬ-ШЕВЧЕНКIВСЬК  УР</v>
          </cell>
          <cell r="D237">
            <v>31440826</v>
          </cell>
          <cell r="T237" t="str">
            <v>ШПУНТЕНКО ОЛЕГ iВАНОВИЧ</v>
          </cell>
        </row>
        <row r="238">
          <cell r="B238" t="str">
            <v>ДЕРЖАВНЕ ПIДПРИЄМСТВО "IНСТИТУТ ЛЕГКОЇ ПРОМИСЛОВОСТI"</v>
          </cell>
          <cell r="C238" t="str">
            <v>18036 ПРИДНIПРОВСЬКИЙ  ВУЛ. ЧОРНОВОЛА б.243</v>
          </cell>
          <cell r="D238">
            <v>30705346</v>
          </cell>
          <cell r="T238" t="str">
            <v>ПИСАРЕНКО ОЛЬГА ВАСИЛIВНА</v>
          </cell>
        </row>
        <row r="239">
          <cell r="B239" t="str">
            <v>ДОЧIРНЇ ПIДПРИЇМСТВО "ЖАШКIВСЬКИЙ МАШИНОБУДIВНИЙ ЗАВОД" ПУБЛIЧНОГО АКЦIОНЕРНОГО ТОВАРИСТВА "НАУКОВО-ВИРОБНИЧЕ ПIДПРИЇМСТВО "БiЛЬШОВИК"</v>
          </cell>
          <cell r="C239" t="str">
            <v>19200 ЖАШКIВСЬКИЙ р-н. ЖАШКIВ  ВУЛ. МАСЛОЗАВОДСЬКА б.  3/0</v>
          </cell>
          <cell r="D239">
            <v>5767284</v>
          </cell>
          <cell r="T239" t="str">
            <v>ПОЛIЩУК ОЛЕГ ПЕТРОВИЧ</v>
          </cell>
        </row>
        <row r="240">
          <cell r="B240" t="str">
            <v>ДЕРЖАВНЕ ПIДПРИЄМСТВО "ПIДПРИЄМСТВО ДЕРЖАВНОЇ КРИМIНАЛЬНО-ВИКОНАВЧОЇ СЛУЖБИ УКРАЇНИ (N67)"</v>
          </cell>
          <cell r="C240" t="str">
            <v>60200 СОКИРЯНСЬКИЙ р-н. СОКИРЯНИ  ПРОВ. ПОКРОВСЬКИЙ б.  8</v>
          </cell>
          <cell r="D240">
            <v>8681139</v>
          </cell>
          <cell r="T240" t="str">
            <v>ХАБУЛЯ СЕРГIЙ ВIКТОРОВИЧ</v>
          </cell>
        </row>
        <row r="241">
          <cell r="B241" t="str">
            <v>ДЕРЖАВНЕ ПIДПРИЄМСТВО КАРАПЧIВСЬКИЙ СПИРТОВИЙ ЗАВОД</v>
          </cell>
          <cell r="C241" t="str">
            <v>60420 ГЛИБОЦЬКИЙ р-н. КАРАПЧIВ Вулиця ГОЛОВНА б.  1/</v>
          </cell>
          <cell r="D241">
            <v>375415</v>
          </cell>
          <cell r="T241" t="str">
            <v>ПIДГОРОДЕЦЬКИЙ АНАТОЛIЙ ВОЛОДИМИРОВИЧ</v>
          </cell>
        </row>
        <row r="242">
          <cell r="B242" t="str">
            <v>ДОЧIРНЄ ПIДПРИЄМСТВО ДЕРЖАВНОЇ АКЦIОНЕРНОЇ КОМПАНIЇ "ХЛIБ УКРАЇНИ" "ЧЕРНIВЕЦЬКИЙ КОМБIНАТ ХЛIБОПРОДУКТIВ"</v>
          </cell>
          <cell r="C242" t="str">
            <v>58009 ПЕРШОТРАВНЕВИЙ р-н. ЧЕРНIВЦI  ПРОВ. МИКОЛАЇВСЬКИЙ б.</v>
          </cell>
          <cell r="D242">
            <v>952686</v>
          </cell>
          <cell r="T242" t="str">
            <v>ФЕДОРЮК ОЛЕНА ДМИТРIВНА</v>
          </cell>
        </row>
        <row r="243">
          <cell r="B243" t="str">
            <v>ДЕРЖАВНЕ ПIДПРИЄМСТВО "ЗАВОД "ЕЛЕКТРОПОБУТПРИЛАД"</v>
          </cell>
          <cell r="C243" t="str">
            <v>58007 САДГIРСЬКИЙ р-н. ЧЕРНIВЦI  ВУЛ. ДЕНИСIВСЬКА б. 7А/А</v>
          </cell>
          <cell r="D243">
            <v>21432011</v>
          </cell>
          <cell r="T243" t="str">
            <v>ПУЗДРЯК ДМИТРО ОЛЕКСIЙОВИЧ</v>
          </cell>
        </row>
        <row r="244">
          <cell r="B244" t="str">
            <v>СIЛЬСЬКОГОСПОДАРСЬКЕ ТОВАРИСТВО З ОБМЕЖЕНОЮ ВIДПОВIДАЛЬНIСТЮ "КОЛОС"</v>
          </cell>
          <cell r="C244" t="str">
            <v>60235 СОКИРЯНСЬКИЙ р-н. ЛОМАЧИНЦI  - б.  -/-   кв.-</v>
          </cell>
          <cell r="D244">
            <v>30713687</v>
          </cell>
          <cell r="T244" t="str">
            <v>ГУЦУЛ ВIКТОР IВАНОВИЧ</v>
          </cell>
        </row>
        <row r="245">
          <cell r="B245" t="str">
            <v>СIЛЬСЬКОГОСПОДАРСЬКЕ ТОВАРИСТВО З ОБМЕЖЕНОЮ ВIДПОВIДАЛЬНIСТЮ "СВIТАНОК"</v>
          </cell>
          <cell r="C245" t="str">
            <v>59223 ВИЖНИЦЬКИЙ р-н. КОРИТНЕ  ГОЛОВНА б.  1</v>
          </cell>
          <cell r="D245">
            <v>30843729</v>
          </cell>
          <cell r="T245" t="str">
            <v>ГОЛОВАЧ ДМИТРО МИХАЙЛОВИЧ</v>
          </cell>
        </row>
        <row r="246">
          <cell r="B246" t="str">
            <v>ДЕРЖАВНЕ ПIДПРИЄМСТВО "ЛУЖАНСЬКИЙ ЕКСПЕРИМЕНТАЛЬНИЙ ЗАВОД"</v>
          </cell>
          <cell r="C246" t="str">
            <v>59342 КIЦМАНСЬКИЙ р-н. ЛУЖАНИ Вулиця ВУЛ. ЦЕНТРАЛЬНА б. 53</v>
          </cell>
          <cell r="D246">
            <v>333380</v>
          </cell>
          <cell r="T246" t="str">
            <v>ПАНКОВ ВIКТОР АНАТОЛIЙОВИЧ</v>
          </cell>
        </row>
        <row r="247">
          <cell r="B247" t="str">
            <v>ВIДКРИТЕ АКЦIОНЕРНЕ ТОВАРИСТВО ВIДКРИТЕ АКЦIОНЕРНЕ СIЛЬСЬКОГОСПОДАРСЬКЕ ТОВАРИСТВО"ПТАХОФАБРИКА "ЗОРЯ"</v>
          </cell>
          <cell r="C247" t="str">
            <v>60410 ГЛИБОЦЬКИЙ р-н. КОРОВIЯ Вулиця ЦЕНТРАЛЬНА б.  3/-   кв</v>
          </cell>
          <cell r="D247">
            <v>852772</v>
          </cell>
          <cell r="T247" t="str">
            <v>САРГОШ IВАН БОРИСОВИЧ</v>
          </cell>
        </row>
        <row r="248">
          <cell r="B248" t="str">
            <v>ТУНЕЛЬНИЙ ЗАГIН N 7 ПУБЛIЧНОГО АКЦIОНЕРНОГО ТОВАРИСТВА "КИЇВМЕТРОБУД"</v>
          </cell>
          <cell r="C248" t="str">
            <v>8135 СОКИРЯНСЬКИЙ р-н. ЧАЙКИ  ВУЛ. ЧАЙКИ б. 16/23</v>
          </cell>
          <cell r="D248">
            <v>26183699</v>
          </cell>
          <cell r="T248" t="str">
            <v>ПАРIНОВ ВОЛОДИМИР СЕМЕНОВИЧ</v>
          </cell>
        </row>
        <row r="249">
          <cell r="B249" t="str">
            <v>СIЛЬСЬКОГОСПОДАРСЬКЕ ТОВАРИСТВО З ОБМЕЖЕНОЮ ВIДПОВIДАЛЬНIСТЮ "РОМАНКОВЕЦЬКА НИВА"</v>
          </cell>
          <cell r="C249" t="str">
            <v>60226 СОКИРЯНСЬКИЙ р-н. РОМАНКIВЦI Вулиця ГОЛОВНА б. 43</v>
          </cell>
          <cell r="D249">
            <v>30769415</v>
          </cell>
          <cell r="T249" t="str">
            <v>ПШЕНИЧКО ГАННА ДМИТРIВНА</v>
          </cell>
        </row>
        <row r="250">
          <cell r="B250" t="str">
            <v>ДОЧIРНЄ ПIДПРИЄМСТВО НАЦIОНАЛЬНОЇ АКЦIОНЕРНОЇ КОМПАНIЇ "НАДРА УКРАЇНИ" "ЧЕРНIГIВНАФТОГАЗГЕОЛОГIЯ"</v>
          </cell>
          <cell r="C250" t="str">
            <v>14000 ДЕСНЯНСЬКИЙ р-н. ДЕСНЯНСЬКИЙ Вулиця ВУЛ. ШЕВЧЕНКА б. 1</v>
          </cell>
          <cell r="D250">
            <v>1431535</v>
          </cell>
          <cell r="T250" t="str">
            <v>ШИШЛОВ МАКСИМ МИХАЙЛОВИЧ</v>
          </cell>
        </row>
        <row r="251">
          <cell r="B251" t="str">
            <v>ПРИВАТНЕ АКЦIОНЕРНЕ ТОВАРИСТВО "ЧЕРНIГIВСЬКИЙ ЗАВОД РАДIОПРИЛАДIВ"</v>
          </cell>
          <cell r="C251" t="str">
            <v>14030 ДЕСНЯНСЬКИЙ р-н. ДЕСНЯНСЬКИЙ  ВУЛ. ЗАХИСНИКIВ УКРА б.</v>
          </cell>
          <cell r="D251">
            <v>14307392</v>
          </cell>
          <cell r="T251" t="str">
            <v>СВИРИДЕНКО АНАТОЛIЙ ОЛЕКСIЙОВИЧ</v>
          </cell>
        </row>
        <row r="252">
          <cell r="B252" t="str">
            <v>ПУБЛIЧНЕ АКЦIОНЕРНЕ ТОВАРИСТВО "ХIМТЕКСТИЛЬМАШ"</v>
          </cell>
          <cell r="C252" t="str">
            <v>14001 Новозаводський р-н. НОВОЗАВОДСЬКИЙ  ВУЛ. IВАНА МАЗЕПИ</v>
          </cell>
          <cell r="D252">
            <v>14314311</v>
          </cell>
          <cell r="T252" t="str">
            <v>ОЛЕКСЕНКО ВАЛЕРIЙ ВIКТОРОВИЧ</v>
          </cell>
        </row>
        <row r="253">
          <cell r="B253" t="str">
            <v>ПРИВАТНЕ АКЦIОНЕРНЕ ТОВАРИСТВО "КОМПЛЕКС "ЛЮБЕЦЬКИЙ"</v>
          </cell>
          <cell r="C253" t="str">
            <v>14021 Новозаводський р-н. НОВОЗАВОДСЬКИЙ  ВУЛ. ЛЮБЕЦЬКА б. 8</v>
          </cell>
          <cell r="D253">
            <v>5507146</v>
          </cell>
          <cell r="T253" t="str">
            <v>КАСЬЯНЕНКО ВЯЧЕСЛАВ ВОЛОДИМИРОВИЧ</v>
          </cell>
        </row>
        <row r="254">
          <cell r="B254" t="str">
            <v>ДЕРЖАВНЕ ПIДПРИЄМСТВО ШАБАЛИНIВСЬКИЙ СПИРТОВИЙ ЗАВОД</v>
          </cell>
          <cell r="C254" t="str">
            <v>16433 БОРЗНЯНСЬКИЙ р-н. IВАНIВКА  ВУЛ. ЗАВОДСЬКА б.  1</v>
          </cell>
          <cell r="D254">
            <v>375332</v>
          </cell>
          <cell r="T254" t="str">
            <v>МОСКАЛИК АНАТОЛIЙ ПЕТРОВИЧ</v>
          </cell>
        </row>
        <row r="255">
          <cell r="B255" t="str">
            <v>209 УПРАВЛIННЯ НАЧАЛЬНИКА РОБIТ</v>
          </cell>
          <cell r="C255" t="str">
            <v>14029 ДЕСНЯНСЬКИЙ р-н. ДЕСНЯНСЬКИЙ  ВУЛ. СТАРОКАЗАРМЕНА  б.</v>
          </cell>
          <cell r="D255">
            <v>8527221</v>
          </cell>
          <cell r="T255" t="str">
            <v>ЮРЧЕНКО ОЛЕГ IВАНОВИЧ</v>
          </cell>
        </row>
        <row r="256">
          <cell r="B256" t="str">
            <v>ПРИВАТНЕ АКЦIОНЕРНЕ ТОВАРИСТВО "ЧЕКСIЛ"</v>
          </cell>
          <cell r="C256" t="str">
            <v>14014 Новозаводський р-н. НОВОЗАВОДСЬКИЙ  ВУЛ. IВАНА МАЗЕПИ</v>
          </cell>
          <cell r="D256">
            <v>4594723</v>
          </cell>
          <cell r="T256" t="str">
            <v>КРАВЧЕНКО ВАСИЛЬ ОЛЕКСАНДРОВИЧ</v>
          </cell>
        </row>
        <row r="257">
          <cell r="B257" t="str">
            <v>ПРИВАТНЕ АКЦIОНЕРНЕ ТОВАРИСТВО "КАМВОЛЬНО-СУКОННА КОМПАНIЯ "ЧЕКСIЛ"</v>
          </cell>
          <cell r="C257" t="str">
            <v>14014 Новозаводський р-н. НОВОЗАВОДСЬКИЙ  ВУЛ. IВАНА МАЗЕПИ</v>
          </cell>
          <cell r="D257">
            <v>14251734</v>
          </cell>
          <cell r="T257" t="str">
            <v>СУПРУНЕНКО ЄВГЕН ВОЛОДИМИРОВИЧ</v>
          </cell>
        </row>
        <row r="258">
          <cell r="B258" t="str">
            <v>ДЕРЖАВНЕ ПIДПРИЄМСТВО "КРИСКIВСЬКИЙ СПИРТОВИЙ ЗАВОД"</v>
          </cell>
          <cell r="C258" t="str">
            <v>16213 КОРОПСЬКИЙ р-н. КРИСКИ Вулиця ВУЛ. ЛЕНIНА б.  1</v>
          </cell>
          <cell r="D258">
            <v>375378</v>
          </cell>
          <cell r="T258" t="str">
            <v>МАРКОВ ВАДИМ ВОЛОДИМИРОВИЧ</v>
          </cell>
        </row>
        <row r="259">
          <cell r="B259" t="str">
            <v>СIЛЬСЬКОГОСПОДАРСЬКИЙ ВИРОБНИЧИЙ КООПЕРАТИВ "ДРУЖБА"</v>
          </cell>
          <cell r="C259" t="str">
            <v>16311 КУЛИКIВСЬКИЙ р-н. ГОРБОВЕ  ВУЛ. МИРУ б. 97</v>
          </cell>
          <cell r="D259">
            <v>30894218</v>
          </cell>
          <cell r="T259" t="str">
            <v>РУБАН ВАСИЛЬ ВОЛОДИМИРОВИЧ</v>
          </cell>
        </row>
        <row r="260">
          <cell r="B260" t="str">
            <v>ПРИВАТНЕ АКЦIОНЕРНЕ ТОВАРИСТВО "ЮКРЕЙНIАН КЕМIКАЛ ПРОДАКТС"</v>
          </cell>
          <cell r="C260" t="str">
            <v>1601 КИЇВ  ВУЛ. МЕЧНИКОВА б.  2/ЛIТ кв.</v>
          </cell>
          <cell r="D260">
            <v>32785994</v>
          </cell>
          <cell r="T260" t="str">
            <v>ТИМОЩУК ВАДИМ ОЛЕКСIЙОВИЧ</v>
          </cell>
        </row>
        <row r="261">
          <cell r="B261" t="str">
            <v>АКЦIОНЕРНЕ ТОВАРИСТВО "ПЕРШИЙ КИЇВСЬКИЙ МАШИНОБУДIВНИЙ ЗАВОД"</v>
          </cell>
          <cell r="C261" t="str">
            <v>3680 СОЛОМ'ЯНСЬКИЙ р-н. СОЛОМ'ЯНСЬКИЙ  ПР-Т ПЕРЕМОГИ б.49</v>
          </cell>
          <cell r="D261">
            <v>14308569</v>
          </cell>
          <cell r="T261" t="str">
            <v>КАПЛIЙ РОМАН ВОЛОДИМИРОВИЧ</v>
          </cell>
        </row>
        <row r="262">
          <cell r="B262" t="str">
            <v>ТУНЕЛЬНИЙ ЗАГIН N4 ВIДКРИТОГО АКЦIОНЕРНОГО ТОВАРИСТВА "КИЇВМЕТРОБУД"</v>
          </cell>
          <cell r="C262" t="str">
            <v>1001 ШЕВЧЕНКIВСЬКИЙ р-н. ШЕВЧЕНКIВСЬКИЙ  ВУЛ. ПРОРIЗНА б.  8</v>
          </cell>
          <cell r="D262">
            <v>1387403</v>
          </cell>
          <cell r="T262" t="str">
            <v>МЕТЕЛИЦЯ ОЛЕКСАНДР МИКОЛАЙОВИЧ</v>
          </cell>
        </row>
        <row r="263">
          <cell r="B263" t="str">
            <v>ТУНЕЛЬНИЙ ЗАГIН N14 ПУБЛIЧНОГО АКЦIОНЕРНОГО ТОВАРИСТВА " КИЇВМЕТРОБУД"</v>
          </cell>
          <cell r="C263" t="str">
            <v>1001 ШЕВЧЕНКIВСЬКИЙ р-н. ШЕВЧЕНКIВСЬКИЙ  ВУЛ. ПРОРIЗНА б.  8</v>
          </cell>
          <cell r="D263">
            <v>1387426</v>
          </cell>
        </row>
        <row r="264">
          <cell r="B264" t="str">
            <v>БУДIВЕЛЬНО- МОНТАЖНЕ УПРАВЛIННЯ N3 ПУБЛIЧНОГО АКЦIОНЕРНОГО ТОВАРИСТВА "КИЇВМЕТРОБУД"</v>
          </cell>
          <cell r="C264" t="str">
            <v>1601 ШЕВЧЕНКIВСЬКИЙ р-н. ШЕВЧЕНКIВСЬКИЙ  ВУЛ. ПРОРIЗНА б.  8</v>
          </cell>
          <cell r="D264">
            <v>1387413</v>
          </cell>
        </row>
        <row r="265">
          <cell r="B265" t="str">
            <v>"УПРАВЛIННЯ ПО БУДIВНИЦТВУ ТУНЕЛIВ I ПIДЗЕМНИХ СПОРУД СПЕЦIАЛЬНОГО ПРИЗНАЧЕННЯ"</v>
          </cell>
          <cell r="C265" t="str">
            <v>1034 ШЕВЧЕНКIВСЬКИЙ р-н. ШЕВЧЕНКIВСЬКИЙ  ВУЛ. ПУШКIНСЬКА б.9</v>
          </cell>
          <cell r="D265">
            <v>4013382</v>
          </cell>
          <cell r="T265" t="str">
            <v>КУЯН ЮРIЙ МИХАЙЛОВИЧ</v>
          </cell>
        </row>
        <row r="266">
          <cell r="B266" t="str">
            <v>ПУБЛIЧНЕ АКЦIОНЕРНЕ ТОВАРИСТВО "КИЇВГУМА"</v>
          </cell>
          <cell r="C266" t="str">
            <v>3039 ГОЛОСIЇВСЬКИЙ р-н. КИЇВ(ГОЛОСIЇВСЬКИЙ)  ПР-Т 40-РIЧЧЯ ЖОВТНЯ</v>
          </cell>
          <cell r="D266">
            <v>152253</v>
          </cell>
          <cell r="T266" t="str">
            <v>КОРЕЦЬКИЙ ГЕОРГIЙ МИХАЙЛОВИЧ</v>
          </cell>
        </row>
        <row r="267">
          <cell r="B267" t="str">
            <v>БУДIВЕЛЬНО-МОНТАЖНЕ УПРАВЛIННЯ N6 ВIДКРИТОГО АКЦIОНЕРНОГО ТОВАРИСТВА  "КИЇВМЕТРОБУД"</v>
          </cell>
          <cell r="C267" t="str">
            <v>1001 ШЕВЧЕНКIВСЬКИЙ р-н. М.КИЇВ  ВУЛ. ПРОРIЗНА б.  8</v>
          </cell>
          <cell r="D267">
            <v>1389572</v>
          </cell>
          <cell r="T267" t="str">
            <v>МИХАЙЛЮК ЛЕОНIД ОЛЕКСАНДРОВИЧ</v>
          </cell>
        </row>
        <row r="268">
          <cell r="B268" t="str">
            <v>ВIДКРИТЕ АКЦIОНЕРНЕ ТОВАРИСТВО "ДОМОБУДIВНИЙ КОМБIНАТ N1 IМ. М.В. СПIВАКА"</v>
          </cell>
          <cell r="C268" t="str">
            <v>1013 ГОЛОСIЇВСЬКИЙ р-н. ГОЛОСIЇВСЬКИЙ  ВУЛ. ПРОМИСЛОВА б.6-А</v>
          </cell>
          <cell r="D268">
            <v>4012738</v>
          </cell>
          <cell r="T268" t="str">
            <v>ПРИХОДЬКО ОЛЕГ МИКОЛАЙОВИЧ</v>
          </cell>
        </row>
        <row r="269">
          <cell r="B269" t="str">
            <v>ПРИВАТНЕ АКЦIОНЕРНЕ ТОВАРИСТВО "УКРВУГЛЕБУД"</v>
          </cell>
          <cell r="C269" t="str">
            <v>04070 М.КИЇВ  ВУЛИЦЯ ПЕТРА САГАЙДА б.29</v>
          </cell>
          <cell r="D269">
            <v>30556313</v>
          </cell>
          <cell r="T269" t="str">
            <v>СЕМЕНЯК СЕРГIЙ ДМИТРОВИЧ</v>
          </cell>
        </row>
        <row r="270">
          <cell r="B270" t="str">
            <v>ДЕРЖАВНЕ ПIДПРИЄМСТВО "ЕНЗИМ"</v>
          </cell>
        </row>
        <row r="274">
          <cell r="B274" t="str">
            <v>"СЕВАСТОПОЛЬСЬКЕ АВТОТРАНСПОРТНЕ ПiДПРИЄМСТВО" 14330" ПУБЛiЧНЕ АКЦiОНЕРНЕ ТОВАРИСТВО</v>
          </cell>
          <cell r="C274" t="str">
            <v>99040 ГАГАРiНСЬКИЙ р-н М.СЕВАСТОПОЛЬ  ВУЛ. iНДУСТРiАЛЬНА  б. 3</v>
          </cell>
          <cell r="D274">
            <v>5465784</v>
          </cell>
          <cell r="T274" t="str">
            <v>САБЕЛЬНИКОВА ОЛЬГА ОЛЕКСАНДРiВНА</v>
          </cell>
        </row>
        <row r="275">
          <cell r="B275" t="str">
            <v>МОРСТРОЙ ПУБЛiЧНЕ АКЦiОНЕРНЕ ТОВАРИСТВО</v>
          </cell>
          <cell r="C275" t="str">
            <v>99011 ЛЕНIНСЬКИЙ р-н. СЕВАСТОПОЛЬ  ВУЛ. НОВОРОСiЙСЬКА\ДЕМiДОВА б.25\7</v>
          </cell>
          <cell r="D275">
            <v>13792296</v>
          </cell>
          <cell r="T275" t="str">
            <v>МАЛАШЕНКО ВАЛЕРiЙ iВАНОВИЧ</v>
          </cell>
        </row>
        <row r="276">
          <cell r="B276" t="str">
            <v>КРИМ-МАРИНА-СЕРВИС ПРИВАТНЕ ПiДПРИЄМСТВО</v>
          </cell>
          <cell r="C276" t="str">
            <v>99011 ЛЕНIНСЬКИЙ р-н. СЕВАСТОПОЛЬ ВУЛ. ГОГОЛЯ  б. 35-А</v>
          </cell>
          <cell r="D276">
            <v>25137013</v>
          </cell>
          <cell r="T276" t="str">
            <v>ГЛОБЕНКО АРТУР ВiКТОРОВИЧ</v>
          </cell>
        </row>
        <row r="277">
          <cell r="B277" t="str">
            <v>ТРАФiК ТОВАРИСТВО З ОБМЕЖЕНОЮ ВiДПОВiДАЛЬНiСТЮ</v>
          </cell>
          <cell r="C277" t="str">
            <v>99011 ЛЕНIНСЬКИЙ р-н. М. СЕВАСТОПОЛЬ ВУЛ. ГОГОЛЯ, Б.31, КВ.60</v>
          </cell>
          <cell r="D277">
            <v>24876659</v>
          </cell>
        </row>
        <row r="278">
          <cell r="B278" t="str">
            <v>ДЖЕЙ ТI ЕС ГРУП КО ТОВАРИСТВО З ОБМЕЖЕНОЮ ВIДПОВIДАЛЬНIСТЮ</v>
          </cell>
          <cell r="C278" t="str">
            <v>99013 НАХIМОВСЬКИЙ р-н. СЕВАСТОПОЛЬ  КАЧИНСЬКЕ ШОСЕ б.44-/</v>
          </cell>
          <cell r="D278">
            <v>33450202</v>
          </cell>
          <cell r="T278" t="str">
            <v>ЦУКАНОВ ОЛЕГ ВiКТОРОВИЧ</v>
          </cell>
        </row>
        <row r="279">
          <cell r="B279" t="str">
            <v>МОНОЛИТСТРОЙ ЗАКРИТЕ АКЦiОНЕРНЕ ТОВАРИСТВО</v>
          </cell>
          <cell r="C279" t="str">
            <v>99011 ЛЕНIНСЬКИЙ р-н. М.СЕВАСТОПОЛЬ  ВУЛ. ДЕМИДОВА б.13</v>
          </cell>
          <cell r="D279">
            <v>13776771</v>
          </cell>
          <cell r="T279" t="str">
            <v>ШАРОВ ОЛЕГ ВАДИМОВИЧ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 минист"/>
      <sheetName val="області"/>
      <sheetName val="встав МЄВ 10"/>
      <sheetName val="по 5 найб"/>
    </sheetNames>
    <sheetDataSet>
      <sheetData sheetId="0"/>
      <sheetData sheetId="1">
        <row r="12">
          <cell r="A12" t="str">
            <v>Запорізька область</v>
          </cell>
        </row>
        <row r="13">
          <cell r="A13" t="str">
            <v>Івано-Франківська область</v>
          </cell>
        </row>
        <row r="14">
          <cell r="A14" t="str">
            <v>Київська область</v>
          </cell>
        </row>
        <row r="15">
          <cell r="A15" t="str">
            <v>Кіровоградська область</v>
          </cell>
        </row>
        <row r="16">
          <cell r="A16" t="str">
            <v>Луганська область</v>
          </cell>
        </row>
        <row r="17">
          <cell r="A17" t="str">
            <v>Львівська область</v>
          </cell>
        </row>
        <row r="18">
          <cell r="A18" t="str">
            <v>Миколаївська область</v>
          </cell>
        </row>
        <row r="19">
          <cell r="A19" t="str">
            <v>Одеська область</v>
          </cell>
        </row>
        <row r="20">
          <cell r="A20" t="str">
            <v>Полтавська область</v>
          </cell>
        </row>
        <row r="21">
          <cell r="A21" t="str">
            <v>Рівненська область</v>
          </cell>
        </row>
        <row r="22">
          <cell r="A22" t="str">
            <v>Сумська область</v>
          </cell>
        </row>
        <row r="23">
          <cell r="A23" t="str">
            <v>Тернопільська область</v>
          </cell>
        </row>
        <row r="24">
          <cell r="A24" t="str">
            <v>Харківська область</v>
          </cell>
        </row>
        <row r="25">
          <cell r="A25" t="str">
            <v>Херсонська область</v>
          </cell>
        </row>
        <row r="26">
          <cell r="A26" t="str">
            <v>Хмельницька область</v>
          </cell>
        </row>
        <row r="27">
          <cell r="A27" t="str">
            <v>Черкаська область</v>
          </cell>
        </row>
        <row r="28">
          <cell r="A28" t="str">
            <v>Чернівецька область</v>
          </cell>
        </row>
        <row r="29">
          <cell r="A29" t="str">
            <v>Чернігівська область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8"/>
  <sheetViews>
    <sheetView tabSelected="1" view="pageBreakPreview" zoomScale="75" zoomScaleNormal="100" zoomScaleSheetLayoutView="75" workbookViewId="0">
      <selection activeCell="N22" sqref="N22"/>
    </sheetView>
  </sheetViews>
  <sheetFormatPr defaultRowHeight="13.5" x14ac:dyDescent="0.25"/>
  <cols>
    <col min="1" max="1" width="44.7109375" style="4" customWidth="1"/>
    <col min="2" max="2" width="34.28515625" style="4" customWidth="1"/>
    <col min="3" max="3" width="16.28515625" style="5" customWidth="1"/>
    <col min="4" max="4" width="28.28515625" style="4" customWidth="1"/>
    <col min="5" max="5" width="17.85546875" style="26" customWidth="1"/>
    <col min="6" max="6" width="31.7109375" style="4" customWidth="1"/>
    <col min="7" max="16384" width="9.140625" style="3"/>
  </cols>
  <sheetData>
    <row r="1" spans="1:221" ht="18.75" x14ac:dyDescent="0.25">
      <c r="A1" s="1" t="s">
        <v>0</v>
      </c>
      <c r="B1" s="1"/>
      <c r="C1" s="1"/>
      <c r="D1" s="1"/>
      <c r="E1" s="2"/>
      <c r="F1" s="1"/>
    </row>
    <row r="2" spans="1:221" ht="18.75" x14ac:dyDescent="0.25">
      <c r="A2" s="1" t="s">
        <v>1</v>
      </c>
      <c r="B2" s="1"/>
      <c r="C2" s="1"/>
      <c r="D2" s="1"/>
      <c r="E2" s="2"/>
      <c r="F2" s="1"/>
    </row>
    <row r="3" spans="1:221" ht="27" customHeight="1" x14ac:dyDescent="0.25">
      <c r="A3" s="1" t="s">
        <v>2</v>
      </c>
      <c r="B3" s="1"/>
      <c r="C3" s="1"/>
      <c r="D3" s="1"/>
      <c r="E3" s="2"/>
      <c r="F3" s="1"/>
    </row>
    <row r="4" spans="1:221" ht="18.75" x14ac:dyDescent="0.25">
      <c r="A4" s="1" t="s">
        <v>3</v>
      </c>
      <c r="B4" s="1"/>
      <c r="C4" s="1"/>
      <c r="D4" s="1"/>
      <c r="E4" s="2"/>
      <c r="F4" s="1"/>
    </row>
    <row r="5" spans="1:221" ht="16.5" x14ac:dyDescent="0.3">
      <c r="D5" s="6"/>
      <c r="E5" s="7"/>
      <c r="F5" s="8" t="s">
        <v>4</v>
      </c>
    </row>
    <row r="6" spans="1:221" ht="49.5" customHeight="1" x14ac:dyDescent="0.25">
      <c r="A6" s="27" t="s">
        <v>5</v>
      </c>
      <c r="B6" s="27" t="s">
        <v>6</v>
      </c>
      <c r="C6" s="27" t="s">
        <v>7</v>
      </c>
      <c r="D6" s="27" t="s">
        <v>8</v>
      </c>
      <c r="E6" s="28" t="s">
        <v>9</v>
      </c>
      <c r="F6" s="27" t="s">
        <v>10</v>
      </c>
    </row>
    <row r="7" spans="1:221" ht="16.5" customHeight="1" x14ac:dyDescent="0.25">
      <c r="A7" s="27"/>
      <c r="B7" s="27"/>
      <c r="C7" s="27"/>
      <c r="D7" s="27"/>
      <c r="E7" s="28"/>
      <c r="F7" s="27"/>
    </row>
    <row r="8" spans="1:221" ht="26.25" customHeight="1" x14ac:dyDescent="0.25">
      <c r="A8" s="27"/>
      <c r="B8" s="27"/>
      <c r="C8" s="27"/>
      <c r="D8" s="27"/>
      <c r="E8" s="28"/>
      <c r="F8" s="27"/>
    </row>
    <row r="9" spans="1:221" ht="16.5" x14ac:dyDescent="0.25">
      <c r="A9" s="11">
        <v>1</v>
      </c>
      <c r="B9" s="11">
        <v>2</v>
      </c>
      <c r="C9" s="10">
        <v>3</v>
      </c>
      <c r="D9" s="11">
        <v>4</v>
      </c>
      <c r="E9" s="12">
        <v>5</v>
      </c>
      <c r="F9" s="11">
        <v>9</v>
      </c>
    </row>
    <row r="10" spans="1:221" ht="18.75" hidden="1" x14ac:dyDescent="0.25">
      <c r="A10" s="13" t="s">
        <v>11</v>
      </c>
      <c r="B10" s="13"/>
      <c r="C10" s="13"/>
      <c r="D10" s="10"/>
      <c r="E10" s="9"/>
      <c r="F10" s="10"/>
    </row>
    <row r="11" spans="1:221" ht="51" hidden="1" customHeight="1" x14ac:dyDescent="0.25">
      <c r="A11" s="14" t="str">
        <f>'[1]встав МЄВ 10'!B10</f>
        <v>ДЕРЖАВНЕ ПIДПРИЄМСТВО "КЕРЧЕНСЬКИЙ СУДНОРЕМОНТНИЙ ЗАВОД"</v>
      </c>
      <c r="B11" s="15" t="str">
        <f>'[1]встав МЄВ 10'!C10</f>
        <v>98300 КЕРЧ  ВУЛИЦЯ КIРОВА б. 22/</v>
      </c>
      <c r="C11" s="16">
        <f>'[1]встав МЄВ 10'!D10</f>
        <v>1124997</v>
      </c>
      <c r="D11" s="15" t="s">
        <v>12</v>
      </c>
      <c r="E11" s="17" t="e">
        <f>#REF!+#REF!+#REF!</f>
        <v>#REF!</v>
      </c>
      <c r="F11" s="18" t="str">
        <f>'[1]встав МЄВ 10'!T10</f>
        <v>РАССУЛОВ ВЛАДИСЛАВ ВЯЧЕСЛАВОВИЧ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</row>
    <row r="12" spans="1:221" ht="47.25" hidden="1" x14ac:dyDescent="0.25">
      <c r="A12" s="14" t="str">
        <f>'[1]встав МЄВ 10'!B11</f>
        <v>"ЛЕНВОДОКАНАЛ"</v>
      </c>
      <c r="B12" s="15" t="str">
        <f>'[1]встав МЄВ 10'!C11</f>
        <v>98200 Ленiнський р-н. ЛЕНIНЕ  ВУЛИЦЯ ТРУДОВА б.  8/</v>
      </c>
      <c r="C12" s="16">
        <f>'[1]встав МЄВ 10'!D11</f>
        <v>35903389</v>
      </c>
      <c r="D12" s="15" t="s">
        <v>13</v>
      </c>
      <c r="E12" s="17" t="e">
        <f>#REF!+#REF!+#REF!</f>
        <v>#REF!</v>
      </c>
      <c r="F12" s="18" t="str">
        <f>'[1]встав МЄВ 10'!T11</f>
        <v>ХОДЬКОВ ВIКТОР ЛЕОНIДОВИЧ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</row>
    <row r="13" spans="1:221" ht="47.25" hidden="1" x14ac:dyDescent="0.25">
      <c r="A13" s="14" t="str">
        <f>'[1]встав МЄВ 10'!B12</f>
        <v>"ПIВДЕННИЙ ЕКОЛОГО-ГЕОЛОГIЧНИЙ ЦЕНТР"</v>
      </c>
      <c r="B13" s="15" t="str">
        <f>'[1]встав МЄВ 10'!C12</f>
        <v>95007 КИЕВСКИЙ РАЙОН р-н. СIМФЕРОПОЛЬ  ВУЛИЦЯ БЕСПАЛОВА б. 4</v>
      </c>
      <c r="C13" s="16">
        <f>'[1]встав МЄВ 10'!D12</f>
        <v>23450378</v>
      </c>
      <c r="D13" s="15" t="s">
        <v>13</v>
      </c>
      <c r="E13" s="17" t="e">
        <f>#REF!+#REF!+#REF!</f>
        <v>#REF!</v>
      </c>
      <c r="F13" s="18" t="str">
        <f>'[1]встав МЄВ 10'!T12</f>
        <v>ШВАЙКIН ОЛЕКСАНДР АНАТОЛIЙОВИЧ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</row>
    <row r="14" spans="1:221" ht="78.75" hidden="1" customHeight="1" x14ac:dyDescent="0.25">
      <c r="A14" s="14" t="str">
        <f>'[1]встав МЄВ 10'!B13</f>
        <v>КОМУНАЛЬНЕ ПIДПРИЄМСТВО АЕРОПОРТ "КЕРЧ"</v>
      </c>
      <c r="B14" s="15" t="str">
        <f>'[1]встав МЄВ 10'!C13</f>
        <v>98303 КЕРЧ  АЕРОПОРТ</v>
      </c>
      <c r="C14" s="16">
        <f>'[1]встав МЄВ 10'!D13</f>
        <v>24040122</v>
      </c>
      <c r="D14" s="15" t="s">
        <v>14</v>
      </c>
      <c r="E14" s="17" t="e">
        <f>#REF!+#REF!+#REF!</f>
        <v>#REF!</v>
      </c>
      <c r="F14" s="18" t="str">
        <f>'[1]встав МЄВ 10'!T13</f>
        <v>БУГАЙ ВАЛЕРIЙ МИКОЛВЙОВИЧ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</row>
    <row r="15" spans="1:221" ht="63" hidden="1" x14ac:dyDescent="0.25">
      <c r="A15" s="14" t="str">
        <f>'[1]встав МЄВ 10'!B14</f>
        <v>"КРИММОЛОКО"</v>
      </c>
      <c r="B15" s="15" t="str">
        <f>'[1]встав МЄВ 10'!C14</f>
        <v>95013 ЦЕНТРАЛЬНИЙ р-н. СIМФЕРОПОЛЬ  ВУЛ.СЕВАСТОПОЛЬСЬКА б. 3</v>
      </c>
      <c r="C15" s="16">
        <f>'[1]встав МЄВ 10'!D14</f>
        <v>450693</v>
      </c>
      <c r="D15" s="15" t="s">
        <v>15</v>
      </c>
      <c r="E15" s="17" t="e">
        <f>#REF!+#REF!+#REF!</f>
        <v>#REF!</v>
      </c>
      <c r="F15" s="18" t="str">
        <f>'[1]встав МЄВ 10'!T14</f>
        <v>МИХАЙЛЕНКО СТЕПАН IЛЛIЧ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</row>
    <row r="16" spans="1:221" ht="47.25" hidden="1" x14ac:dyDescent="0.25">
      <c r="A16" s="14" t="str">
        <f>'[1]встав МЄВ 10'!B15</f>
        <v>"ЛЕНКОМ"</v>
      </c>
      <c r="B16" s="15" t="str">
        <f>'[1]встав МЄВ 10'!C15</f>
        <v>98200 ЛЕНIНЕ  ВУЛИЦЯ КОМСОМОЛЬСЬКА б.40 /</v>
      </c>
      <c r="C16" s="16">
        <f>'[1]встав МЄВ 10'!D15</f>
        <v>36357172</v>
      </c>
      <c r="D16" s="15" t="s">
        <v>16</v>
      </c>
      <c r="E16" s="17" t="e">
        <f>#REF!+#REF!+#REF!</f>
        <v>#REF!</v>
      </c>
      <c r="F16" s="18" t="str">
        <f>'[1]встав МЄВ 10'!T15</f>
        <v>ЛАГУТIН ВОЛОДИМИР КУЗЬМIЧ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</row>
    <row r="17" spans="1:221" ht="47.25" hidden="1" x14ac:dyDescent="0.25">
      <c r="A17" s="14" t="str">
        <f>'[1]встав МЄВ 10'!B16</f>
        <v>"АВIАКОМПАНIЯ "ЕЙР ОНIКС"</v>
      </c>
      <c r="B17" s="15" t="str">
        <f>'[1]встав МЄВ 10'!C16</f>
        <v>95034 КИЕВСКИЙ РАЙОН р-н. СIМФЕРОПОЛЬ  ВУЛИЦЯ ТРЕНЬОВА б. 9А</v>
      </c>
      <c r="C17" s="16">
        <f>'[1]встав МЄВ 10'!D16</f>
        <v>35228772</v>
      </c>
      <c r="D17" s="15" t="s">
        <v>12</v>
      </c>
      <c r="E17" s="17" t="e">
        <f>#REF!+#REF!+#REF!</f>
        <v>#REF!</v>
      </c>
      <c r="F17" s="18" t="str">
        <f>'[1]встав МЄВ 10'!T16</f>
        <v>МЕЛЬНИК IГОР ЄВГЕНОВИЧ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</row>
    <row r="18" spans="1:221" ht="47.25" hidden="1" x14ac:dyDescent="0.25">
      <c r="A18" s="14" t="str">
        <f>'[1]встав МЄВ 10'!B17</f>
        <v>ТОВАРИСТВО З ОБМЕЖЕНОЮ ВIДПОВIДАЛЬНIСТЮ  ПОРТ "КАМИШ-БУРУН"</v>
      </c>
      <c r="B18" s="15" t="str">
        <f>'[1]встав МЄВ 10'!C17</f>
        <v>98310 КЕРЧ  ВУЛИЦЯ ОРДЖОНIКIДЗЕ б.  1/В   кв.</v>
      </c>
      <c r="C18" s="16">
        <f>'[1]встав МЄВ 10'!D17</f>
        <v>30411181</v>
      </c>
      <c r="D18" s="15" t="s">
        <v>13</v>
      </c>
      <c r="E18" s="17" t="e">
        <f>#REF!+#REF!+#REF!</f>
        <v>#REF!</v>
      </c>
      <c r="F18" s="18" t="str">
        <f>'[1]встав МЄВ 10'!T17</f>
        <v>СIБIЛЄВ IГОР ОЛЕКСАНДРОВИЧ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</row>
    <row r="19" spans="1:221" ht="47.25" hidden="1" x14ac:dyDescent="0.25">
      <c r="A19" s="14" t="str">
        <f>'[1]встав МЄВ 10'!B18</f>
        <v>"IНСТИТУТ "ШЕЛЬФ"</v>
      </c>
      <c r="B19" s="15" t="str">
        <f>'[1]встав МЄВ 10'!C18</f>
        <v>95013 ЦЕНТРАЛЬНИЙ р-н. СIМФЕРОПОЛЬ  ВУЛИЦЯ СЕВАСТОПОЛЬСЬ б.</v>
      </c>
      <c r="C19" s="16">
        <f>'[1]встав МЄВ 10'!D18</f>
        <v>4825950</v>
      </c>
      <c r="D19" s="15" t="s">
        <v>17</v>
      </c>
      <c r="E19" s="17" t="e">
        <f>#REF!+#REF!+#REF!</f>
        <v>#REF!</v>
      </c>
      <c r="F19" s="18" t="str">
        <f>'[1]встав МЄВ 10'!T18</f>
        <v>АЗИМОВ РАСИМ АЗИМ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</row>
    <row r="20" spans="1:221" ht="47.25" hidden="1" x14ac:dyDescent="0.25">
      <c r="A20" s="14" t="str">
        <f>'[1]встав МЄВ 10'!B19</f>
        <v>"АВТОГIД-КРИМ"</v>
      </c>
      <c r="B20" s="15" t="str">
        <f>'[1]встав МЄВ 10'!C19</f>
        <v>95022 СIМФЕРОПОЛЬ  ВУЛИЦЯ САМОХВАЛОВА б. 19/</v>
      </c>
      <c r="C20" s="16">
        <f>'[1]встав МЄВ 10'!D19</f>
        <v>37132218</v>
      </c>
      <c r="D20" s="15" t="s">
        <v>18</v>
      </c>
      <c r="E20" s="17" t="e">
        <f>#REF!+#REF!+#REF!</f>
        <v>#REF!</v>
      </c>
      <c r="F20" s="18" t="str">
        <f>'[1]встав МЄВ 10'!T19</f>
        <v>ГРИГОР'ЄВ ДЕНИС ЮРIЙОВИЧ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</row>
    <row r="21" spans="1:221" ht="18.75" x14ac:dyDescent="0.25">
      <c r="A21" s="13" t="s">
        <v>19</v>
      </c>
      <c r="B21" s="13"/>
      <c r="C21" s="13"/>
      <c r="D21" s="10"/>
      <c r="E21" s="9"/>
      <c r="F21" s="10"/>
    </row>
    <row r="22" spans="1:221" ht="44.25" customHeight="1" x14ac:dyDescent="0.25">
      <c r="A22" s="14" t="str">
        <f>'[1]встав МЄВ 10'!B20</f>
        <v>ДЕРЖАВНЕ ПIДПРИЄМСТВО "ЕНЗИМ"</v>
      </c>
      <c r="B22" s="14" t="str">
        <f>'[1]встав МЄВ 10'!C20</f>
        <v>24321 ЛАДИЖИН  ВУЛ. ХЛIБОЗАВОДСЬКА б.  2</v>
      </c>
      <c r="C22" s="14">
        <f>'[1]встав МЄВ 10'!D20</f>
        <v>479824</v>
      </c>
      <c r="D22" s="20" t="s">
        <v>20</v>
      </c>
      <c r="E22" s="17">
        <v>2559.1738099999998</v>
      </c>
      <c r="F22" s="21" t="str">
        <f>'[1]встав МЄВ 10'!T20</f>
        <v>РОМАНЕНКО ОЛЕКСАНДР ВАСИЛЬОВИЧ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</row>
    <row r="23" spans="1:221" ht="63.75" customHeight="1" x14ac:dyDescent="0.25">
      <c r="A23" s="14" t="str">
        <f>'[1]встав МЄВ 10'!B21</f>
        <v>ПУБЛIЧНЕ АКЦIОНЕРНЕ ТОВАРИСТВО "АВТОБУСНИЙ ПАРК"</v>
      </c>
      <c r="B23" s="14" t="str">
        <f>'[1]встав МЄВ 10'!C21</f>
        <v>21022 СТАРОМIСЬКИЙ р-н. ВIННИЦЯ  ВУЛ. ЕНЕРГЕТИЧНА б.  7</v>
      </c>
      <c r="C23" s="14">
        <f>'[1]встав МЄВ 10'!D21</f>
        <v>5521844</v>
      </c>
      <c r="D23" s="20" t="s">
        <v>15</v>
      </c>
      <c r="E23" s="17">
        <v>930.59496999999999</v>
      </c>
      <c r="F23" s="21" t="str">
        <f>'[1]встав МЄВ 10'!T21</f>
        <v>ГЕТЬМАН ОЛЕКСАНДР ЯКОВИЧ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</row>
    <row r="24" spans="1:221" ht="66.75" customHeight="1" x14ac:dyDescent="0.25">
      <c r="A24" s="14" t="str">
        <f>'[1]встав МЄВ 10'!B22</f>
        <v>"ТРОСТЯНЕЦЬКЕ ХЛIБОПРИЙМАЛЬНЕ ПIДПРИЄМСТВО"</v>
      </c>
      <c r="B24" s="14" t="str">
        <f>'[1]встав МЄВ 10'!C22</f>
        <v>24300 ТРОСТЯНЕЦЬКИЙ р-н. ТРОСТЯНЕЦЬ  ВУЛ.1-ГО ТРАВНЯ б. 26</v>
      </c>
      <c r="C24" s="14">
        <f>'[1]встав МЄВ 10'!D22</f>
        <v>953289</v>
      </c>
      <c r="D24" s="20" t="s">
        <v>15</v>
      </c>
      <c r="E24" s="17">
        <v>713.98041000000001</v>
      </c>
      <c r="F24" s="21" t="str">
        <f>'[1]встав МЄВ 10'!T22</f>
        <v>КРУКОВСЬКИЙ ОЛЕКСАНДР БРОНIСЛАВОВИЧ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</row>
    <row r="25" spans="1:221" ht="60" customHeight="1" x14ac:dyDescent="0.25">
      <c r="A25" s="14" t="str">
        <f>'[1]встав МЄВ 10'!B23</f>
        <v>ДЕРЖАВНЕ ПIДПРИЄМСТВО ПIЩАНСЬКИЙ КАР'ЄР</v>
      </c>
      <c r="B25" s="14" t="str">
        <f>'[1]встав МЄВ 10'!C23</f>
        <v>24715 ПIЩАНСЬКИЙ р-н. СТУДЕНА</v>
      </c>
      <c r="C25" s="14">
        <f>'[1]встав МЄВ 10'!D23</f>
        <v>371989</v>
      </c>
      <c r="D25" s="20" t="s">
        <v>16</v>
      </c>
      <c r="E25" s="17">
        <v>678.65975000000003</v>
      </c>
      <c r="F25" s="21" t="str">
        <f>'[1]встав МЄВ 10'!T23</f>
        <v>ШИШКIН ОЛЕКСIЙ ЮРIЙОВИЧ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</row>
    <row r="26" spans="1:221" ht="60.75" customHeight="1" x14ac:dyDescent="0.25">
      <c r="A26" s="14" t="str">
        <f>'[1]встав МЄВ 10'!B24</f>
        <v>ВIННИЦЬКЕ ОБЛАСНЕ КОМУНАЛЬНЕ ПIДПРИЄМСТВО ТЕПЛОВИХ МЕРЕЖ "ВIННИЦЯТЕПЛОКОМУНЕНЕРГО"</v>
      </c>
      <c r="B26" s="14" t="str">
        <f>'[1]встав МЄВ 10'!C24</f>
        <v>21000 ЛЕНIНСЬКИЙ р-н. ЛЕНIНСЬКИЙ  ВУЛ. 600-РIЧЧЯ б. 13</v>
      </c>
      <c r="C26" s="14">
        <f>'[1]встав МЄВ 10'!D24</f>
        <v>3338633</v>
      </c>
      <c r="D26" s="20" t="s">
        <v>13</v>
      </c>
      <c r="E26" s="17">
        <v>509.88069000000002</v>
      </c>
      <c r="F26" s="21" t="str">
        <f>'[1]встав МЄВ 10'!T24</f>
        <v>БАРК БЕНЬЯМIН ЛЬВОВИЧ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</row>
    <row r="27" spans="1:221" ht="57" customHeight="1" x14ac:dyDescent="0.25">
      <c r="A27" s="14" t="str">
        <f>'[1]встав МЄВ 10'!B25</f>
        <v>ВIННИЦЬКА ОБЛАСНА ОРГАНIЗАЦIЯ ПОЛIТИЧНОЇ ПАРТIЇ "НАША УКРАЇНА"</v>
      </c>
      <c r="B27" s="14" t="str">
        <f>'[1]встав МЄВ 10'!C25</f>
        <v>21050 М.ВIННИЦI р-н. ВIННИЦЯ  ВУЛИЦЯ СОБОРНА б. 50/404</v>
      </c>
      <c r="C27" s="14">
        <f>'[1]встав МЄВ 10'!D25</f>
        <v>33553179</v>
      </c>
      <c r="D27" s="20" t="s">
        <v>15</v>
      </c>
      <c r="E27" s="17">
        <v>431.60889999999995</v>
      </c>
      <c r="F27" s="21" t="str">
        <f>'[1]встав МЄВ 10'!T25</f>
        <v>КОРОЛЬКОВА ВАЛЕНТИНА СЕМЕНIВНА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</row>
    <row r="28" spans="1:221" ht="62.25" customHeight="1" x14ac:dyDescent="0.25">
      <c r="A28" s="14" t="str">
        <f>'[1]встав МЄВ 10'!B26</f>
        <v>ПРИВАТНЕ АКЦIОНЕРНЕ ТОВАРИСТВО "КАЛИНIВСЬКЕ БУДIВЕЛЬНО-МОНТАЖНЕ УПРАВЛIННЯ N5"</v>
      </c>
      <c r="B28" s="14" t="str">
        <f>'[1]встав МЄВ 10'!C26</f>
        <v>22400 КАЛИНIВСЬКИЙ р-н. КАЛИНIВКА  ВУЛ. ЛЕНIНА б. 67</v>
      </c>
      <c r="C28" s="14">
        <f>'[1]встав МЄВ 10'!D26</f>
        <v>5423872</v>
      </c>
      <c r="D28" s="20" t="s">
        <v>15</v>
      </c>
      <c r="E28" s="17">
        <v>381.39098000000001</v>
      </c>
      <c r="F28" s="21" t="str">
        <f>'[1]встав МЄВ 10'!T26</f>
        <v>ПИНДИК ВIТАЛIЙ ВАСИЛЬОВИЧ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</row>
    <row r="29" spans="1:221" ht="66" customHeight="1" x14ac:dyDescent="0.25">
      <c r="A29" s="14" t="str">
        <f>'[1]встав МЄВ 10'!B27</f>
        <v>ПРИВАТНЕ АКЦIОНЕРНЕ ТОВАРИСТВО "УКРЕНЕРГОХIМIЗОЛЯЦIЯ"</v>
      </c>
      <c r="B29" s="14" t="str">
        <f>'[1]встав МЄВ 10'!C27</f>
        <v>21037 М.ВIННИЦI р-н. ВIННИЦЯ  ВУЛ. ЧЕРНЯХОВСЬКОГО б. 78</v>
      </c>
      <c r="C29" s="14">
        <f>'[1]встав МЄВ 10'!D27</f>
        <v>32472801</v>
      </c>
      <c r="D29" s="20" t="s">
        <v>15</v>
      </c>
      <c r="E29" s="17">
        <v>362.30768999999998</v>
      </c>
      <c r="F29" s="21" t="str">
        <f>'[1]встав МЄВ 10'!T27</f>
        <v>ЯКИМЧУК ГРИГОРIЙ ДМИТРОВИЧ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</row>
    <row r="30" spans="1:221" ht="68.25" customHeight="1" x14ac:dyDescent="0.25">
      <c r="A30" s="14" t="str">
        <f>'[1]встав МЄВ 10'!B28</f>
        <v>ВIННИЦЬКА ФIЛIЯ ВIДКРИТОГО АКЦIОНЕРНОГО ТОВАРИСТВА "СВЕМОН-ЦЕНТР"</v>
      </c>
      <c r="B30" s="14" t="str">
        <f>'[1]встав МЄВ 10'!C28</f>
        <v>21022 ЗАМОСТЯНСЬКИЙ р-н. ЗАМОСТЯНСЬКИЙ  ВУЛ. ГОНТИ б. 31</v>
      </c>
      <c r="C30" s="14">
        <f>'[1]встав МЄВ 10'!D28</f>
        <v>1190342</v>
      </c>
      <c r="D30" s="20" t="s">
        <v>15</v>
      </c>
      <c r="E30" s="17">
        <v>316.88525999999996</v>
      </c>
      <c r="F30" s="21" t="str">
        <f>'[1]встав МЄВ 10'!T28</f>
        <v>ЯЛОВИЙ ЮРIЙ СТЕПАНОВИЧ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</row>
    <row r="31" spans="1:221" ht="72.75" customHeight="1" x14ac:dyDescent="0.25">
      <c r="A31" s="14" t="str">
        <f>'[1]встав МЄВ 10'!B29</f>
        <v>БУДIВЕЛЬНО-МОНТАЖНЕ УПРАВЛIННЯ N2 ПРИВАТНОГО АКЦIОНЕРНОГО ТОВАРИСТВА "УКРГАЗБУД"</v>
      </c>
      <c r="B31" s="14" t="str">
        <f>'[1]встав МЄВ 10'!C29</f>
        <v>21100 ЗАМОСТЯНСЬКИЙ р-н. ВIННИЦЯ  ВУЛ. ГОНТИ б. 43</v>
      </c>
      <c r="C31" s="14">
        <f>'[1]встав МЄВ 10'!D29</f>
        <v>4747948</v>
      </c>
      <c r="D31" s="20" t="s">
        <v>15</v>
      </c>
      <c r="E31" s="17">
        <v>313.96055999999999</v>
      </c>
      <c r="F31" s="21" t="str">
        <f>'[1]встав МЄВ 10'!T29</f>
        <v>КРИВА НАДIЯ АНДРIЇВНА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</row>
    <row r="32" spans="1:221" ht="18.75" x14ac:dyDescent="0.25">
      <c r="A32" s="13" t="s">
        <v>21</v>
      </c>
      <c r="B32" s="13"/>
      <c r="C32" s="13"/>
      <c r="D32" s="10"/>
      <c r="E32" s="9"/>
      <c r="F32" s="10"/>
    </row>
    <row r="33" spans="1:221" ht="80.25" customHeight="1" x14ac:dyDescent="0.25">
      <c r="A33" s="14" t="str">
        <f>'[1]встав МЄВ 10'!B30</f>
        <v>ДЕРЖАВНЕ ПIДПРИЄМСТВО "ШАХТА N1 "НОВОВОЛИНСЬКА"</v>
      </c>
      <c r="B33" s="14" t="str">
        <f>'[1]встав МЄВ 10'!C30</f>
        <v>45400 НОВОВОЛИНСЬК  ВУЛ. ШАХТАРСЬКА б. 42/</v>
      </c>
      <c r="C33" s="14">
        <f>'[1]встав МЄВ 10'!D30</f>
        <v>39806601</v>
      </c>
      <c r="D33" s="20" t="s">
        <v>22</v>
      </c>
      <c r="E33" s="17">
        <v>86682.226030000005</v>
      </c>
      <c r="F33" s="18" t="str">
        <f>'[1]встав МЄВ 10'!T30</f>
        <v>В.О СТАСЮК ВАЛЕРiЙ ГРИГОРiЙОВИЧ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</row>
    <row r="34" spans="1:221" ht="85.5" customHeight="1" x14ac:dyDescent="0.25">
      <c r="A34" s="14" t="str">
        <f>'[1]встав МЄВ 10'!B31</f>
        <v>ВIДОКРЕМЛЕНИЙ ПIДРОЗДIЛ ШАХТА N9 "НОВОВОЛИНСЬКА" ДЕРЖАВНОГО ПIДПРИЄМСТВА "ВОЛИНЬВУГIЛЛЯ"</v>
      </c>
      <c r="B34" s="14" t="str">
        <f>'[1]встав МЄВ 10'!C31</f>
        <v>45400 НОВОВОЛИНСЬК  ВУЛ. ШАХТА-9 б.  1</v>
      </c>
      <c r="C34" s="14">
        <f>'[1]встав МЄВ 10'!D31</f>
        <v>176236</v>
      </c>
      <c r="D34" s="20" t="s">
        <v>22</v>
      </c>
      <c r="E34" s="17">
        <v>74469.73384999999</v>
      </c>
      <c r="F34" s="18" t="str">
        <f>'[1]встав МЄВ 10'!T31</f>
        <v>ЮРКiВ ВОЛОДИМИР ПЕТРОВИЧ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</row>
    <row r="35" spans="1:221" ht="91.5" customHeight="1" x14ac:dyDescent="0.25">
      <c r="A35" s="14" t="str">
        <f>'[1]встав МЄВ 10'!B32</f>
        <v>ВIДОКРЕМЛЕНИЙ ПIДРОЗДIЛ ШАХТА "БУЖАНСЬКА" ДЕРЖАВНОГО ПIДПРИЄМСТВА "ВОЛИНЬВУГIЛЛЯ"</v>
      </c>
      <c r="B35" s="14" t="str">
        <f>'[1]встав МЄВ 10'!C32</f>
        <v>45400 НОВОВОЛИНСЬК  ВУЛ. БУЖАНСЬКА б.  1/</v>
      </c>
      <c r="C35" s="14">
        <f>'[1]встав МЄВ 10'!D32</f>
        <v>176259</v>
      </c>
      <c r="D35" s="20" t="s">
        <v>22</v>
      </c>
      <c r="E35" s="17">
        <v>49176.860950000002</v>
      </c>
      <c r="F35" s="18" t="str">
        <f>'[1]встав МЄВ 10'!T32</f>
        <v>ФРОЛОВ АНАТОЛiЙ ОЛЕКСАНДРОВИЧ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</row>
    <row r="36" spans="1:221" ht="84.75" customHeight="1" x14ac:dyDescent="0.25">
      <c r="A36" s="14" t="str">
        <f>'[1]встав МЄВ 10'!B33</f>
        <v>ДЕРЖАВНЕ ПIДПРИЄМСТВО "ШАХТА N 5 "НОВОВОЛИНСЬКА"</v>
      </c>
      <c r="B36" s="14" t="str">
        <f>'[1]встав МЄВ 10'!C33</f>
        <v>45324 IВАНИЧIВСЬКИЙ р-н. ГРИБОВИЦЯ Вулиця МИРУ б. 61</v>
      </c>
      <c r="C36" s="14">
        <f>'[1]встав МЄВ 10'!D33</f>
        <v>39366185</v>
      </c>
      <c r="D36" s="20" t="s">
        <v>22</v>
      </c>
      <c r="E36" s="17">
        <v>26313.723539999999</v>
      </c>
      <c r="F36" s="18" t="str">
        <f>'[1]встав МЄВ 10'!T33</f>
        <v>ГОЛОВА ЛiКВiДАЦiЙНОЇ КОМiСiЇ РУДЕЦ ВАСИЛЬ IВАНОВИЧ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</row>
    <row r="37" spans="1:221" ht="57.75" customHeight="1" x14ac:dyDescent="0.25">
      <c r="A37" s="14" t="str">
        <f>'[1]встав МЄВ 10'!B34</f>
        <v>КОМУНАЛЬНЕ ПIДПРИЄМСТВО "ЛУЦЬКЕ ПIДПРИЄМСТВО ЕЛЕКТРОТРАНСПОРТУ"</v>
      </c>
      <c r="B37" s="14" t="str">
        <f>'[1]встав МЄВ 10'!C34</f>
        <v>43018 ЛУЦЬК  ВУЛ. ДАНЬШИНА б.1/5</v>
      </c>
      <c r="C37" s="14">
        <f>'[1]встав МЄВ 10'!D34</f>
        <v>3327931</v>
      </c>
      <c r="D37" s="20" t="s">
        <v>13</v>
      </c>
      <c r="E37" s="17">
        <v>5880.9891399999997</v>
      </c>
      <c r="F37" s="18" t="str">
        <f>'[1]встав МЄВ 10'!T34</f>
        <v>ПУЦ ВОЛОДИМИР ВАСИЛЬОВИЧ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</row>
    <row r="38" spans="1:221" ht="83.25" customHeight="1" x14ac:dyDescent="0.25">
      <c r="A38" s="14" t="str">
        <f>'[1]встав МЄВ 10'!B35</f>
        <v>ПУБЛIЧНЕ АКЦIОНЕРНЕ ТОВАРИСТВО "ЕЛЕКТРОТЕРМОМЕТРIЯ"</v>
      </c>
      <c r="B38" s="14" t="str">
        <f>'[1]встав МЄВ 10'!C35</f>
        <v>43001 ЛУЦЬК  ВУЛ. КОВЕЛЬСЬКА б. 40</v>
      </c>
      <c r="C38" s="14">
        <f>'[1]встав МЄВ 10'!D35</f>
        <v>225644</v>
      </c>
      <c r="D38" s="20" t="s">
        <v>15</v>
      </c>
      <c r="E38" s="17">
        <v>1903.24622</v>
      </c>
      <c r="F38" s="18" t="str">
        <f>'[1]встав МЄВ 10'!T35</f>
        <v>КРИСЮК МИХАЙЛО ОЛЕКСIЙОВИЧ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</row>
    <row r="39" spans="1:221" ht="58.5" customHeight="1" x14ac:dyDescent="0.25">
      <c r="A39" s="14" t="str">
        <f>'[1]встав МЄВ 10'!B36</f>
        <v>ДЕРЖАВНЕ ПIДПРИЄМСТВО "ВОЛИНЬВУГIЛЛЯ"</v>
      </c>
      <c r="B39" s="14" t="str">
        <f>'[1]встав МЄВ 10'!C36</f>
        <v>45400 НОВОВОЛИНСЬК  ВУЛ. ЛУЦЬКА б.  1</v>
      </c>
      <c r="C39" s="14">
        <f>'[1]встав МЄВ 10'!D36</f>
        <v>32365965</v>
      </c>
      <c r="D39" s="20" t="s">
        <v>22</v>
      </c>
      <c r="E39" s="17">
        <v>1292.2824499999999</v>
      </c>
      <c r="F39" s="18" t="str">
        <f>'[1]встав МЄВ 10'!T36</f>
        <v>ПИЛИПЮК АНДРiЙ ПЕТРОВИЧ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</row>
    <row r="40" spans="1:221" ht="66" customHeight="1" x14ac:dyDescent="0.25">
      <c r="A40" s="14" t="str">
        <f>'[1]встав МЄВ 10'!B37</f>
        <v>ПРИВАТНЕ АКЦIОНЕРНЕ ТОВАРИСТВО "ВОЛИНСЬКИЙ ШОВКОВИЙ КОМБIНАТ"</v>
      </c>
      <c r="B40" s="14" t="str">
        <f>'[1]встав МЄВ 10'!C37</f>
        <v>43023 ЛУЦЬК  ВУЛ. КАРБИШЕВА б.  2</v>
      </c>
      <c r="C40" s="14">
        <f>'[1]встав МЄВ 10'!D37</f>
        <v>31965022</v>
      </c>
      <c r="D40" s="20" t="s">
        <v>15</v>
      </c>
      <c r="E40" s="17">
        <v>760.98140999999998</v>
      </c>
      <c r="F40" s="18" t="str">
        <f>'[1]встав МЄВ 10'!T37</f>
        <v>ЧУПIКОВ ВIТАЛIЙ АНАТОЛIЙОВИЧ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</row>
    <row r="41" spans="1:221" ht="84" customHeight="1" x14ac:dyDescent="0.25">
      <c r="A41" s="14" t="str">
        <f>'[1]встав МЄВ 10'!B38</f>
        <v>ВIДКРИТЕ АКЦIОНЕРНЕ ТОВАРИСТВО "ЛУЦЬКЕ АВТОТРАНСПОРТНЕ ПIДПРИЄМСТВО 10727"</v>
      </c>
      <c r="B41" s="14" t="str">
        <f>'[1]встав МЄВ 10'!C38</f>
        <v>43020 ЛУЦЬК  ВУЛ. РIВНЕНСЬКА б. 25</v>
      </c>
      <c r="C41" s="14">
        <f>'[1]встав МЄВ 10'!D38</f>
        <v>5482305</v>
      </c>
      <c r="D41" s="20" t="s">
        <v>15</v>
      </c>
      <c r="E41" s="17">
        <v>654.45143000000007</v>
      </c>
      <c r="F41" s="18" t="str">
        <f>'[1]встав МЄВ 10'!T38</f>
        <v>ПЕТРУК АНДРIЙ ВОЛОДИМИРОВИЧ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</row>
    <row r="42" spans="1:221" ht="63.75" customHeight="1" x14ac:dyDescent="0.25">
      <c r="A42" s="14" t="str">
        <f>'[1]встав МЄВ 10'!B39</f>
        <v>СПIЛЬНЕ МIЖГОСПОДАРСЬКЕ ПIДПРИЄМСТВО ПО АГРОПРОМИСЛОВОМУ БУДIВНИЦТВУ "ЛЮБЕШIВАГРОБУД"</v>
      </c>
      <c r="B42" s="14" t="str">
        <f>'[1]встав МЄВ 10'!C39</f>
        <v>44200 Любешiвський р-н. ЛЮБЕШIВ  ВУЛ. ЧЕРВОНОАРМIЙСЬК б. 52</v>
      </c>
      <c r="C42" s="14">
        <f>'[1]встав МЄВ 10'!D39</f>
        <v>3583077</v>
      </c>
      <c r="D42" s="20" t="s">
        <v>15</v>
      </c>
      <c r="E42" s="17">
        <v>552.33771999999999</v>
      </c>
      <c r="F42" s="18" t="str">
        <f>'[1]встав МЄВ 10'!T39</f>
        <v>МАТЕЙЧИК ВАСИЛЬ ПАВЛОВИЧ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</row>
    <row r="43" spans="1:221" ht="18.75" x14ac:dyDescent="0.25">
      <c r="A43" s="13" t="s">
        <v>23</v>
      </c>
      <c r="B43" s="13"/>
      <c r="C43" s="13"/>
      <c r="D43" s="10"/>
      <c r="E43" s="9"/>
      <c r="F43" s="10"/>
    </row>
    <row r="44" spans="1:221" ht="51" customHeight="1" x14ac:dyDescent="0.25">
      <c r="A44" s="14" t="str">
        <f>'[1]встав МЄВ 10'!B40</f>
        <v>ПУБЛIЧНЕ АКЦIОНЕРНЕ ТОВАРИСТВО "ДНIПРОМЕТРОБУД"</v>
      </c>
      <c r="B44" s="14" t="str">
        <f>'[1]встав МЄВ 10'!C40</f>
        <v>49000 КIРОВСЬКИЙ р-н. ЦЕНТРАЛЬНИЙ  ВУЛ. ШМIДТА б.  5</v>
      </c>
      <c r="C44" s="14">
        <f>'[1]встав МЄВ 10'!D40</f>
        <v>4880239</v>
      </c>
      <c r="D44" s="20" t="s">
        <v>12</v>
      </c>
      <c r="E44" s="17">
        <v>51356.560299999997</v>
      </c>
      <c r="F44" s="18" t="str">
        <f>'[1]встав МЄВ 10'!T40</f>
        <v>ПИВОВАРЕНКО КОСТЯНТИН ВАЛЕНТИНОВИЧ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</row>
    <row r="45" spans="1:221" ht="74.25" customHeight="1" x14ac:dyDescent="0.25">
      <c r="A45" s="14" t="str">
        <f>'[1]встав МЄВ 10'!B41</f>
        <v>ПУБЛIЧНЕ АКЦIОНЕРНЕ ТОВАРИСТВО "ДНIПРОВАЖМАШ"</v>
      </c>
      <c r="B45" s="14" t="str">
        <f>'[1]встав МЄВ 10'!C41</f>
        <v>49000 ЛЕНIНСЬКИЙ р-н. ЛЕНIНСЬКИЙ  ВУЛ. СУХИЙ ОСТРIВ б.  3</v>
      </c>
      <c r="C45" s="14">
        <f>'[1]встав МЄВ 10'!D41</f>
        <v>168076</v>
      </c>
      <c r="D45" s="20" t="s">
        <v>15</v>
      </c>
      <c r="E45" s="17">
        <v>17573.345140000001</v>
      </c>
      <c r="F45" s="18" t="str">
        <f>'[1]встав МЄВ 10'!T41</f>
        <v>ВИННИК ОЛЕГ МИКОЛАЙОВИЧ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</row>
    <row r="46" spans="1:221" ht="95.25" customHeight="1" x14ac:dyDescent="0.25">
      <c r="A46" s="14" t="str">
        <f>'[1]встав МЄВ 10'!B42</f>
        <v>ДЕРЖАВНИЙ ВОЄНIЗОВАНИЙ ГIРНИЧОРЯТУВАЛЬНИЙ (АВАРIЙНО-РЯТУВАЛЬНИЙ) ЗАГIН ДЕРЖАВНОЇ СЛУЖБИ УКРАЇНИ З НАДЗВИЧАЙНИХ СИТУАЦIЙ</v>
      </c>
      <c r="B46" s="14" t="str">
        <f>'[1]встав МЄВ 10'!C42</f>
        <v>50002 ЦЕНТРАЛЬНО-МIСЬКИЙ р-н. КРИВИЙ РIГ  КОБИЛЯНСЬКОГО б.22</v>
      </c>
      <c r="C46" s="14">
        <f>'[1]встав МЄВ 10'!D42</f>
        <v>33873405</v>
      </c>
      <c r="D46" s="20" t="s">
        <v>24</v>
      </c>
      <c r="E46" s="17">
        <v>15685.280470000002</v>
      </c>
      <c r="F46" s="18" t="str">
        <f>'[1]встав МЄВ 10'!T42</f>
        <v>ЄВСТРАТЕНКО IГОР АНАТОЛIЙОВИЧ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</row>
    <row r="47" spans="1:221" ht="85.5" customHeight="1" x14ac:dyDescent="0.25">
      <c r="A47" s="14" t="str">
        <f>'[1]встав МЄВ 10'!B43</f>
        <v>ДЕРЖАВНЕ ПIДПРИЄМСТВО "ДНIПРОВСЬКИЙ ЕЛЕКТРОВОЗОБУДIВНИЙ ЗАВОД"</v>
      </c>
      <c r="B47" s="14" t="str">
        <f>'[1]встав МЄВ 10'!C43</f>
        <v>49068 ЛЕНIНСЬКИЙ р-н. НОВОКОДАЦЬКИЙ  ВУЛ. ОРБIТАЛЬНА б. 13</v>
      </c>
      <c r="C47" s="14">
        <f>'[1]встав МЄВ 10'!D43</f>
        <v>32495626</v>
      </c>
      <c r="D47" s="20" t="s">
        <v>25</v>
      </c>
      <c r="E47" s="17">
        <v>14971.500890000001</v>
      </c>
      <c r="F47" s="18" t="str">
        <f>'[1]встав МЄВ 10'!T43</f>
        <v>ЗЕЛЬДIН ОЛЕКСАНДР ГЕНРIХОВИЧ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</row>
    <row r="48" spans="1:221" ht="87.75" customHeight="1" x14ac:dyDescent="0.25">
      <c r="A48" s="14" t="str">
        <f>'[1]встав МЄВ 10'!B44</f>
        <v>ДЕРЖАВНЕ ПIДПРИЄМСТВО "СМОЛИ"</v>
      </c>
      <c r="B48" s="14" t="str">
        <f>'[1]встав МЄВ 10'!C44</f>
        <v>51917 БАГЛIЙСЬКИЙ р-н. ПIВДЕННИЙ  ПР-Т АНОШКIНА б.179</v>
      </c>
      <c r="C48" s="14">
        <f>'[1]встав МЄВ 10'!D44</f>
        <v>30168850</v>
      </c>
      <c r="D48" s="20" t="s">
        <v>22</v>
      </c>
      <c r="E48" s="17">
        <v>12387.50542</v>
      </c>
      <c r="F48" s="18" t="str">
        <f>'[1]встав МЄВ 10'!T44</f>
        <v>ЄВСЕЄВ ОЛЕКСАНДР ВiКТОРОВИЧ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</row>
    <row r="49" spans="1:221" ht="85.5" customHeight="1" x14ac:dyDescent="0.25">
      <c r="A49" s="14" t="str">
        <f>'[1]встав МЄВ 10'!B45</f>
        <v>АКЦIОНЕРНЕ ТОВАРИСТВО "ДНIПРОАЗОТ"</v>
      </c>
      <c r="B49" s="14" t="str">
        <f>'[1]встав МЄВ 10'!C45</f>
        <v>51909 БАГЛIЙСЬКИЙ р-н. ПIВДЕННИЙ  ВУЛ. С.Х.ГОРОБЦЯ б.  1</v>
      </c>
      <c r="C49" s="14">
        <f>'[1]встав МЄВ 10'!D45</f>
        <v>5761620</v>
      </c>
      <c r="D49" s="20" t="s">
        <v>15</v>
      </c>
      <c r="E49" s="17">
        <v>10457.3357</v>
      </c>
      <c r="F49" s="18" t="str">
        <f>'[1]встав МЄВ 10'!T45</f>
        <v>СИДОРОВ СЕРГiЙ ЛЕОНiДОВИЧ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</row>
    <row r="50" spans="1:221" ht="82.5" customHeight="1" x14ac:dyDescent="0.25">
      <c r="A50" s="14" t="str">
        <f>'[1]встав МЄВ 10'!B46</f>
        <v>НАУКОВО-ДОСЛiДНИЙ ТА КОНСТРУКТОРСЬКО-ТЕХНОЛОГiЧНИЙ iНСТИТУТ ТРУБНОЇ ПРОМИСЛОВОСТi  iМ. Я.Ю.ОСАДИ</v>
      </c>
      <c r="B50" s="14" t="str">
        <f>'[1]встав МЄВ 10'!C46</f>
        <v>49000 ЖОВТНЕВИЙ р-н. ДНiПРОПЕТРОВСЬК ВУЛ. ПiСАРЖЕВСЬКОГО БУД.1А</v>
      </c>
      <c r="C50" s="14">
        <f>'[1]встав МЄВ 10'!D46</f>
        <v>5757883</v>
      </c>
      <c r="D50" s="20" t="s">
        <v>25</v>
      </c>
      <c r="E50" s="17">
        <v>8635.0264999999999</v>
      </c>
      <c r="F50" s="18" t="str">
        <f>'[1]встав МЄВ 10'!T46</f>
        <v>КОЛОЛЬ РАДОМИР МИКОЛАЙОВИЧ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</row>
    <row r="51" spans="1:221" ht="87" customHeight="1" x14ac:dyDescent="0.25">
      <c r="A51" s="14" t="str">
        <f>'[1]встав МЄВ 10'!B47</f>
        <v>ДЕРЖАВНЕ ПIДПРИЄМСТВО "ВИРОБНИЧЕ ОБ'ЄДНАННЯ ПIВДЕННИЙ МАШИНОБУДIВНИЙ ЗАВОД IМЕНI О. М. МАКАРОВА"</v>
      </c>
      <c r="B51" s="14" t="str">
        <f>'[1]встав МЄВ 10'!C47</f>
        <v>49008 КРАСНОГВАРДIЙСЬКИЙ р-н. ЧЕЧЕЛIВСЬКИЙ  ВУЛ. КРИВОРIЗЬКА</v>
      </c>
      <c r="C51" s="14">
        <f>'[1]встав МЄВ 10'!D47</f>
        <v>14308368</v>
      </c>
      <c r="D51" s="20" t="s">
        <v>26</v>
      </c>
      <c r="E51" s="17">
        <v>6797.6855099999993</v>
      </c>
      <c r="F51" s="18" t="str">
        <f>'[1]встав МЄВ 10'!T47</f>
        <v>ВОЙТ СЕРГiЙ МИКОЛАЙОВИЧ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</row>
    <row r="52" spans="1:221" ht="84.75" customHeight="1" x14ac:dyDescent="0.25">
      <c r="A52" s="14" t="str">
        <f>'[1]встав МЄВ 10'!B48</f>
        <v>ЗАКРИТЕ АКЦIОНЕРНЕ ТОВАРИСТВО "ОВЕТРИ"</v>
      </c>
      <c r="B52" s="14" t="str">
        <f>'[1]встав МЄВ 10'!C48</f>
        <v>53300 М.ПОКРОВ р-н. ПОКРОВ  ВУЛ. ЗОНОВА б.  3</v>
      </c>
      <c r="C52" s="14">
        <f>'[1]встав МЄВ 10'!D48</f>
        <v>5517423</v>
      </c>
      <c r="D52" s="20" t="s">
        <v>15</v>
      </c>
      <c r="E52" s="17">
        <v>6059.06873</v>
      </c>
      <c r="F52" s="18" t="str">
        <f>'[1]встав МЄВ 10'!T48</f>
        <v>ГНIДЕНКО ЮРIЙ ДМИТРОВИЧ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</row>
    <row r="53" spans="1:221" ht="91.5" customHeight="1" x14ac:dyDescent="0.25">
      <c r="A53" s="14" t="str">
        <f>'[1]встав МЄВ 10'!B49</f>
        <v>КОМУНАЛЬНЕ ПIДПРИЄМСТВО " ВЕРХНЬОДНIПРОВСЬКЕ ВИРОБНИЧЕ УПРАВЛIННЯ ВОДОПРОВIДНО-КАНАЛIЗАЦIЙНОГО ГОСПОДАРСТВА" ДНIПРОПЕТРО</v>
      </c>
      <c r="B53" s="14" t="str">
        <f>'[1]встав МЄВ 10'!C49</f>
        <v>51600 ВЕРХНЬОДНIПРОВСЬКИЙ р-н. ВЕРХНЬОДНIПРОВСЬК  ВУЛ. КОТЛЯ</v>
      </c>
      <c r="C53" s="14">
        <f>'[1]встав МЄВ 10'!D49</f>
        <v>2128201</v>
      </c>
      <c r="D53" s="20" t="s">
        <v>13</v>
      </c>
      <c r="E53" s="17">
        <v>5250.8579799999998</v>
      </c>
      <c r="F53" s="18" t="str">
        <f>'[1]встав МЄВ 10'!T49</f>
        <v>ЯРЕМАКА ВОЛОДИМИР МИКОЛАЙОВИЧ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</row>
    <row r="54" spans="1:221" ht="18.75" x14ac:dyDescent="0.25">
      <c r="A54" s="13" t="s">
        <v>27</v>
      </c>
      <c r="B54" s="13"/>
      <c r="C54" s="13"/>
      <c r="D54" s="22"/>
      <c r="E54" s="9"/>
      <c r="F54" s="10"/>
    </row>
    <row r="55" spans="1:221" ht="81" customHeight="1" x14ac:dyDescent="0.25">
      <c r="A55" s="14" t="str">
        <f>'[1]встав МЄВ 10'!B50</f>
        <v>ДЕРЖАВНЕ ПIДПРИЄМСТВО "АРТЕМВУГIЛЛЯ"</v>
      </c>
      <c r="B55" s="14" t="str">
        <f>'[1]встав МЄВ 10'!C50</f>
        <v>84130 СЛОВ'ЯНСЬКИЙ р-н. СВЯТОГIРСЬК  ВУЛ. КУЙБИШЕВА б. 66</v>
      </c>
      <c r="C55" s="14">
        <f>'[1]встав МЄВ 10'!D50</f>
        <v>32270533</v>
      </c>
      <c r="D55" s="20" t="s">
        <v>22</v>
      </c>
      <c r="E55" s="17">
        <v>285942.53698000003</v>
      </c>
      <c r="F55" s="18" t="str">
        <f>'[1]встав МЄВ 10'!T50</f>
        <v>АЛИШЕВ МИКОЛА ОЛЕКСАНДРОВИЧ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</row>
    <row r="56" spans="1:221" ht="81.75" customHeight="1" x14ac:dyDescent="0.25">
      <c r="A56" s="14" t="str">
        <f>'[1]встав МЄВ 10'!B51</f>
        <v>ДЕРЖАВНЕ ПIДПРИЄМСТВО "ТОРЕЦЬКВУГIЛЛЯ"</v>
      </c>
      <c r="B56" s="14" t="str">
        <f>'[1]встав МЄВ 10'!C51</f>
        <v>85200 ТОРЕЦЬК  ВУЛ. ДРУЖБИ б. 19</v>
      </c>
      <c r="C56" s="14">
        <f>'[1]встав МЄВ 10'!D51</f>
        <v>33839013</v>
      </c>
      <c r="D56" s="20" t="s">
        <v>22</v>
      </c>
      <c r="E56" s="17">
        <v>188883.18274000002</v>
      </c>
      <c r="F56" s="18" t="str">
        <f>'[1]встав МЄВ 10'!T51</f>
        <v>ЮХИМЕНКО ВОЛОДИМИР АНАТОЛiЙОВИЧ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</row>
    <row r="57" spans="1:221" ht="79.5" customHeight="1" x14ac:dyDescent="0.25">
      <c r="A57" s="14" t="str">
        <f>'[1]встав МЄВ 10'!B52</f>
        <v>ДЕРЖАВНЕ ПIДПРИЄМСТВО "ШАХТА IМ. М. С. СУРГАЯ"</v>
      </c>
      <c r="B57" s="14" t="str">
        <f>'[1]встав МЄВ 10'!C52</f>
        <v>85670 ВУГЛЕДАР</v>
      </c>
      <c r="C57" s="14">
        <f>'[1]встав МЄВ 10'!D52</f>
        <v>40695853</v>
      </c>
      <c r="D57" s="20" t="s">
        <v>22</v>
      </c>
      <c r="E57" s="17">
        <v>185071.66543999998</v>
      </c>
      <c r="F57" s="18" t="str">
        <f>'[1]встав МЄВ 10'!T52</f>
        <v>. .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</row>
    <row r="58" spans="1:221" ht="84" customHeight="1" x14ac:dyDescent="0.25">
      <c r="A58" s="14" t="str">
        <f>'[1]встав МЄВ 10'!B53</f>
        <v>ВIДОКРЕМЛЕНИЙ ПIДРОЗДIЛ "ШАХТА "КАПIТАЛЬНА" ДЕРЖАВНОГО ПIДПРИЄМСТВА "МИРНОГРАДВУГIЛЛЯ"</v>
      </c>
      <c r="B58" s="14" t="str">
        <f>'[1]встав МЄВ 10'!C53</f>
        <v>85322 ДИМИТРОВ  ВУЛ. СОБОРНА б.  1/</v>
      </c>
      <c r="C58" s="14">
        <f>'[1]встав МЄВ 10'!D53</f>
        <v>33504964</v>
      </c>
      <c r="D58" s="20" t="s">
        <v>22</v>
      </c>
      <c r="E58" s="17">
        <v>176127.75778000001</v>
      </c>
      <c r="F58" s="18" t="str">
        <f>'[1]встав МЄВ 10'!T53</f>
        <v>СТОЙЛОВСЬКИЙ ОЛЕКСАНДР IВАНОВИЧ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</row>
    <row r="59" spans="1:221" ht="85.5" customHeight="1" x14ac:dyDescent="0.25">
      <c r="A59" s="14" t="str">
        <f>'[1]встав МЄВ 10'!B54</f>
        <v>ДЕРЖАВНЕ ПIДПРИЄМСТВО "ШАХТОУПРАВЛIННЯ "ПIВДЕННОДОНБАСЬКЕ N 1"</v>
      </c>
      <c r="B59" s="14" t="str">
        <f>'[1]встав МЄВ 10'!C54</f>
        <v>85670 ВУГЛЕДАР  ВУЛ. МАГIСТРАЛЬНА б.  4/</v>
      </c>
      <c r="C59" s="14">
        <f>'[1]встав МЄВ 10'!D54</f>
        <v>34032208</v>
      </c>
      <c r="D59" s="20" t="s">
        <v>22</v>
      </c>
      <c r="E59" s="17">
        <v>172329.75195999999</v>
      </c>
      <c r="F59" s="18" t="s">
        <v>28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</row>
    <row r="60" spans="1:221" ht="90" customHeight="1" x14ac:dyDescent="0.25">
      <c r="A60" s="14" t="str">
        <f>'[1]встав МЄВ 10'!B55</f>
        <v>ПАТ "ШАХТА iМ. О.Ф.ЗАСЯДЬКА"</v>
      </c>
      <c r="B60" s="14" t="str">
        <f>'[1]встав МЄВ 10'!C55</f>
        <v>86065 АВДIЇВКА  ПРО-Д IНДУСТРIАЛЬНИЙ б. 1</v>
      </c>
      <c r="C60" s="14">
        <f>'[1]встав МЄВ 10'!D55</f>
        <v>174846</v>
      </c>
      <c r="D60" s="20" t="s">
        <v>12</v>
      </c>
      <c r="E60" s="17">
        <v>168102.55706999998</v>
      </c>
      <c r="F60" s="18" t="str">
        <f>'[1]встав МЄВ 10'!T55</f>
        <v>Филимонов П.Є.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</row>
    <row r="61" spans="1:221" ht="84" customHeight="1" x14ac:dyDescent="0.25">
      <c r="A61" s="14" t="str">
        <f>'[1]встав МЄВ 10'!B56</f>
        <v>ВIДОКРЕМЛЕНИЙ ПIДРОЗДIЛ ШАХТА 1-3 НОВОГРОДIВСЬКА ДЕРЖАВНОГО ПIДПРИЄМСТВА СЕЛИДIВВУГIЛЛЯ</v>
      </c>
      <c r="B61" s="14" t="str">
        <f>'[1]встав МЄВ 10'!C56</f>
        <v>85483 НОВОГРОДIВКА  ВУЛ. ШАХТНА б.  1</v>
      </c>
      <c r="C61" s="14">
        <f>'[1]встав МЄВ 10'!D56</f>
        <v>33621589</v>
      </c>
      <c r="D61" s="20" t="s">
        <v>22</v>
      </c>
      <c r="E61" s="17">
        <v>128330.45958000001</v>
      </c>
      <c r="F61" s="18" t="str">
        <f>'[1]встав МЄВ 10'!T56</f>
        <v>ГАЛУШКО МИКОЛА МИКОЛАЙОВИЧ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</row>
    <row r="62" spans="1:221" ht="85.5" customHeight="1" x14ac:dyDescent="0.25">
      <c r="A62" s="14" t="str">
        <f>'[1]встав МЄВ 10'!B57</f>
        <v>ДЕРЖАВНЕ ПIДПРИЄМСТВО "ВУГIЛЬНА КОМПАНIЯ "КРАСНОЛИМАНСЬКА"</v>
      </c>
      <c r="B62" s="14" t="str">
        <f>'[1]встав МЄВ 10'!C57</f>
        <v>85310  РОДИНСЬКЕ  ВУЛ. ПЕРЕМОГИ б</v>
      </c>
      <c r="C62" s="14">
        <f>'[1]встав МЄВ 10'!D57</f>
        <v>31599557</v>
      </c>
      <c r="D62" s="20" t="s">
        <v>22</v>
      </c>
      <c r="E62" s="17">
        <v>127757.64887</v>
      </c>
      <c r="F62" s="18" t="str">
        <f>'[1]встав МЄВ 10'!T57</f>
        <v>КОРНЄЄВ ЮРiЙ ГЕННАДiЙОВИЧ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</row>
    <row r="63" spans="1:221" ht="97.5" customHeight="1" x14ac:dyDescent="0.25">
      <c r="A63" s="14" t="str">
        <f>'[1]встав МЄВ 10'!B58</f>
        <v>ВIДОКРЕМЛЕНИЙ ПIДРОЗДIЛ "ШАХТА "КОТЛЯРЕВСЬКА" ДЕРЖАВНОГО ПIДПРИЄМСТВА "СЕЛИДIВВУГIЛЛЯ"</v>
      </c>
      <c r="B63" s="14" t="str">
        <f>'[1]встав МЄВ 10'!C58</f>
        <v>85483 НОВОГРОДIВКА  ВУЛ. ПАРКОВА б.38А оф. 1</v>
      </c>
      <c r="C63" s="14">
        <f>'[1]встав МЄВ 10'!D58</f>
        <v>33621594</v>
      </c>
      <c r="D63" s="20" t="s">
        <v>22</v>
      </c>
      <c r="E63" s="17">
        <v>107758.12775</v>
      </c>
      <c r="F63" s="18" t="str">
        <f>'[1]встав МЄВ 10'!T58</f>
        <v>ШЕВЦОВ ОЛЕГ ВОЛОДИМИРОВИЧ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</row>
    <row r="64" spans="1:221" ht="90" customHeight="1" x14ac:dyDescent="0.25">
      <c r="A64" s="14" t="str">
        <f>'[1]встав МЄВ 10'!B59</f>
        <v>ВIДОКРЕМЛЕНИЙ ПIДРОЗДIЛ "ШАХТА "КУРАХIВСЬКА" ДЕРЖАВНОГО ПIДПРИЄМСТВА "СЕЛИДIВВУГIЛЛЯ"</v>
      </c>
      <c r="B64" s="14" t="str">
        <f>'[1]встав МЄВ 10'!C59</f>
        <v>85487 ГIРНИК  ВУЛ. ТЕРИКОННА б.  1</v>
      </c>
      <c r="C64" s="14">
        <f>'[1]встав МЄВ 10'!D59</f>
        <v>33621568</v>
      </c>
      <c r="D64" s="20" t="s">
        <v>22</v>
      </c>
      <c r="E64" s="17">
        <v>92593.116909999997</v>
      </c>
      <c r="F64" s="18" t="str">
        <f>'[1]встав МЄВ 10'!T59</f>
        <v>СВЕРГУН ОЛЕКСАНДР МИКОЛАЙОВИЧ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</row>
    <row r="65" spans="1:6" ht="18.75" x14ac:dyDescent="0.25">
      <c r="A65" s="13" t="s">
        <v>29</v>
      </c>
      <c r="B65" s="13"/>
      <c r="C65" s="13"/>
      <c r="D65" s="22"/>
      <c r="E65" s="9"/>
      <c r="F65" s="10"/>
    </row>
    <row r="66" spans="1:6" ht="87" customHeight="1" x14ac:dyDescent="0.25">
      <c r="A66" s="14" t="str">
        <f>'[1]встав МЄВ 10'!B60</f>
        <v>ДЕРЖАВНЕ ПIДПРИЄМСТВО "ПIДПРИЄМСТВО БЕРДИЧIВСЬКОЇ ВИПРАВНОЇ КОЛОНIЇ УПРАВЛIННЯ ДЕРЖАВНОЇ ПЕНIТЕНЦIАРНОЇ СЛУЖБИ УКРАЇНИ В</v>
      </c>
      <c r="B66" s="14" t="str">
        <f>'[1]встав МЄВ 10'!C60</f>
        <v>13306  р-н. БЕРДИЧIВ  ВУЛ. НИЗГIРЕЦЬКА б.  1</v>
      </c>
      <c r="C66" s="14">
        <f>'[1]встав МЄВ 10'!D60</f>
        <v>8679988</v>
      </c>
      <c r="D66" s="20" t="s">
        <v>17</v>
      </c>
      <c r="E66" s="17">
        <v>2007.2944300000001</v>
      </c>
      <c r="F66" s="18" t="str">
        <f>'[1]встав МЄВ 10'!T60</f>
        <v>ОРЕЛ АНДРIЙ ВАЛЕРIЙОВИЧ</v>
      </c>
    </row>
    <row r="67" spans="1:6" ht="99" customHeight="1" x14ac:dyDescent="0.25">
      <c r="A67" s="14" t="str">
        <f>'[1]встав МЄВ 10'!B61</f>
        <v>ПУБЛIЧНЕ АКЦIОНЕРНЕ ТОВАРИСТВО "СОКОЛIВСЬКИЙ КАР'ЄР "</v>
      </c>
      <c r="B67" s="14" t="str">
        <f>'[1]встав МЄВ 10'!C61</f>
        <v>10031 БОГУНСЬКИЙ, М.ЖИТОМИРА р-н. ЖИТОМИР  ГРАНIТНА б. 16</v>
      </c>
      <c r="C67" s="14">
        <f>'[1]встав МЄВ 10'!D61</f>
        <v>292416</v>
      </c>
      <c r="D67" s="20" t="s">
        <v>15</v>
      </c>
      <c r="E67" s="17">
        <v>1625.3208400000001</v>
      </c>
      <c r="F67" s="18" t="str">
        <f>'[1]встав МЄВ 10'!T61</f>
        <v>БЕЩУК СЕРГIЙ ВЯЧЕСЛАВОВИЧ</v>
      </c>
    </row>
    <row r="68" spans="1:6" ht="74.25" customHeight="1" x14ac:dyDescent="0.25">
      <c r="A68" s="14" t="str">
        <f>'[1]встав МЄВ 10'!B62</f>
        <v>ДЕРЖАВНЕ ПIДПРИЄМСТВО "ПIДПРИЄМСТВО ДЕРЖАВНОЇ КРИМIНАЛЬНО-ВИКОНАВЧОЇ СЛУЖБИ УКРАЇНИ (N71)"</v>
      </c>
      <c r="B68" s="14" t="str">
        <f>'[1]встав МЄВ 10'!C62</f>
        <v>11500 КОРОСТЕНЬ  ВУЛ. БIЛОКОРОВIЧСЬКЕ б.  4</v>
      </c>
      <c r="C68" s="14">
        <f>'[1]встав МЄВ 10'!D62</f>
        <v>8679994</v>
      </c>
      <c r="D68" s="20" t="s">
        <v>17</v>
      </c>
      <c r="E68" s="17">
        <v>1441.5162</v>
      </c>
      <c r="F68" s="18" t="str">
        <f>'[1]встав МЄВ 10'!T62</f>
        <v>НЕВМЕРЖИЦЬКИЙ ВiТАЛiЙ ВОЛОДИМИРОВИЧ</v>
      </c>
    </row>
    <row r="69" spans="1:6" ht="105" customHeight="1" x14ac:dyDescent="0.25">
      <c r="A69" s="14" t="str">
        <f>'[1]встав МЄВ 10'!B63</f>
        <v>ФIЛIЯ ДЕРЖАВНОГО ПIДПРИЄМСТВА МIНIСТЕРСТВА ОБОРОНИ УКРАЇНИ "УКРВIЙСЬКБУД"-"75 УПРАВЛIННЯ НАЧАЛЬНИКА РОБIТ"</v>
      </c>
      <c r="B69" s="14" t="str">
        <f>'[1]встав МЄВ 10'!C63</f>
        <v>10000 БОГУНСЬКИЙ, М.ЖИТОМИРА р-н. ЖИТОМИР  КАФЕДРАЛЬНА б. 4А</v>
      </c>
      <c r="C69" s="14">
        <f>'[1]встав МЄВ 10'!D63</f>
        <v>24971300</v>
      </c>
      <c r="D69" s="20" t="s">
        <v>30</v>
      </c>
      <c r="E69" s="17">
        <v>1357.7400799999998</v>
      </c>
      <c r="F69" s="18" t="str">
        <f>'[1]встав МЄВ 10'!T63</f>
        <v>СЕРНЮК СЕРГIЙ ВОЛОДИМИРОВИЧ</v>
      </c>
    </row>
    <row r="70" spans="1:6" ht="74.25" customHeight="1" x14ac:dyDescent="0.25">
      <c r="A70" s="14" t="str">
        <f>'[1]встав МЄВ 10'!B64</f>
        <v>ДЕРЖАВНЕ ПIДПРИЄМСТВО "ПIДПРИЄМСТВО ДЕРЖАВНОЇ КРИМIНАЛЬНО-ВИКОНАВЧОЇ СЛУЖБИ УКРАЇНИ (N73)"</v>
      </c>
      <c r="B70" s="14" t="str">
        <f>'[1]встав МЄВ 10'!C64</f>
        <v>13333 БЕРДИЧIВСЬКИЙ р-н. РАЙКИ  ВУЛ. ЦЕНТРАЛЬНА б.  1</v>
      </c>
      <c r="C70" s="14">
        <f>'[1]встав МЄВ 10'!D64</f>
        <v>8680000</v>
      </c>
      <c r="D70" s="20" t="s">
        <v>17</v>
      </c>
      <c r="E70" s="17">
        <v>1212.24324</v>
      </c>
      <c r="F70" s="18" t="str">
        <f>'[1]встав МЄВ 10'!T64</f>
        <v>КОВАЛЬСЬКИЙ СЕРГiЙ ЛЕОНiДОВИЧ</v>
      </c>
    </row>
    <row r="71" spans="1:6" ht="102" customHeight="1" x14ac:dyDescent="0.25">
      <c r="A71" s="14" t="str">
        <f>'[1]встав МЄВ 10'!B65</f>
        <v>ПУБЛIЧНЕ АКЦIОНЕРНЕ ТОВАРИСТВО "ФIРМА "БЕВЕРС"</v>
      </c>
      <c r="B71" s="14" t="str">
        <f>'[1]встав МЄВ 10'!C65</f>
        <v>13300  р-н. БЕРДИЧIВ  ВУЛИЦЯ ВОРОВСЬКОГО б. 12</v>
      </c>
      <c r="C71" s="14">
        <f>'[1]встав МЄВ 10'!D65</f>
        <v>222166</v>
      </c>
      <c r="D71" s="20" t="s">
        <v>31</v>
      </c>
      <c r="E71" s="17">
        <v>596.71938</v>
      </c>
      <c r="F71" s="18" t="str">
        <f>'[1]встав МЄВ 10'!T65</f>
        <v>ДАЦЕНКО ВАЛЕРiЙ МИКОЛАЙОВИЧ</v>
      </c>
    </row>
    <row r="72" spans="1:6" ht="100.5" customHeight="1" x14ac:dyDescent="0.25">
      <c r="A72" s="14" t="str">
        <f>'[1]встав МЄВ 10'!B66</f>
        <v>ДЕРЖАВНЕ ПIДПРИЄМСТВО "ЖИТОМИРТОРФ "</v>
      </c>
      <c r="B72" s="14" t="str">
        <f>'[1]встав МЄВ 10'!C66</f>
        <v>10014 КОРОЛЬОВСЬКИЙ М.ЖИТОМИР р-н. ЖИТОМИР  ВЕЛИКА БЕРДИЧIВСывська</v>
      </c>
      <c r="C72" s="14" t="str">
        <f>'[1]встав МЄВ 10'!D66</f>
        <v>івська</v>
      </c>
      <c r="D72" s="20" t="s">
        <v>22</v>
      </c>
      <c r="E72" s="17">
        <v>530.75540999999998</v>
      </c>
      <c r="F72" s="18" t="str">
        <f>'[1]встав МЄВ 10'!T66</f>
        <v>ВДОВЕНКО АНДРIЙ АНДРIЙОВИЧ</v>
      </c>
    </row>
    <row r="73" spans="1:6" ht="64.5" customHeight="1" x14ac:dyDescent="0.25">
      <c r="A73" s="14" t="str">
        <f>'[1]встав МЄВ 10'!B67</f>
        <v>ПУБЛIЧНЕ АКЦIОНЕРНЕ ТОВАРИСТВО  "ВIБРОСЕПАРАТОР"</v>
      </c>
      <c r="B73" s="14" t="str">
        <f>'[1]встав МЄВ 10'!C67</f>
        <v>10001 КОРОЛЬОВСЬКИЙ М.ЖИТОМИР р-н. ЖИТОМИР  БАРАНОВА б. 93</v>
      </c>
      <c r="C73" s="14">
        <f>'[1]встав МЄВ 10'!D67</f>
        <v>13568038</v>
      </c>
      <c r="D73" s="20" t="s">
        <v>31</v>
      </c>
      <c r="E73" s="17">
        <v>368.70326</v>
      </c>
      <c r="F73" s="18" t="str">
        <f>'[1]встав МЄВ 10'!T67</f>
        <v>ШАХОВЕЦЬ АНДРIЙ ОЛЕКСАНДРОВИЧ</v>
      </c>
    </row>
    <row r="74" spans="1:6" ht="84.75" customHeight="1" x14ac:dyDescent="0.25">
      <c r="A74" s="14" t="str">
        <f>'[1]встав МЄВ 10'!B68</f>
        <v>ПРИВАТНЕ СIЛЬСЬКОГОСПОДАРСЬКЕ ПIДПРИЄМСТВО IМ. ШЕВЧЕНКА</v>
      </c>
      <c r="B74" s="14" t="str">
        <f>'[1]встав МЄВ 10'!C68</f>
        <v>13400 АНДРУШIВСЬКИЙ р-н. АНДРУШIВКА  ВУЛ. ШЕВЧЕНКА б. 10</v>
      </c>
      <c r="C74" s="14">
        <f>'[1]встав МЄВ 10'!D68</f>
        <v>3744505</v>
      </c>
      <c r="D74" s="20" t="s">
        <v>32</v>
      </c>
      <c r="E74" s="17">
        <v>317.07553999999999</v>
      </c>
      <c r="F74" s="18" t="str">
        <f>'[1]встав МЄВ 10'!T68</f>
        <v>РУДЮК ПЕТРО МИКОЛАЙОВИЧ</v>
      </c>
    </row>
    <row r="75" spans="1:6" ht="69" customHeight="1" x14ac:dyDescent="0.25">
      <c r="A75" s="14" t="str">
        <f>'[1]встав МЄВ 10'!B69</f>
        <v>ДЕРЖАВНЕ ПIДПРИЄМСТВО "КОРОСТИШIВСЬКИЙ СПИРТОВИЙ КОМБIНАТ"</v>
      </c>
      <c r="B75" s="14" t="str">
        <f>'[1]встав МЄВ 10'!C69</f>
        <v>12501 КОРОСТИШIВСЬКИЙ р-н. КОРОСТИШIВ  ВУЛ. ГВАРДIЙСЬКА б. 4</v>
      </c>
      <c r="C75" s="14">
        <f>'[1]встав МЄВ 10'!D69</f>
        <v>374634</v>
      </c>
      <c r="D75" s="20" t="s">
        <v>16</v>
      </c>
      <c r="E75" s="17">
        <v>315.17793</v>
      </c>
      <c r="F75" s="18" t="str">
        <f>'[1]встав МЄВ 10'!T69</f>
        <v>КУЧЕРЕНКО ВАЛЕРIЙ ОЛЕКСАНДРОВИЧ</v>
      </c>
    </row>
    <row r="76" spans="1:6" ht="25.5" customHeight="1" x14ac:dyDescent="0.25">
      <c r="A76" s="13" t="s">
        <v>33</v>
      </c>
      <c r="B76" s="13"/>
      <c r="C76" s="13"/>
      <c r="D76" s="10"/>
      <c r="E76" s="9"/>
      <c r="F76" s="10"/>
    </row>
    <row r="77" spans="1:6" ht="96" customHeight="1" x14ac:dyDescent="0.25">
      <c r="A77" s="14" t="str">
        <f>'[1]встав МЄВ 10'!B70</f>
        <v>ДЕРЖАВНЕ ПIДПРИЄМСТВО "ЗАКАРПАТСЬКЕ ВЕРТОЛIТНЕ ВИРОБНИЧЕ ОБ'ЄДНАННЯ"</v>
      </c>
      <c r="B77" s="14" t="str">
        <f>'[1]встав МЄВ 10'!C70</f>
        <v>90531 ТЯЧIВСЬКИЙ р-н. ДУБОВЕ  ВУЛ. ЗАВОДСЬКА б.  8</v>
      </c>
      <c r="C77" s="14">
        <f>'[1]встав МЄВ 10'!D70</f>
        <v>14310804</v>
      </c>
      <c r="D77" s="20" t="s">
        <v>34</v>
      </c>
      <c r="E77" s="17">
        <v>1336.1502</v>
      </c>
      <c r="F77" s="18" t="str">
        <f>'[1]встав МЄВ 10'!T70</f>
        <v>ДЗЯБКО IВАН IВАНОВИЧ</v>
      </c>
    </row>
    <row r="78" spans="1:6" ht="99" customHeight="1" x14ac:dyDescent="0.25">
      <c r="A78" s="14" t="str">
        <f>'[1]встав МЄВ 10'!B71</f>
        <v>ПУБЛIЧНЕ АКЦIОНЕРНЕ ТОВАРИСТВО "МАШИНОБУДIВНИЙ ЗАВОД "ТИСА"</v>
      </c>
      <c r="B78" s="14" t="str">
        <f>'[1]встав МЄВ 10'!C71</f>
        <v>88011 УЖГОРОД  ВУЛ. ПАРИЗЬКОЇ КОМУН б.  4</v>
      </c>
      <c r="C78" s="14">
        <f>'[1]встав МЄВ 10'!D71</f>
        <v>14313211</v>
      </c>
      <c r="D78" s="20" t="s">
        <v>31</v>
      </c>
      <c r="E78" s="17">
        <v>709.44311999999991</v>
      </c>
      <c r="F78" s="18" t="str">
        <f>'[1]встав МЄВ 10'!T71</f>
        <v>ОЛАШИН ОЛЕКСАНДР АНДРIЙОВИЧ</v>
      </c>
    </row>
    <row r="79" spans="1:6" ht="68.25" customHeight="1" x14ac:dyDescent="0.25">
      <c r="A79" s="14" t="str">
        <f>'[1]встав МЄВ 10'!B72</f>
        <v>ПАТ "МУКАЧIВПРИЛАД"</v>
      </c>
      <c r="B79" s="14" t="str">
        <f>'[1]встав МЄВ 10'!C72</f>
        <v>89600 МУКАЧЕВО  ВУЛ. МИРУ б.151</v>
      </c>
      <c r="C79" s="14">
        <f>'[1]встав МЄВ 10'!D72</f>
        <v>226282</v>
      </c>
      <c r="D79" s="20" t="s">
        <v>31</v>
      </c>
      <c r="E79" s="17">
        <v>594.88665000000003</v>
      </c>
      <c r="F79" s="18" t="str">
        <f>'[1]встав МЄВ 10'!T72</f>
        <v>ЛЕНДЄЛ СЕРГIЙ ВАСИЛЬОВИЧ</v>
      </c>
    </row>
    <row r="80" spans="1:6" ht="75.75" customHeight="1" x14ac:dyDescent="0.25">
      <c r="A80" s="14" t="str">
        <f>'[1]встав МЄВ 10'!B73</f>
        <v>ВIДКРИТЕ АКЦIОНЕРНЕ ТОВАРИСТВО "РАХIВСЬКА КАРТОННА ФАБРИКА"</v>
      </c>
      <c r="B80" s="14" t="str">
        <f>'[1]встав МЄВ 10'!C73</f>
        <v>90600 РАХIВСЬКИЙ РАЙОН р-н. РАХIВ  ВУЛ. Б.ХМЕЛЬНИЦЬКОГО б. 7</v>
      </c>
      <c r="C80" s="14">
        <f>'[1]встав МЄВ 10'!D73</f>
        <v>278741</v>
      </c>
      <c r="D80" s="20" t="s">
        <v>31</v>
      </c>
      <c r="E80" s="17">
        <v>444.63727</v>
      </c>
      <c r="F80" s="18" t="str">
        <f>'[1]встав МЄВ 10'!T73</f>
        <v>КОНКОЛ ОЛЕКСАНДР IВАНОВИЧ</v>
      </c>
    </row>
    <row r="81" spans="1:6" ht="67.5" customHeight="1" x14ac:dyDescent="0.25">
      <c r="A81" s="14" t="str">
        <f>'[1]встав МЄВ 10'!B74</f>
        <v>ПУБЛIЧНЕ АКЦIОНЕРНЕ ТОВАРИСТВО "ТЕХНОМАШ"</v>
      </c>
      <c r="B81" s="14" t="str">
        <f>'[1]встав МЄВ 10'!C74</f>
        <v>90400 Хустський р-н. ХУСТ  ВУЛ. IВАНА ФРАНКА б.207</v>
      </c>
      <c r="C81" s="14">
        <f>'[1]встав МЄВ 10'!D74</f>
        <v>14309712</v>
      </c>
      <c r="D81" s="20" t="s">
        <v>16</v>
      </c>
      <c r="E81" s="17">
        <v>364.23333000000002</v>
      </c>
      <c r="F81" s="18" t="str">
        <f>'[1]встав МЄВ 10'!T74</f>
        <v>ПЕКАР МИХАЙЛО МИХАЙЛОВИЧ</v>
      </c>
    </row>
    <row r="82" spans="1:6" ht="81.75" customHeight="1" x14ac:dyDescent="0.25">
      <c r="A82" s="14" t="str">
        <f>'[1]встав МЄВ 10'!B75</f>
        <v>ТОВАРИСТВО З ОБМЕЖЕНОЮ ВIДПОВIДАЛЬНIСТЮ "ЗОЛОТИЙ КОЛОС"</v>
      </c>
      <c r="B82" s="14" t="str">
        <f>'[1]встав МЄВ 10'!C75</f>
        <v>90123 IРШАВСЬКИЙ р-н. ЗАРIЧЧЯ  ВУЛ. МIЧУРIНА б. 92</v>
      </c>
      <c r="C82" s="14">
        <f>'[1]встав МЄВ 10'!D75</f>
        <v>415758</v>
      </c>
      <c r="D82" s="20" t="s">
        <v>32</v>
      </c>
      <c r="E82" s="17">
        <v>361.69648999999998</v>
      </c>
      <c r="F82" s="18" t="str">
        <f>'[1]встав МЄВ 10'!T75</f>
        <v>ФЕЛЬЦАН МАРIЯ МИХАЙЛIВНА</v>
      </c>
    </row>
    <row r="83" spans="1:6" ht="70.5" customHeight="1" x14ac:dyDescent="0.25">
      <c r="A83" s="14" t="str">
        <f>'[1]встав МЄВ 10'!B76</f>
        <v>ДЕРЖАВНЕ ПIДПРИЄМСТВО "КУК"</v>
      </c>
      <c r="B83" s="14" t="str">
        <f>'[1]встав МЄВ 10'!C76</f>
        <v>90151 IРШАВСЬКИЙ р-н. КУШНИЦЯ  ВУЛ. ЦЕНТРАЛЬНА б. 22</v>
      </c>
      <c r="C83" s="14">
        <f>'[1]встав МЄВ 10'!D76</f>
        <v>3747691</v>
      </c>
      <c r="D83" s="20" t="s">
        <v>16</v>
      </c>
      <c r="E83" s="17">
        <v>231.09289000000001</v>
      </c>
      <c r="F83" s="18" t="str">
        <f>'[1]встав МЄВ 10'!T76</f>
        <v>ГЕЦКО ДМИТРО ДМИТРОВИЧ</v>
      </c>
    </row>
    <row r="84" spans="1:6" ht="72.75" customHeight="1" x14ac:dyDescent="0.25">
      <c r="A84" s="14" t="str">
        <f>'[1]встав МЄВ 10'!B77</f>
        <v>БУДIВЕЛЬНЕ УПРАВЛIННЯ N 21 ПРИВАТНОГО АКЦIОНЕРНОГО ТОВАРИСТВА "ФIРМА "НАФТОГАЗБУД"</v>
      </c>
      <c r="B84" s="14" t="str">
        <f>'[1]встав МЄВ 10'!C77</f>
        <v>88000 УЖГОРОД  ВУЛ. УРОЖАЙНА б.28А</v>
      </c>
      <c r="C84" s="14">
        <f>'[1]встав МЄВ 10'!D77</f>
        <v>1293984</v>
      </c>
      <c r="D84" s="20" t="s">
        <v>31</v>
      </c>
      <c r="E84" s="17">
        <v>210.16872000000001</v>
      </c>
      <c r="F84" s="18" t="str">
        <f>'[1]встав МЄВ 10'!T77</f>
        <v>ДАЦЬ МИХАЙЛО IВАНОВИЧ</v>
      </c>
    </row>
    <row r="85" spans="1:6" ht="66.75" customHeight="1" x14ac:dyDescent="0.25">
      <c r="A85" s="14" t="str">
        <f>'[1]встав МЄВ 10'!B78</f>
        <v>ПРИВАТНЕ АКЦIОНЕРНЕ ТОВАРИСТВО "УЖГОРОДСЬКА ПМК "АГРОБУД"</v>
      </c>
      <c r="B85" s="14" t="str">
        <f>'[1]встав МЄВ 10'!C78</f>
        <v>89412 УЖГОРОДСЬКИЙ р-н. ОНОКIВЦI  ВУЛ. ГОЛОВНА б. 2В</v>
      </c>
      <c r="C85" s="14">
        <f>'[1]встав МЄВ 10'!D78</f>
        <v>5391287</v>
      </c>
      <c r="D85" s="20" t="s">
        <v>31</v>
      </c>
      <c r="E85" s="17">
        <v>198.06782999999999</v>
      </c>
      <c r="F85" s="18" t="str">
        <f>'[1]встав МЄВ 10'!T78</f>
        <v>КОСТЮК ВОЛОДИМИР МИХАЙЛОВИЧ</v>
      </c>
    </row>
    <row r="86" spans="1:6" ht="68.25" customHeight="1" x14ac:dyDescent="0.25">
      <c r="A86" s="14" t="str">
        <f>'[1]встав МЄВ 10'!B79</f>
        <v>ДЕРЖАВНЕ ПIДПРИЄМСТВО "ВЕЛИКОЛАЗIВСЬКИЙ"</v>
      </c>
      <c r="B86" s="14" t="str">
        <f>'[1]встав МЄВ 10'!C79</f>
        <v>89414 УЖГОРОДСЬКИЙ р-н. СТРИПА  Б/В б.Б</v>
      </c>
      <c r="C86" s="14">
        <f>'[1]встав МЄВ 10'!D79</f>
        <v>413825</v>
      </c>
      <c r="D86" s="20" t="s">
        <v>16</v>
      </c>
      <c r="E86" s="17">
        <v>192.54747</v>
      </c>
      <c r="F86" s="18" t="str">
        <f>'[1]встав МЄВ 10'!T79</f>
        <v>СМОЛЯР ЮРIЙ БОРИСОВИЧ</v>
      </c>
    </row>
    <row r="87" spans="1:6" ht="18.75" x14ac:dyDescent="0.25">
      <c r="A87" s="13" t="str">
        <f>[2]області!A12</f>
        <v>Запорізька область</v>
      </c>
      <c r="B87" s="13"/>
      <c r="C87" s="13"/>
      <c r="D87" s="10"/>
      <c r="E87" s="9"/>
      <c r="F87" s="10"/>
    </row>
    <row r="88" spans="1:6" ht="81.75" customHeight="1" x14ac:dyDescent="0.25">
      <c r="A88" s="14" t="str">
        <f>'[1]встав МЄВ 10'!B80</f>
        <v>ПАТ "ЗАПОРIЗЬКИЙ ВИРОБНИЧИЙ АЛЮМIНIЄВИЙ КОМБIНАТ"</v>
      </c>
      <c r="B88" s="14" t="str">
        <f>'[1]встав МЄВ 10'!C80</f>
        <v>69032 ОРДЖОНIКIДЗЕВСЬКИЙ р-н. ВОЗНЕСЕНIВСЬКИЙ  ВУЛ. ПIВДЕННЕ</v>
      </c>
      <c r="C88" s="14">
        <f>'[1]встав МЄВ 10'!D80</f>
        <v>194122</v>
      </c>
      <c r="D88" s="20" t="s">
        <v>12</v>
      </c>
      <c r="E88" s="17">
        <v>87827.762669999996</v>
      </c>
      <c r="F88" s="18" t="str">
        <f>'[1]встав МЄВ 10'!T80</f>
        <v>ЛОБiКОВ ДМИТРО ВАЛЕНТИНОВИЧ</v>
      </c>
    </row>
    <row r="89" spans="1:6" ht="95.25" customHeight="1" x14ac:dyDescent="0.25">
      <c r="A89" s="14" t="str">
        <f>'[1]встав МЄВ 10'!B81</f>
        <v>ПАТ "ЗАПОРIЗЬКИЙ МЕТАЛУРГIЙНИЙ КОМБIНАТ "ЗАПОРIЖСТАЛЬ"</v>
      </c>
      <c r="B89" s="14" t="str">
        <f>'[1]встав МЄВ 10'!C81</f>
        <v>69008 ЗАВОДСЬКИЙ р-н. ЗАВОДСЬКИЙ  ВУЛ. ПIВДЕННЕ ШОСЕ б. 72</v>
      </c>
      <c r="C89" s="14">
        <f>'[1]встав МЄВ 10'!D81</f>
        <v>191230</v>
      </c>
      <c r="D89" s="20" t="s">
        <v>15</v>
      </c>
      <c r="E89" s="17">
        <v>7756.5203600000004</v>
      </c>
      <c r="F89" s="18" t="str">
        <f>'[1]встав МЄВ 10'!T81</f>
        <v>ШУРМА РОСТИСЛАВ ИГОРЕВИЧ</v>
      </c>
    </row>
    <row r="90" spans="1:6" ht="71.25" customHeight="1" x14ac:dyDescent="0.25">
      <c r="A90" s="14" t="str">
        <f>'[1]встав МЄВ 10'!B82</f>
        <v>ТОВ   "ЗАПОРIЗЬКИЙ ТИТАНО-МАГНIЄВИЙ КОМБIНАТ"</v>
      </c>
      <c r="B90" s="14" t="str">
        <f>'[1]встав МЄВ 10'!C82</f>
        <v>69600 ЗАВОДСЬКИЙ  ВУЛ. ТЕПЛИЧНА б. 18</v>
      </c>
      <c r="C90" s="14">
        <f>'[1]встав МЄВ 10'!D82</f>
        <v>38983006</v>
      </c>
      <c r="D90" s="20" t="s">
        <v>15</v>
      </c>
      <c r="E90" s="17">
        <v>7306.5245999999997</v>
      </c>
      <c r="F90" s="18" t="str">
        <f>'[1]встав МЄВ 10'!T82</f>
        <v>СИВАК ВОЛОДИМИР ВIКТОРОВИЧ</v>
      </c>
    </row>
    <row r="91" spans="1:6" ht="55.5" customHeight="1" x14ac:dyDescent="0.25">
      <c r="A91" s="14" t="str">
        <f>'[1]встав МЄВ 10'!B83</f>
        <v>ПРИВАТНЕ АКЦIОНЕРНЕ ТОВАРИСТВО "ЗАВОД ПIВДЕНГIДРОМАШ"</v>
      </c>
      <c r="B91" s="14" t="str">
        <f>'[1]встав МЄВ 10'!C83</f>
        <v>71101 БЕРДЯНСЬК  ШОСЕ МЕЛIТОПОЛЬСЬКЕ б. 77</v>
      </c>
      <c r="C91" s="14">
        <f>'[1]встав МЄВ 10'!D83</f>
        <v>218012</v>
      </c>
      <c r="D91" s="20" t="s">
        <v>15</v>
      </c>
      <c r="E91" s="17">
        <v>4527.8507599999994</v>
      </c>
      <c r="F91" s="18" t="str">
        <f>'[1]встав МЄВ 10'!T83</f>
        <v>ГРИЩЕНКО МАРИНА ВОЛОДИМИРIВНА</v>
      </c>
    </row>
    <row r="92" spans="1:6" ht="60" customHeight="1" x14ac:dyDescent="0.25">
      <c r="A92" s="14" t="str">
        <f>'[1]встав МЄВ 10'!B84</f>
        <v>ПУБЛIЧНЕ АКЦIОНЕРНЕ ТОВАРИСТВО "ЯНЦIВСЬКИЙ ГРАНIТНИЙ КАР`ЄР"</v>
      </c>
      <c r="B92" s="14" t="str">
        <f>'[1]встав МЄВ 10'!C84</f>
        <v>70050 ВIЛЬНЯНСЬКИЙ р-н. КАМ'ЯНЕ  ВУЛ. ЗЕЛЕНА б. 30</v>
      </c>
      <c r="C92" s="14">
        <f>'[1]встав МЄВ 10'!D84</f>
        <v>5467607</v>
      </c>
      <c r="D92" s="20" t="s">
        <v>15</v>
      </c>
      <c r="E92" s="17">
        <v>2780.6089099999999</v>
      </c>
      <c r="F92" s="18" t="str">
        <f>'[1]встав МЄВ 10'!T84</f>
        <v>САВЧЕНКО АНДРIЙ ОЛЕКСАНДРОВИЧ</v>
      </c>
    </row>
    <row r="93" spans="1:6" ht="73.5" customHeight="1" x14ac:dyDescent="0.25">
      <c r="A93" s="14" t="str">
        <f>'[1]встав МЄВ 10'!B85</f>
        <v>ПРИВАТНЕ АКЦIОНЕРНЕ ТОВАРИСТВО "ЗАВОД БУДIВЕЛЬНО-ОПОРЯДЖУВАЛЬНИХ МАШИН"</v>
      </c>
      <c r="B93" s="14" t="str">
        <f>'[1]встав МЄВ 10'!C85</f>
        <v>71630 ВАСИЛIВСЬКИЙ р-н. ДНIПРОРУДНЕ  ВУЛ. СТЕПОВА б. 10</v>
      </c>
      <c r="C93" s="14">
        <f>'[1]встав МЄВ 10'!D85</f>
        <v>4689323</v>
      </c>
      <c r="D93" s="20" t="s">
        <v>15</v>
      </c>
      <c r="E93" s="17">
        <v>1155.3126499999998</v>
      </c>
      <c r="F93" s="18" t="str">
        <f>'[1]встав МЄВ 10'!T85</f>
        <v>КАЛЮЖНА РУСЛАНА ПЕТРiВНА</v>
      </c>
    </row>
    <row r="94" spans="1:6" ht="75" customHeight="1" x14ac:dyDescent="0.25">
      <c r="A94" s="14" t="str">
        <f>'[1]встав МЄВ 10'!B86</f>
        <v>ПУБЛIЧНЕ АКЦIОНЕРНЕ ТОВАРИСТВО "ДНIПРОБУД"</v>
      </c>
      <c r="B94" s="14" t="str">
        <f>'[1]встав МЄВ 10'!C86</f>
        <v>69006 ДНIПРОВСЬКИЙ р-н. ЛЕНIНСЬКИЙ  ВУЛ. ЛЕОНОВА б.1-А</v>
      </c>
      <c r="C94" s="14">
        <f>'[1]встав МЄВ 10'!D86</f>
        <v>116346</v>
      </c>
      <c r="D94" s="20" t="s">
        <v>15</v>
      </c>
      <c r="E94" s="17">
        <v>820.58185000000003</v>
      </c>
      <c r="F94" s="18" t="str">
        <f>'[1]встав МЄВ 10'!T86</f>
        <v>УЗУНОВ ПАВЛО КОСТЯНТИНОВИЧ</v>
      </c>
    </row>
    <row r="95" spans="1:6" ht="69" customHeight="1" x14ac:dyDescent="0.25">
      <c r="A95" s="14" t="str">
        <f>'[1]встав МЄВ 10'!B87</f>
        <v>ПРИВАТНЕ АКЦIОНЕРНЕ ТОВАРИСТВО "МЕЛIТОПОЛЬСЬКИЙ КОМПРЕСОР"</v>
      </c>
      <c r="B95" s="14" t="str">
        <f>'[1]встав МЄВ 10'!C87</f>
        <v>72319 МЕЛIТОПОЛЬ  ВУЛ. ГЕРОЇВ УКРАЇНИ б.210</v>
      </c>
      <c r="C95" s="14">
        <f>'[1]встав МЄВ 10'!D87</f>
        <v>217840</v>
      </c>
      <c r="D95" s="20" t="s">
        <v>15</v>
      </c>
      <c r="E95" s="17">
        <v>716.04074000000003</v>
      </c>
      <c r="F95" s="18" t="str">
        <f>'[1]встав МЄВ 10'!T87</f>
        <v>МЕРНЯЄВ МИКОЛА iВАНОВИЧ</v>
      </c>
    </row>
    <row r="96" spans="1:6" ht="74.25" customHeight="1" x14ac:dyDescent="0.25">
      <c r="A96" s="14" t="str">
        <f>'[1]встав МЄВ 10'!B88</f>
        <v>ПРИВАТНЕ АКЦIОНЕРНЕ ТОВАРИСТВО "ТОКМАЦЬКИЙ КОВАЛЬСЬКО-ШТАМПУВАЛЬНИЙ ЗАВОД"</v>
      </c>
      <c r="B96" s="14" t="str">
        <f>'[1]встав МЄВ 10'!C88</f>
        <v>71709 м. ТОКМАК  ВУЛ. КОВАЛЬСЬКА б. 59</v>
      </c>
      <c r="C96" s="14">
        <f>'[1]встав МЄВ 10'!D88</f>
        <v>231584</v>
      </c>
      <c r="D96" s="20" t="s">
        <v>15</v>
      </c>
      <c r="E96" s="17">
        <v>681.09105</v>
      </c>
      <c r="F96" s="18" t="str">
        <f>'[1]встав МЄВ 10'!T88</f>
        <v>IГНАТЬЄВ ДМИТРО ЯРОСЛАВОВИЧ</v>
      </c>
    </row>
    <row r="97" spans="1:6" ht="78" customHeight="1" x14ac:dyDescent="0.25">
      <c r="A97" s="14" t="str">
        <f>'[1]встав МЄВ 10'!B89</f>
        <v>ДЕРЖАВНЕ ПIДПРИЄМСТВО "СIЛЬСЬКОГОСПОДАРСЬКЕ ПIДПРИЄМСТВО "ЗАПОРIЗЬКЕ"</v>
      </c>
      <c r="B97" s="14" t="str">
        <f>'[1]встав МЄВ 10'!C89</f>
        <v xml:space="preserve">71312 КАМ"ЯНСЬКО-ДНIПРОВСЬКИЙ р-н. ВЕЛИКА ЗНАМ'ЯНКА  </v>
      </c>
      <c r="C97" s="14">
        <f>'[1]встав МЄВ 10'!D89</f>
        <v>36418685</v>
      </c>
      <c r="D97" s="20" t="s">
        <v>16</v>
      </c>
      <c r="E97" s="17">
        <v>556.76892000000009</v>
      </c>
      <c r="F97" s="18" t="str">
        <f>'[1]встав МЄВ 10'!T89</f>
        <v>ТАРАСОВ ВОЛОДИМИР iВАНОВИЧ</v>
      </c>
    </row>
    <row r="98" spans="1:6" ht="18.75" x14ac:dyDescent="0.25">
      <c r="A98" s="13" t="str">
        <f>[2]області!A13</f>
        <v>Івано-Франківська область</v>
      </c>
      <c r="B98" s="13"/>
      <c r="C98" s="13"/>
      <c r="D98" s="10"/>
      <c r="E98" s="9"/>
      <c r="F98" s="10"/>
    </row>
    <row r="99" spans="1:6" ht="111.75" customHeight="1" x14ac:dyDescent="0.25">
      <c r="A99" s="14" t="str">
        <f>'[1]встав МЄВ 10'!B90</f>
        <v>ВАТ "ОРIАНА"</v>
      </c>
      <c r="B99" s="14" t="str">
        <f>'[1]встав МЄВ 10'!C90</f>
        <v>77300 КАЛУШ Вулиця ЄВШАНА б.  9</v>
      </c>
      <c r="C99" s="14">
        <f>'[1]встав МЄВ 10'!D90</f>
        <v>5743160</v>
      </c>
      <c r="D99" s="20" t="s">
        <v>12</v>
      </c>
      <c r="E99" s="17">
        <v>206284.71481</v>
      </c>
      <c r="F99" s="18" t="str">
        <f>'[1]встав МЄВ 10'!T90</f>
        <v>ТИЩЕНКО ОЛЕКСАНДР ОЛЕКСАНДРОВИЧ</v>
      </c>
    </row>
    <row r="100" spans="1:6" ht="99.75" customHeight="1" x14ac:dyDescent="0.25">
      <c r="A100" s="14" t="str">
        <f>'[1]встав МЄВ 10'!B91</f>
        <v>КАЛУСЬКА НАФТОГАЗОРОЗВIДУВАЛЬНА ЕКСПЕДИЦIЯ ДОЧIРНЬОГО ПIДПРИЄМСТВА НАЦIОНАЛЬНОЇ АКЦIОНЕРНОЇ КОМПАНIЇ  "НАДРА УКРАЇНИ" "З</v>
      </c>
      <c r="B100" s="14" t="str">
        <f>'[1]встав МЄВ 10'!C91</f>
        <v>77300 КАЛУШ  ВУЛ.ПЕКАРСЬКА б.  5</v>
      </c>
      <c r="C100" s="14">
        <f>'[1]встав МЄВ 10'!D91</f>
        <v>1431593</v>
      </c>
      <c r="D100" s="20" t="s">
        <v>14</v>
      </c>
      <c r="E100" s="17">
        <v>6629.7109099999998</v>
      </c>
      <c r="F100" s="18" t="str">
        <f>'[1]встав МЄВ 10'!T91</f>
        <v>КУЗЬМИЧ БОГДАН ВАСИЛЬОВИЧ</v>
      </c>
    </row>
    <row r="101" spans="1:6" ht="72" customHeight="1" x14ac:dyDescent="0.25">
      <c r="A101" s="14" t="str">
        <f>'[1]встав МЄВ 10'!B92</f>
        <v>ПРИВАТНЕ АКЦIОНЕРНЕ ТОВАРИСТВО "IВАНО-ФРАНКIВСЬКИЙ ЛОКОМОТИВОРЕМОНТНИЙ ЗАВОД"</v>
      </c>
      <c r="B101" s="14" t="str">
        <f>'[1]встав МЄВ 10'!C92</f>
        <v>76018 IВАНО-ФРАНКIВСЬК  ЗАЛIЗНИЧНА б. 22</v>
      </c>
      <c r="C101" s="14">
        <f>'[1]встав МЄВ 10'!D92</f>
        <v>13655435</v>
      </c>
      <c r="D101" s="20" t="s">
        <v>35</v>
      </c>
      <c r="E101" s="17">
        <v>4207.2385400000003</v>
      </c>
      <c r="F101" s="18" t="str">
        <f>'[1]встав МЄВ 10'!T92</f>
        <v>ТЕРЕШКО РУСЛАН ВОЛОДИМИРОВИЧ</v>
      </c>
    </row>
    <row r="102" spans="1:6" ht="96.75" customHeight="1" x14ac:dyDescent="0.25">
      <c r="A102" s="14" t="str">
        <f>'[1]встав МЄВ 10'!B93</f>
        <v>УПРАВЛIННЯ МЕХАНIЗАЦIЇ N 22 ПРИВАТНОГО АКЦIОНЕРНОГО ТОВАРИСТВА "ФIРМА "НАФТОГАЗБУД"</v>
      </c>
      <c r="B102" s="14" t="str">
        <f>'[1]встав МЄВ 10'!C93</f>
        <v>76019 IВАНО-ФРАНКIВСЬК р-н. IВАНО-ФРАНКIВСЬК  ГЕРОЇВ УПА б.</v>
      </c>
      <c r="C102" s="14">
        <f>'[1]встав МЄВ 10'!D93</f>
        <v>4715612</v>
      </c>
      <c r="D102" s="20" t="s">
        <v>15</v>
      </c>
      <c r="E102" s="17">
        <v>1866.0586000000001</v>
      </c>
      <c r="F102" s="18" t="str">
        <f>'[1]встав МЄВ 10'!T93</f>
        <v>МУТКА ЯРОСЛАВ БОГДАНОВИЧ</v>
      </c>
    </row>
    <row r="103" spans="1:6" ht="77.25" customHeight="1" x14ac:dyDescent="0.25">
      <c r="A103" s="14" t="str">
        <f>'[1]встав МЄВ 10'!B94</f>
        <v>ПУБЛIЧНЕ АКЦIОНЕРНЕ ТОВАРИСТВО "КОЛОМИЙСЬКИЙ ЗАВОД КОМПЛЕКТНИХ РОЗПОДIЛЬЧИХ ПРИСТРОЇВ"</v>
      </c>
      <c r="B103" s="14" t="str">
        <f>'[1]встав МЄВ 10'!C94</f>
        <v>78200 КОЛОМИЯ  ВУЛИЦЯ I.МАЗЕПИ б.321</v>
      </c>
      <c r="C103" s="14">
        <f>'[1]встав МЄВ 10'!D94</f>
        <v>5755602</v>
      </c>
      <c r="D103" s="20" t="s">
        <v>15</v>
      </c>
      <c r="E103" s="17">
        <v>1474.4198900000001</v>
      </c>
      <c r="F103" s="18" t="str">
        <f>'[1]встав МЄВ 10'!T94</f>
        <v>КРИЧФАЛУШIЙ АРТУР IВАНОВИЧ</v>
      </c>
    </row>
    <row r="104" spans="1:6" ht="79.5" customHeight="1" x14ac:dyDescent="0.25">
      <c r="A104" s="14" t="str">
        <f>'[1]встав МЄВ 10'!B95</f>
        <v>ВIДКРИТЕ АКЦIОНЕРНЕ ТОВАРИСТВО "АВТОЛИВМАШ"</v>
      </c>
      <c r="B104" s="14" t="str">
        <f>'[1]встав МЄВ 10'!C95</f>
        <v>76018 IВАНО-ФРАНКIВСЬК р-н. МИКИТИНЦI  ЮНОСТI б. 23</v>
      </c>
      <c r="C104" s="14">
        <f>'[1]встав МЄВ 10'!D95</f>
        <v>119681</v>
      </c>
      <c r="D104" s="20" t="s">
        <v>12</v>
      </c>
      <c r="E104" s="17">
        <v>680.41048000000001</v>
      </c>
      <c r="F104" s="18" t="str">
        <f>'[1]встав МЄВ 10'!T95</f>
        <v>МIРОВСЬКИЙ ВАЛЕНТИН ПЕТРОВИЧ</v>
      </c>
    </row>
    <row r="105" spans="1:6" ht="63.75" customHeight="1" x14ac:dyDescent="0.25">
      <c r="A105" s="14" t="str">
        <f>'[1]встав МЄВ 10'!B96</f>
        <v>НАЦIОНАЛЬНИЙ ЗАПОВIДНИК "ДАВНIЙ ГАЛИЧ"</v>
      </c>
      <c r="B105" s="14" t="str">
        <f>'[1]встав МЄВ 10'!C96</f>
        <v>77101 ГАЛИЦЬКИЙ р-н. ГАЛИЧ  ВУЛ. IВАНА ФРАНКА б.  3</v>
      </c>
      <c r="C105" s="14">
        <f>'[1]встав МЄВ 10'!D96</f>
        <v>20552227</v>
      </c>
      <c r="D105" s="20" t="s">
        <v>36</v>
      </c>
      <c r="E105" s="17">
        <v>637.69515999999999</v>
      </c>
      <c r="F105" s="18" t="str">
        <f>'[1]встав МЄВ 10'!T96</f>
        <v>БЕРЕГОВСЬКИЙ ОЛЕКСАНДР БОГДАНОВИЧ</v>
      </c>
    </row>
    <row r="106" spans="1:6" ht="60.75" customHeight="1" x14ac:dyDescent="0.25">
      <c r="A106" s="14" t="str">
        <f>'[1]встав МЄВ 10'!B97</f>
        <v>ПРИВАТНЕ АКЦIОНЕРНЕ ТОВАРИСТВО "IВАНО-ФРАНКIВСЬКИЙ АРМАТУРНИЙ ЗАВОД"</v>
      </c>
      <c r="B106" s="14" t="str">
        <f>'[1]встав МЄВ 10'!C97</f>
        <v>76014 IВАНО-ФРАНКIВСЬК  ЄВГЕНА КОНОВАЛЬЦЯ б.229</v>
      </c>
      <c r="C106" s="14">
        <f>'[1]встав МЄВ 10'!D97</f>
        <v>218271</v>
      </c>
      <c r="D106" s="20" t="s">
        <v>15</v>
      </c>
      <c r="E106" s="17">
        <v>620.16006000000004</v>
      </c>
      <c r="F106" s="18" t="str">
        <f>'[1]встав МЄВ 10'!T97</f>
        <v>ШИЛЮК СЕРГiЙ ВОЛОДИМИРОВИЧ</v>
      </c>
    </row>
    <row r="107" spans="1:6" ht="69" customHeight="1" x14ac:dyDescent="0.25">
      <c r="A107" s="14" t="str">
        <f>'[1]встав МЄВ 10'!B98</f>
        <v>КОМУНАЛЬНЕ ПIДПРИЄМСТВО "РОГАТИН-ЖИТЛОВИК"</v>
      </c>
      <c r="B107" s="14" t="str">
        <f>'[1]встав МЄВ 10'!C98</f>
        <v>77000 РОГАТИНСЬКИЙ р-н. РОГАТИН Вулиця ВУЛ. ГАЛИЦЬКА б. 52</v>
      </c>
      <c r="C107" s="14">
        <f>'[1]встав МЄВ 10'!D98</f>
        <v>35450707</v>
      </c>
      <c r="D107" s="20" t="s">
        <v>13</v>
      </c>
      <c r="E107" s="17">
        <v>522.19132000000002</v>
      </c>
      <c r="F107" s="18" t="str">
        <f>'[1]встав МЄВ 10'!T98</f>
        <v>ГЕНЕГА ВАСИЛЬ ВАСИЛЬОВИЧ</v>
      </c>
    </row>
    <row r="108" spans="1:6" ht="77.25" customHeight="1" x14ac:dyDescent="0.25">
      <c r="A108" s="14" t="str">
        <f>'[1]встав МЄВ 10'!B99</f>
        <v>СIЛЬСЬКОГОСПОДАРСЬКЕ ТОВАРИСТВО З ОБМЕЖЕНОЮ ВIДПОВIДАЛЬНIСТЮ "МIГС"</v>
      </c>
      <c r="B108" s="14" t="str">
        <f>'[1]встав МЄВ 10'!C99</f>
        <v>77164 ГАЛИЦЬКИЙ р-н. КОМАРIВ  ШЕВЧЕНКА б.  1</v>
      </c>
      <c r="C108" s="14">
        <f>'[1]встав МЄВ 10'!D99</f>
        <v>30814703</v>
      </c>
      <c r="D108" s="20" t="s">
        <v>32</v>
      </c>
      <c r="E108" s="17">
        <v>469.97847999999999</v>
      </c>
      <c r="F108" s="18" t="str">
        <f>'[1]встав МЄВ 10'!T99</f>
        <v>МАЛАНЧУК СТЕПАН МИКОЛАЙОВИЧ</v>
      </c>
    </row>
    <row r="109" spans="1:6" ht="18.75" x14ac:dyDescent="0.25">
      <c r="A109" s="13" t="str">
        <f>[2]області!A14</f>
        <v>Київська область</v>
      </c>
      <c r="B109" s="13"/>
      <c r="C109" s="13"/>
      <c r="D109" s="10"/>
      <c r="E109" s="9"/>
      <c r="F109" s="10"/>
    </row>
    <row r="110" spans="1:6" ht="64.5" customHeight="1" x14ac:dyDescent="0.25">
      <c r="A110" s="14" t="str">
        <f>'[1]встав МЄВ 10'!B100</f>
        <v>ДЕРЖАВНЕ ПIДПРИЄМСТВО "ЗАВОД ПОРОШКОВОЇ МЕТАЛУРГIЇ"</v>
      </c>
      <c r="B110" s="14" t="str">
        <f>'[1]встав МЄВ 10'!C100</f>
        <v>7400 БРОВАРИ  ВУЛ. ПРОМВУЗОЛ</v>
      </c>
      <c r="C110" s="14">
        <f>'[1]встав МЄВ 10'!D100</f>
        <v>186192</v>
      </c>
      <c r="D110" s="20" t="s">
        <v>25</v>
      </c>
      <c r="E110" s="17">
        <v>25818.270250000001</v>
      </c>
      <c r="F110" s="18" t="str">
        <f>'[1]встав МЄВ 10'!T100</f>
        <v>ПIСОЦЬКИЙ ВОЛОДИМИР АНАТОЛIЙОВИЧ</v>
      </c>
    </row>
    <row r="111" spans="1:6" ht="75" customHeight="1" x14ac:dyDescent="0.25">
      <c r="A111" s="14" t="str">
        <f>'[1]встав МЄВ 10'!B101</f>
        <v>ПРИВАТНЕ АКЦIОНЕРНЕ ТОВАРИСТВО "БIЛОЦЕРКIВСЬКИЙ ЗАВОД ГУМОВИХ ТЕХНIЧНИХ ВИРОБIВ"</v>
      </c>
      <c r="B111" s="14" t="str">
        <f>'[1]встав МЄВ 10'!C101</f>
        <v>9100 БIЛА ЦЕРКВА  ВУЛ. ЛЕВАНЕВСЬКОГО б. 85</v>
      </c>
      <c r="C111" s="14">
        <f>'[1]встав МЄВ 10'!D101</f>
        <v>152448</v>
      </c>
      <c r="D111" s="20" t="s">
        <v>12</v>
      </c>
      <c r="E111" s="17">
        <v>19706.15684</v>
      </c>
      <c r="F111" s="18" t="str">
        <f>'[1]встав МЄВ 10'!T101</f>
        <v>КУЗЬМIЧОВА СВIТЛАНА ВОЛОДИМИРIВНА</v>
      </c>
    </row>
    <row r="112" spans="1:6" ht="93" customHeight="1" x14ac:dyDescent="0.25">
      <c r="A112" s="14" t="str">
        <f>'[1]встав МЄВ 10'!B102</f>
        <v>ФIЛIЯ "СТРУМ-СЛАВУТИЧ" ПРИВАТНОГО МАЛОГО НАУКОВО-ВПРОВАДЖУВАЛЬНОГО IНОВАЦIЙНОГО ПIДПРИЄМСТВА "СТРУМ"</v>
      </c>
      <c r="B112" s="14" t="str">
        <f>'[1]встав МЄВ 10'!C102</f>
        <v>7100 СЛАВУТИЧ  КВАР. БЄЛГОРОДСЬКИЙ б.  7/144</v>
      </c>
      <c r="C112" s="14">
        <f>'[1]встав МЄВ 10'!D102</f>
        <v>20625995</v>
      </c>
      <c r="D112" s="20" t="s">
        <v>15</v>
      </c>
      <c r="E112" s="17">
        <v>3172.4573799999998</v>
      </c>
      <c r="F112" s="18" t="str">
        <f>'[1]встав МЄВ 10'!T102</f>
        <v>СОКОЛ ОЛЕКСАНДР IВАНОВИЧ</v>
      </c>
    </row>
    <row r="113" spans="1:6" ht="85.5" customHeight="1" x14ac:dyDescent="0.25">
      <c r="A113" s="14" t="str">
        <f>'[1]встав МЄВ 10'!B103</f>
        <v>ПУБЛIЧНЕ АКЦIОНЕРНЕ ТОВАРИСТВО "УКРГАЗБУД"</v>
      </c>
      <c r="B113" s="14" t="str">
        <f>'[1]встав МЄВ 10'!C103</f>
        <v>7415 ЗАЗИМ'Я  ВУЛ. ДЕСНЯНСЬКА б.141</v>
      </c>
      <c r="C113" s="14">
        <f>'[1]встав МЄВ 10'!D103</f>
        <v>14277604</v>
      </c>
      <c r="D113" s="20" t="s">
        <v>15</v>
      </c>
      <c r="E113" s="17">
        <v>2575.8263099999999</v>
      </c>
      <c r="F113" s="18" t="str">
        <f>'[1]встав МЄВ 10'!T103</f>
        <v>ЯРМОЛАТIЙ ОЛЕГ ВАЛЕРIЙОВИЧ</v>
      </c>
    </row>
    <row r="114" spans="1:6" ht="91.5" customHeight="1" x14ac:dyDescent="0.25">
      <c r="A114" s="14" t="str">
        <f>'[1]встав МЄВ 10'!B104</f>
        <v>ДЕРЖАВНЕ ПIДПРИЄМСТВО " ПЛЕМIННИЙ ЗАВОД "ПЛОСКIВСЬКИЙ"</v>
      </c>
      <c r="B114" s="14" t="str">
        <f>'[1]встав МЄВ 10'!C104</f>
        <v>7450 БРОВАРСЬКИЙ р-н. ПЛОСКЕ  ВУЛ. ЖОВТНЕВА б.  2</v>
      </c>
      <c r="C114" s="14">
        <f>'[1]встав МЄВ 10'!D104</f>
        <v>849652</v>
      </c>
      <c r="D114" s="20" t="s">
        <v>16</v>
      </c>
      <c r="E114" s="17">
        <v>1964.4198799999999</v>
      </c>
      <c r="F114" s="18" t="str">
        <f>'[1]встав МЄВ 10'!T104</f>
        <v>БIЛОЗУБ КОСТЯНТИН ОЛЕКСIЙОВИЧ</v>
      </c>
    </row>
    <row r="115" spans="1:6" ht="80.25" customHeight="1" x14ac:dyDescent="0.25">
      <c r="A115" s="14" t="str">
        <f>'[1]встав МЄВ 10'!B105</f>
        <v>КОМУНАЛЬНЕ ПIДПРИЄМСТВО РЕГIОНАЛЬНА РАДIОТЕЛЕСТУДIЯ "ВЕСТА"</v>
      </c>
      <c r="B115" s="14" t="str">
        <f>'[1]встав МЄВ 10'!C105</f>
        <v>8500 ФАСТIВ  ВУЛ. РАДЯНСЬКА б.  5</v>
      </c>
      <c r="C115" s="14">
        <f>'[1]встав МЄВ 10'!D105</f>
        <v>13714511</v>
      </c>
      <c r="D115" s="20" t="s">
        <v>15</v>
      </c>
      <c r="E115" s="17">
        <v>1635.8346900000001</v>
      </c>
      <c r="F115" s="18" t="str">
        <f>'[1]встав МЄВ 10'!T105</f>
        <v>ХРУСТАЛЬОВА ЯНА .</v>
      </c>
    </row>
    <row r="116" spans="1:6" ht="96.75" customHeight="1" x14ac:dyDescent="0.25">
      <c r="A116" s="14" t="str">
        <f>'[1]встав МЄВ 10'!B106</f>
        <v>ДЕРЖАВНЕ ПIДПРИЄМСТВО "ТРИЛIСЬКИЙ СПИРТОВИЙ ЗАВОД "</v>
      </c>
      <c r="B116" s="14" t="str">
        <f>'[1]встав МЄВ 10'!C106</f>
        <v>8552 ФАСТIВСЬКИЙ р-н. ТРИЛIСИ  ЖИТЛОВЕ МIСТЕЧКО б.  1/</v>
      </c>
      <c r="C116" s="14">
        <f>'[1]встав МЄВ 10'!D106</f>
        <v>32728213</v>
      </c>
      <c r="D116" s="20" t="s">
        <v>16</v>
      </c>
      <c r="E116" s="17">
        <v>1525.6679799999999</v>
      </c>
      <c r="F116" s="18" t="str">
        <f>'[1]встав МЄВ 10'!T106</f>
        <v>ГВРIТIШВIЛI АНДРIЙ ВАЛЕРIЙОВИЧ</v>
      </c>
    </row>
    <row r="117" spans="1:6" ht="57.75" customHeight="1" x14ac:dyDescent="0.25">
      <c r="A117" s="14" t="str">
        <f>'[1]встав МЄВ 10'!B107</f>
        <v>ДОЧIРНЄ ПIДПРИЄМСТВО "ПIДПРИЄМСТВО РЕГIОНАЛЬНИХ ПЕРЕВЕЗЕНЬ "АТАСС" ВIДКРИТОГО АКЦIОНЕРНОГО ТОВАРИСТВА "АВТОТРАНСПОРТНА А</v>
      </c>
      <c r="B117" s="14" t="str">
        <f>'[1]встав МЄВ 10'!C107</f>
        <v>7101 СЛАВУТИЧ  ВУЛ. ЕНТУЗIАСТIВ б.  6</v>
      </c>
      <c r="C117" s="14">
        <f>'[1]встав МЄВ 10'!D107</f>
        <v>23241723</v>
      </c>
      <c r="D117" s="20" t="s">
        <v>15</v>
      </c>
      <c r="E117" s="17">
        <v>1490.2658700000002</v>
      </c>
      <c r="F117" s="18" t="str">
        <f>'[1]встав МЄВ 10'!T107</f>
        <v>ОСАДЦА РОМАН ВАСИЛЬОВИЧ</v>
      </c>
    </row>
    <row r="118" spans="1:6" ht="108.75" customHeight="1" x14ac:dyDescent="0.25">
      <c r="A118" s="14" t="str">
        <f>'[1]встав МЄВ 10'!B108</f>
        <v>ТОВАРИСТВО З ОБМЕЖЕНОЮ ВIДПОВIДАЛЬНIСТЮ "IНТЕР-ГТВ"</v>
      </c>
      <c r="B118" s="14" t="str">
        <f>'[1]встав МЄВ 10'!C108</f>
        <v>9100 БIЛА ЦЕРКВА  ВУЛ. ЛЕВАНЕВСЬКОГО б. 85</v>
      </c>
      <c r="C118" s="14">
        <f>'[1]встав МЄВ 10'!D108</f>
        <v>31781365</v>
      </c>
      <c r="D118" s="20" t="s">
        <v>15</v>
      </c>
      <c r="E118" s="17">
        <v>1292.9303600000001</v>
      </c>
      <c r="F118" s="18" t="str">
        <f>'[1]встав МЄВ 10'!T108</f>
        <v>МАНУЙЛОВ СЕРГIЙ ВАСИЛЬОВИЧ</v>
      </c>
    </row>
    <row r="119" spans="1:6" ht="94.5" customHeight="1" x14ac:dyDescent="0.25">
      <c r="A119" s="14" t="str">
        <f>'[1]встав МЄВ 10'!B109</f>
        <v>ТОВАРИСТВО З ОБМЕЖЕНОЮ ВIДПОВIДАЛЬНIСТЮ "БОБРИЦЬКЕ"</v>
      </c>
      <c r="B119" s="14" t="str">
        <f>'[1]встав МЄВ 10'!C109</f>
        <v>7434 БРОВАРСЬКИЙ р-н. ШЕВЧЕНКОВЕ  ВУЛ. ЛЕНIНА б.  1</v>
      </c>
      <c r="C119" s="14">
        <f>'[1]встав МЄВ 10'!D109</f>
        <v>30839434</v>
      </c>
      <c r="D119" s="20" t="s">
        <v>32</v>
      </c>
      <c r="E119" s="17">
        <v>997.39886000000001</v>
      </c>
      <c r="F119" s="18" t="str">
        <f>'[1]встав МЄВ 10'!T109</f>
        <v>МАЛЮГА СТАНIСЛАВ ГРИГОРОВИЧ</v>
      </c>
    </row>
    <row r="120" spans="1:6" ht="18.75" x14ac:dyDescent="0.25">
      <c r="A120" s="13" t="str">
        <f>[2]області!A15</f>
        <v>Кіровоградська область</v>
      </c>
      <c r="B120" s="13"/>
      <c r="C120" s="13"/>
      <c r="D120" s="10"/>
      <c r="E120" s="9"/>
      <c r="F120" s="10"/>
    </row>
    <row r="121" spans="1:6" ht="75.75" customHeight="1" x14ac:dyDescent="0.25">
      <c r="A121" s="14" t="str">
        <f>'[1]встав МЄВ 10'!B110</f>
        <v>ТОВАРИСТВО З ДОДАТКОВОЮ ВiДПОВiДАЛЬНiСТТЮ "СВiТЛОВОДСЬКЕ КАР'ЄРОУПРАВЛiННЯ"</v>
      </c>
      <c r="B121" s="14" t="str">
        <f>'[1]встав МЄВ 10'!C110</f>
        <v>27552 СВIТЛОВОДСЬКИЙ р-н. ВЛАСIВКА  ВУЛ. МОЛОДIЖНА б. 53</v>
      </c>
      <c r="C121" s="14">
        <f>'[1]встав МЄВ 10'!D110</f>
        <v>13749739</v>
      </c>
      <c r="D121" s="20" t="s">
        <v>15</v>
      </c>
      <c r="E121" s="17">
        <v>432.71030999999999</v>
      </c>
      <c r="F121" s="18" t="str">
        <f>'[1]встав МЄВ 10'!T110</f>
        <v>ЧУБАКОВ ОЛЕКСiЙ СЕРГiЙОВИЧ</v>
      </c>
    </row>
    <row r="122" spans="1:6" ht="78" customHeight="1" x14ac:dyDescent="0.25">
      <c r="A122" s="14" t="str">
        <f>'[1]встав МЄВ 10'!B111</f>
        <v>ПУБЛIЧНЕ АКЦIОНЕРНЕ ТОВАРИСТВО "КIРОВОГРАДСЬКЕ РУДОУПРАВЛIННЯ"</v>
      </c>
      <c r="B122" s="14" t="str">
        <f>'[1]встав МЄВ 10'!C111</f>
        <v>27631 КIРОВОГРАДСЬКИЙ р-н. КАТЕРИНIВКА</v>
      </c>
      <c r="C122" s="14">
        <f>'[1]встав МЄВ 10'!D111</f>
        <v>191891</v>
      </c>
      <c r="D122" s="20" t="s">
        <v>15</v>
      </c>
      <c r="E122" s="17">
        <v>158.73018999999999</v>
      </c>
      <c r="F122" s="18" t="str">
        <f>'[1]встав МЄВ 10'!T111</f>
        <v>КУХТА ВОЛОДИМИР ВАЛЕНТИНОВИЧ</v>
      </c>
    </row>
    <row r="123" spans="1:6" ht="87" customHeight="1" x14ac:dyDescent="0.25">
      <c r="A123" s="14" t="str">
        <f>'[1]встав МЄВ 10'!B112</f>
        <v>ДОЧIРНЄ ПIДПРИЄМСТВО УКРУПНЕНЕ АВТОТРАНСПОРТНЕ ГОСПОДАРСТВО ТОВАРИСТВА З ДОДАТКОВОЮ ВIДПОВIДАЛЬНIСТЮ "ОБ'ЄДНАННЯ ДНIПРОЕ</v>
      </c>
      <c r="B123" s="14" t="str">
        <f>'[1]встав МЄВ 10'!C112</f>
        <v>27500 СВIТЛОВОДСЬКИЙ р-н. СВIТЛОВОДСЬК  ВУЛ. ЄГОРОВА б. 77</v>
      </c>
      <c r="C123" s="14">
        <f>'[1]встав МЄВ 10'!D112</f>
        <v>112733</v>
      </c>
      <c r="D123" s="20" t="s">
        <v>15</v>
      </c>
      <c r="E123" s="17">
        <v>65.878059999999991</v>
      </c>
      <c r="F123" s="18" t="str">
        <f>'[1]встав МЄВ 10'!T112</f>
        <v>РЕВНИВЦЕВ АНДРIЙ ВАЛЕРIЙОВИЧ</v>
      </c>
    </row>
    <row r="124" spans="1:6" ht="90" customHeight="1" x14ac:dyDescent="0.25">
      <c r="A124" s="14" t="str">
        <f>'[1]встав МЄВ 10'!B113</f>
        <v>КОМУНАЛЬНИЙ ЗАКЛАД "КIРОВОГРАДСЬКА МIСЬКА ЛIКАРНЯ ШВИДКОЇ МЕДИЧНОЇ ДОПОМОГИ"</v>
      </c>
      <c r="B124" s="14" t="str">
        <f>'[1]встав МЄВ 10'!C113</f>
        <v>25005 КIРОВСЬКИЙ р-н. ФОРТЕЧНИЙ  ВУЛ. КОРОЛЕНКА б. 56</v>
      </c>
      <c r="C124" s="14">
        <f>'[1]встав МЄВ 10'!D113</f>
        <v>5493852</v>
      </c>
      <c r="D124" s="20" t="s">
        <v>20</v>
      </c>
      <c r="E124" s="17">
        <v>63.954929999999997</v>
      </c>
      <c r="F124" s="18" t="str">
        <f>'[1]встав МЄВ 10'!T113</f>
        <v>СКОРОХОД ВАЛЕРIЙ СЕМЕНОВИЧ</v>
      </c>
    </row>
    <row r="125" spans="1:6" ht="99" customHeight="1" x14ac:dyDescent="0.25">
      <c r="A125" s="14" t="str">
        <f>'[1]встав МЄВ 10'!B114</f>
        <v>КОМУНАЛЬНИЙ ЗАКЛАД "ЦЕНТРАЛЬНА МIСЬКА ЛIКАРНЯ М.КIРОВОГРАДА"</v>
      </c>
      <c r="B125" s="14" t="str">
        <f>'[1]встав МЄВ 10'!C114</f>
        <v>25006 КIРОВСЬКИЙ р-н. ЛЕНIНСЬКИЙ  ВУЛ. ДВОРЦОВА б.45</v>
      </c>
      <c r="C125" s="14">
        <f>'[1]встав МЄВ 10'!D114</f>
        <v>5493846</v>
      </c>
      <c r="D125" s="20" t="s">
        <v>20</v>
      </c>
      <c r="E125" s="17">
        <v>49.402480000000004</v>
      </c>
      <c r="F125" s="18" t="str">
        <f>'[1]встав МЄВ 10'!T114</f>
        <v>ГОЛIКОВ ВАЛЕРIЙ МИХАЙЛОВИЧ</v>
      </c>
    </row>
    <row r="126" spans="1:6" ht="98.25" customHeight="1" x14ac:dyDescent="0.25">
      <c r="A126" s="14" t="str">
        <f>'[1]встав МЄВ 10'!B115</f>
        <v>ПУБЛIЧНЕ АКЦIОНЕРНЕ ТОВАРИСТВО "ПЕРЕСУВНА МЕХАНIЗОВАНА КОЛОНА 140"</v>
      </c>
      <c r="B126" s="14" t="str">
        <f>'[1]встав МЄВ 10'!C115</f>
        <v>28228 КIРОВСЬКИЙ р-н. БIЛОЗЕРНЕ  ВУЛ. ГАГАРIНА б.206</v>
      </c>
      <c r="C126" s="14">
        <f>'[1]встав МЄВ 10'!D115</f>
        <v>1034490</v>
      </c>
      <c r="D126" s="20" t="s">
        <v>15</v>
      </c>
      <c r="E126" s="17">
        <v>46.541890000000002</v>
      </c>
      <c r="F126" s="18" t="str">
        <f>'[1]встав МЄВ 10'!T115</f>
        <v>ТАРОВИК ОЛЕНА АНДРIЇВНА</v>
      </c>
    </row>
    <row r="127" spans="1:6" ht="84.75" customHeight="1" x14ac:dyDescent="0.25">
      <c r="A127" s="14" t="str">
        <f>'[1]встав МЄВ 10'!B116</f>
        <v>КОМУНАЛЬНИЙ ЗАКЛАД "ПОЛIКЛIНIЧНЕ ОБ'ЄДНАННЯ М.КIРОВОГРАДА"</v>
      </c>
      <c r="B127" s="14" t="str">
        <f>'[1]встав МЄВ 10'!C116</f>
        <v>25001 КIРОВСЬКИЙ р-н. КIРОВСЬКИЙ  ВУЛ. ГАБДРАХМАНОВА б.  5</v>
      </c>
      <c r="C127" s="14">
        <f>'[1]встав МЄВ 10'!D116</f>
        <v>36421504</v>
      </c>
      <c r="D127" s="20" t="s">
        <v>20</v>
      </c>
      <c r="E127" s="17">
        <v>41.883069999999996</v>
      </c>
      <c r="F127" s="18" t="str">
        <f>'[1]встав МЄВ 10'!T116</f>
        <v>АМБАРНА ОЛЕНА МИКОЛАЇВНА</v>
      </c>
    </row>
    <row r="128" spans="1:6" ht="82.5" customHeight="1" x14ac:dyDescent="0.25">
      <c r="A128" s="14" t="str">
        <f>'[1]встав МЄВ 10'!B117</f>
        <v>ФIЛIЯ "КАНАТОВСЬКА ДЕД" ДОЧIРНЬОГО ПIДПРИЄМСТВА "КIРОВОГРАДСЬКИЙ ОБЛАВТОДОР" ВIДКРИТОГО АКЦIОНЕРНОГО ТОВАРИСТВА "ДЕРЖАВН</v>
      </c>
      <c r="B128" s="14" t="str">
        <f>'[1]встав МЄВ 10'!C117</f>
        <v>25006 КIРОВСЬКИЙ р-н. КIРОВОГРАД  АДЖАМСЬКИЙ ПЕРЕЇЗД,</v>
      </c>
      <c r="C128" s="14">
        <f>'[1]встав МЄВ 10'!D117</f>
        <v>26177405</v>
      </c>
      <c r="D128" s="20" t="s">
        <v>35</v>
      </c>
      <c r="E128" s="17">
        <v>28.12837</v>
      </c>
      <c r="F128" s="18" t="str">
        <f>'[1]встав МЄВ 10'!T117</f>
        <v>БУРЯЧОК ОЛЕКСАНДР ЮРIЙОВИЧ</v>
      </c>
    </row>
    <row r="129" spans="1:6" ht="83.25" customHeight="1" x14ac:dyDescent="0.25">
      <c r="A129" s="14" t="str">
        <f>'[1]встав МЄВ 10'!B118</f>
        <v>ДЕРЖАВНИЙ ЗАКЛАД "СПЕЦIАЛIЗОВАНА МЕДИКО-САНIТАРНА ЧАСТИНА N 19 МIНIСТЕРСТВА ОХОРОНИ ЗДОРОВ'Я УКРАЇНИ"</v>
      </c>
      <c r="B129" s="14" t="str">
        <f>'[1]встав МЄВ 10'!C118</f>
        <v>25004 ЛЕНIНСЬКИЙ р-н. ПОДIЛЬСЬКИЙ  ВУЛ. САЛГАННI ПIСКИ б. 14</v>
      </c>
      <c r="C129" s="14">
        <f>'[1]встав МЄВ 10'!D118</f>
        <v>23227054</v>
      </c>
      <c r="D129" s="20" t="s">
        <v>35</v>
      </c>
      <c r="E129" s="17">
        <v>25.795169999999999</v>
      </c>
      <c r="F129" s="18" t="str">
        <f>'[1]встав МЄВ 10'!T118</f>
        <v>СЕМЕНЯК ОЛЬГА IЛЛIВНА</v>
      </c>
    </row>
    <row r="130" spans="1:6" ht="87" customHeight="1" x14ac:dyDescent="0.25">
      <c r="A130" s="14" t="str">
        <f>'[1]встав МЄВ 10'!B119</f>
        <v>ТОВАРИСТВО З ОБМЕЖЕНОЮ ВIДПОВIДАЛЬНIСТЮ "РЕДАКЦIЙНО-ВИДАВНИЧЕ ОБ'ЄДНАННЯ "НОВОУКРАЇНСЬКI НОВИНИ"</v>
      </c>
      <c r="B130" s="14" t="str">
        <f>'[1]встав МЄВ 10'!C119</f>
        <v>27100 НОВОУКРАЇНСЬКИЙ р-н. НОВОУКРАЇНКА  ВУЛ. СОБОРНА б.32</v>
      </c>
      <c r="C130" s="14">
        <f>'[1]встав МЄВ 10'!D119</f>
        <v>2473607</v>
      </c>
      <c r="D130" s="20" t="s">
        <v>15</v>
      </c>
      <c r="E130" s="17">
        <v>24.50479</v>
      </c>
      <c r="F130" s="18" t="str">
        <f>'[1]встав МЄВ 10'!T119</f>
        <v>КОРНIЙЧЕНКО ОЛЕНА ВЯЧЕСЛАВIВНА</v>
      </c>
    </row>
    <row r="131" spans="1:6" ht="18.75" x14ac:dyDescent="0.25">
      <c r="A131" s="13" t="str">
        <f>[2]області!A16</f>
        <v>Луганська область</v>
      </c>
      <c r="B131" s="13"/>
      <c r="C131" s="13"/>
      <c r="D131" s="10"/>
      <c r="E131" s="9"/>
      <c r="F131" s="10"/>
    </row>
    <row r="132" spans="1:6" ht="81" customHeight="1" x14ac:dyDescent="0.25">
      <c r="A132" s="14" t="str">
        <f>'[1]встав МЄВ 10'!B120</f>
        <v>ВIДОКРЕМЛЕНИЙ ПIДРОЗДIЛ "ШАХТА IМЕНI Д.Ф. МЕЛЬНИКОВА" ПУБЛIЧНОГО АКЦIОНЕРНОГО ТОВАРИСТВА "ЛИСИЧАНСЬКВУГIЛЛЯ"</v>
      </c>
      <c r="B132" s="14" t="str">
        <f>'[1]встав МЄВ 10'!C120</f>
        <v>93113 ЛИСИЧАНСЬКИЙ р-н. ЛИСИЧАНСЬК  ВУЛ. ПЕРВОМАЙСЬКА б.217</v>
      </c>
      <c r="C132" s="14">
        <f>'[1]встав МЄВ 10'!D120</f>
        <v>26349183</v>
      </c>
      <c r="D132" s="20" t="s">
        <v>22</v>
      </c>
      <c r="E132" s="17">
        <v>155322.45574999996</v>
      </c>
      <c r="F132" s="18" t="str">
        <f>'[1]встав МЄВ 10'!T120</f>
        <v>СТАСЮК ВАЛЕРIЙ ГРИГОРIЙОВИЧ</v>
      </c>
    </row>
    <row r="133" spans="1:6" ht="89.25" customHeight="1" x14ac:dyDescent="0.25">
      <c r="A133" s="14" t="str">
        <f>'[1]встав МЄВ 10'!B121</f>
        <v>ПРИВАТНЕ АКЦIОНЕРНЕ ТОВАРИСТВО "СЄВЄРОДОНЕЦЬКЕ ОБ'ЄДНАННЯ АЗОТ"</v>
      </c>
      <c r="B133" s="14" t="str">
        <f>'[1]встав МЄВ 10'!C121</f>
        <v>93403 СЄВЄРОДОНЕЦЬК  ВУЛ. ПИВОВАРОВА б.  5</v>
      </c>
      <c r="C133" s="14">
        <f>'[1]встав МЄВ 10'!D121</f>
        <v>33270581</v>
      </c>
      <c r="D133" s="20" t="s">
        <v>15</v>
      </c>
      <c r="E133" s="17">
        <v>111944.72551</v>
      </c>
      <c r="F133" s="18" t="str">
        <f>'[1]встав МЄВ 10'!T121</f>
        <v>БУГАЙОВ ЛЕОНIД СЕРГIЙОВИЧ</v>
      </c>
    </row>
    <row r="134" spans="1:6" ht="98.25" customHeight="1" x14ac:dyDescent="0.25">
      <c r="A134" s="14" t="str">
        <f>'[1]встав МЄВ 10'!B122</f>
        <v>РУБIЖНЯНСЬКИЙ КАЗЕННИЙ ХIМIЧНИЙ ЗАВОД "ЗОРЯ"</v>
      </c>
      <c r="B134" s="14" t="str">
        <f>'[1]встав МЄВ 10'!C122</f>
        <v>93001 РУБIЖНЕ Вулиця ВУЛ. ЗАВОДСЬКА б.  1</v>
      </c>
      <c r="C134" s="14">
        <f>'[1]встав МЄВ 10'!D122</f>
        <v>14308351</v>
      </c>
      <c r="D134" s="20" t="s">
        <v>34</v>
      </c>
      <c r="E134" s="17">
        <v>110474.53392</v>
      </c>
      <c r="F134" s="18" t="str">
        <f>'[1]встав МЄВ 10'!T122</f>
        <v>ЖАРКОВ АНДРIЙ ВОЛОДИМИРОВИЧ</v>
      </c>
    </row>
    <row r="135" spans="1:6" ht="90" customHeight="1" x14ac:dyDescent="0.25">
      <c r="A135" s="14" t="str">
        <f>'[1]встав МЄВ 10'!B123</f>
        <v>ВIДОКРЕМЛЕНИЙ ПIДРОЗДIЛ "ШАХТА ПРИВIЛЬНЯНСЬКА" ПУБЛIЧНОГО АКЦIОНЕРНОГО ТОВАРИСТВА "ЛИСИЧАНСЬКВУГIЛЛЯ"</v>
      </c>
      <c r="B135" s="14" t="str">
        <f>'[1]встав МЄВ 10'!C123</f>
        <v>93191 ПРИВIЛЛЯ</v>
      </c>
      <c r="C135" s="14">
        <f>'[1]встав МЄВ 10'!D123</f>
        <v>26349191</v>
      </c>
      <c r="D135" s="20" t="s">
        <v>22</v>
      </c>
      <c r="E135" s="17">
        <v>75814.691250000003</v>
      </c>
      <c r="F135" s="18" t="str">
        <f>'[1]встав МЄВ 10'!T123</f>
        <v>МОЛОДИК ВОЛОДИМИР IВАНОВИЧ</v>
      </c>
    </row>
    <row r="136" spans="1:6" ht="93" customHeight="1" x14ac:dyDescent="0.25">
      <c r="A136" s="14" t="str">
        <f>'[1]встав МЄВ 10'!B124</f>
        <v>ВIДОКРЕМЛЕНИЙ ПIДРОЗДIЛ "ШАХТА НОВОДРУЖЕСЬКА" ПУБЛIЧНОГО АКЦIОНЕРНОГО ТОВАРИСТВА "ЛИСИЧАНСЬКВУГIЛЛЯ"</v>
      </c>
      <c r="B136" s="14" t="str">
        <f>'[1]встав МЄВ 10'!C124</f>
        <v>93193 ЛИСИЧАНСЬКИЙ р-н. НОВОДРУЖЕСЬК</v>
      </c>
      <c r="C136" s="14">
        <f>'[1]встав МЄВ 10'!D124</f>
        <v>26349208</v>
      </c>
      <c r="D136" s="20" t="s">
        <v>22</v>
      </c>
      <c r="E136" s="17">
        <v>68630.843699999998</v>
      </c>
      <c r="F136" s="18" t="str">
        <f>'[1]встав МЄВ 10'!T124</f>
        <v>КРЮЧКОВ СЕРГIЙ ВIКТОРОВИЧ</v>
      </c>
    </row>
    <row r="137" spans="1:6" ht="87" customHeight="1" x14ac:dyDescent="0.25">
      <c r="A137" s="14" t="str">
        <f>'[1]встав МЄВ 10'!B125</f>
        <v>ВIДОКРЕМЛЕНИЙ ПIДРОЗДIЛ ШАХТА "ГIРСЬКА"ДЕРЖАВНОГО ПIДПРИЄМСТВА "ПЕРВОМАЙСЬКВУГIЛЛЯ"</v>
      </c>
      <c r="B137" s="14" t="str">
        <f>'[1]встав МЄВ 10'!C125</f>
        <v>93292 ГIРСЬКЕ  ВУЛ. КУЙБИШЕВА б. 21</v>
      </c>
      <c r="C137" s="14">
        <f>'[1]встав МЄВ 10'!D125</f>
        <v>26402894</v>
      </c>
      <c r="D137" s="20" t="s">
        <v>22</v>
      </c>
      <c r="E137" s="17">
        <v>61255.898479999996</v>
      </c>
      <c r="F137" s="18" t="str">
        <f>'[1]встав МЄВ 10'!T125</f>
        <v>ТУРКОТ . .</v>
      </c>
    </row>
    <row r="138" spans="1:6" ht="84" customHeight="1" x14ac:dyDescent="0.25">
      <c r="A138" s="14" t="str">
        <f>'[1]встав МЄВ 10'!B126</f>
        <v>ВIДОКРЕМЛЕНИЙ ПIДРОЗДIЛ "ШАХТА IМЕНI Г.Г.КАПУСТIНА" ПУБЛIЧНОГО АКЦIОНЕРНОГО ТОВАРИСТВА "ЛИСИЧАНСЬКВУГIЛЛЯ"</v>
      </c>
      <c r="B138" s="14" t="str">
        <f>'[1]встав МЄВ 10'!C126</f>
        <v>93191 ЛИСИЧАНСЬКИЙ р-н. ПРИВIЛЛЯ</v>
      </c>
      <c r="C138" s="14">
        <f>'[1]встав МЄВ 10'!D126</f>
        <v>26349214</v>
      </c>
      <c r="D138" s="20" t="s">
        <v>22</v>
      </c>
      <c r="E138" s="17">
        <v>58469.046150000002</v>
      </c>
      <c r="F138" s="18" t="str">
        <f>'[1]встав МЄВ 10'!T126</f>
        <v>ШАТКОВСЬКИЙ ВIКТОР ВОЛОДИМИРОВИЧ</v>
      </c>
    </row>
    <row r="139" spans="1:6" ht="93" customHeight="1" x14ac:dyDescent="0.25">
      <c r="A139" s="14" t="str">
        <f>'[1]встав МЄВ 10'!B127</f>
        <v>ВIДОКРЕМЛЕНИЙ ПIДРОЗДIЛ ШАХТА "ТОШКIВСЬКА"ДЕРЖАВНОГО ПIДПРИЄМСТВА "ПЕРВОМАЙСЬКВУГIЛЛЯ"</v>
      </c>
      <c r="B139" s="14" t="str">
        <f>'[1]встав МЄВ 10'!C127</f>
        <v>93281 ТОШКIВКА  ВУЛ. ЧЕЛЮСКIНА б. 3Б</v>
      </c>
      <c r="C139" s="14">
        <f>'[1]встав МЄВ 10'!D127</f>
        <v>26403416</v>
      </c>
      <c r="D139" s="20" t="s">
        <v>22</v>
      </c>
      <c r="E139" s="17">
        <v>47784.62156</v>
      </c>
      <c r="F139" s="18" t="str">
        <f>'[1]встав МЄВ 10'!T127</f>
        <v>. .</v>
      </c>
    </row>
    <row r="140" spans="1:6" ht="84.75" customHeight="1" x14ac:dyDescent="0.25">
      <c r="A140" s="14" t="str">
        <f>'[1]встав МЄВ 10'!B128</f>
        <v>ВIДОКРЕМЛЕНИЙ ПIДРОЗДIЛ ШАХТА "КАРБОНIТ"ДЕРЖАВНОГО ПIДПРИЄМСТВА "ПЕРВОМАЙСЬКВУГIЛЛЯ"</v>
      </c>
      <c r="B140" s="14" t="str">
        <f>'[1]встав МЄВ 10'!C128</f>
        <v>93295 ЗОЛОТЕ  ВУЛ. МОЛОДIЖНА б.  1</v>
      </c>
      <c r="C140" s="14">
        <f>'[1]встав МЄВ 10'!D128</f>
        <v>26402983</v>
      </c>
      <c r="D140" s="20" t="s">
        <v>22</v>
      </c>
      <c r="E140" s="17">
        <v>44448.9709</v>
      </c>
      <c r="F140" s="18" t="str">
        <f>'[1]встав МЄВ 10'!T128</f>
        <v>ЛИСЕНКО МИКОЛА АНАТОЛIЙОВИЧ</v>
      </c>
    </row>
    <row r="141" spans="1:6" ht="88.5" customHeight="1" x14ac:dyDescent="0.25">
      <c r="A141" s="14" t="str">
        <f>'[1]встав МЄВ 10'!B129</f>
        <v>ВIДОКРЕМЛЕНИЙ ПIДРОЗДIЛ "ШАХТА "КРАСНОКУТСЬКА" ДЕРЖАВНОГО ПIДПРИЄМСТВА "ДОНБАСАНТРАЦИТ"</v>
      </c>
      <c r="B141" s="14" t="str">
        <f>'[1]встав МЄВ 10'!C129</f>
        <v>94552 СОФIЇВСЬКИЙ  С.СОФIIВКА б.</v>
      </c>
      <c r="C141" s="14">
        <f>'[1]встав МЄВ 10'!D129</f>
        <v>26403304</v>
      </c>
      <c r="D141" s="20" t="s">
        <v>22</v>
      </c>
      <c r="E141" s="17">
        <v>43645.762559999996</v>
      </c>
      <c r="F141" s="18" t="str">
        <f>'[1]встав МЄВ 10'!T129</f>
        <v>КРИВОКОЛIСКО РОМАН КОСТЯНТИНОВИЧ</v>
      </c>
    </row>
    <row r="142" spans="1:6" ht="18.75" x14ac:dyDescent="0.25">
      <c r="A142" s="13" t="str">
        <f>[2]області!A17</f>
        <v>Львівська область</v>
      </c>
      <c r="B142" s="13"/>
      <c r="C142" s="13"/>
      <c r="D142" s="10"/>
      <c r="E142" s="9"/>
      <c r="F142" s="10"/>
    </row>
    <row r="143" spans="1:6" ht="81.75" customHeight="1" x14ac:dyDescent="0.25">
      <c r="A143" s="14" t="str">
        <f>'[1]встав МЄВ 10'!B130</f>
        <v>ВIДОКРЕМЛЕНИЙ ПIДРОЗДIЛ "ШАХТА "СТЕПОВА " ДЕРЖАВНОГО ПIДПРИЄМСТВА "ЛЬВIВВУГIЛЛЯ"</v>
      </c>
      <c r="B143" s="14" t="str">
        <f>'[1]встав МЄВ 10'!C130</f>
        <v>80054 СОКАЛЬСЬКИЙ р-н. ГЛУХIВ  ВУЛ. ЧЕРВОНОГРАДСЬКА б. 22/Б</v>
      </c>
      <c r="C143" s="14">
        <f>'[1]встав МЄВ 10'!D130</f>
        <v>26360457</v>
      </c>
      <c r="D143" s="20" t="s">
        <v>22</v>
      </c>
      <c r="E143" s="17">
        <v>105610.94831000001</v>
      </c>
      <c r="F143" s="18" t="str">
        <f>'[1]встав МЄВ 10'!T130</f>
        <v>КЛЮКА МИКОЛА IВАНОВИЧ</v>
      </c>
    </row>
    <row r="144" spans="1:6" ht="87" customHeight="1" x14ac:dyDescent="0.25">
      <c r="A144" s="14" t="str">
        <f>'[1]встав МЄВ 10'!B131</f>
        <v>ДЕРЖАВНЕ ПIДПРИЄМСТВО "НОВОЯВОРIВСЬКЕ ДЕРЖАВНЕ ГIРНИЧО-ХIМIЧНЕ ПIДПРИЄМСТВО "СIРКА"</v>
      </c>
      <c r="B144" s="14" t="str">
        <f>'[1]встав МЄВ 10'!C131</f>
        <v>81023 ЯВОРIВСЬКИЙ р-н. НОВИЙ ЯР  ЗАВОДСЬКА</v>
      </c>
      <c r="C144" s="14">
        <f>'[1]встав МЄВ 10'!D131</f>
        <v>34509953</v>
      </c>
      <c r="D144" s="20" t="s">
        <v>25</v>
      </c>
      <c r="E144" s="17">
        <v>96620.855670000004</v>
      </c>
      <c r="F144" s="18" t="str">
        <f>'[1]встав МЄВ 10'!T131</f>
        <v>ПОЛЮЛЮК IГОР ТАРАСОВИЧ</v>
      </c>
    </row>
    <row r="145" spans="1:6" ht="87.75" customHeight="1" x14ac:dyDescent="0.25">
      <c r="A145" s="14" t="str">
        <f>'[1]встав МЄВ 10'!B132</f>
        <v>ДЕРЖАВНЕ ПIДПРИЄМСТВО "РОЗДIЛЬСЬКЕ ГIРНИЧО-ХIМIЧНЕ ПIДПРИЄМСТВО "СIРКА"</v>
      </c>
      <c r="B145" s="14" t="str">
        <f>'[1]встав МЄВ 10'!C132</f>
        <v>81652 МИКОЛАЇВСЬКИЙ р-н. НОВИЙ РОЗДIЛ  ВУЛ. ГIРНИЧА б.  2</v>
      </c>
      <c r="C145" s="14">
        <f>'[1]встав МЄВ 10'!D132</f>
        <v>5792891</v>
      </c>
      <c r="D145" s="20" t="s">
        <v>25</v>
      </c>
      <c r="E145" s="17">
        <v>86209.57677</v>
      </c>
      <c r="F145" s="18" t="str">
        <f>'[1]встав МЄВ 10'!T132</f>
        <v>ТУЗ ВОЛОДИМИР МИХАЙЛОВИЧ</v>
      </c>
    </row>
    <row r="146" spans="1:6" ht="90.75" customHeight="1" x14ac:dyDescent="0.25">
      <c r="A146" s="14" t="str">
        <f>'[1]встав МЄВ 10'!B133</f>
        <v>ВIДОКРЕМЛЕНИЙ ПIДРОЗДIЛ "ШАХТА "ВIДРОДЖЕННЯ" ДЕРЖАВНОГО ПIДПРИЄМСТВА "ЛЬВIВВУГIЛЛЯ"</v>
      </c>
      <c r="B146" s="14" t="str">
        <f>'[1]встав МЄВ 10'!C133</f>
        <v>80084 СОКАЛЬСЬКИЙ р-н. МЕЖИРIЧЧЯ  ВУЛ. ШАХТАРСЬКА 35"</v>
      </c>
      <c r="C146" s="14">
        <f>'[1]встав МЄВ 10'!D133</f>
        <v>26307842</v>
      </c>
      <c r="D146" s="20" t="s">
        <v>22</v>
      </c>
      <c r="E146" s="17">
        <v>83452.63698000001</v>
      </c>
      <c r="F146" s="18" t="str">
        <f>'[1]встав МЄВ 10'!T133</f>
        <v>ОВЧIННIКОВ ПАВЛО ВIТАЛIЙОВИЧ</v>
      </c>
    </row>
    <row r="147" spans="1:6" ht="81" customHeight="1" x14ac:dyDescent="0.25">
      <c r="A147" s="14" t="str">
        <f>'[1]встав МЄВ 10'!B134</f>
        <v>ВIДОКРЕМЛЕНИЙ ПIДРОЗДIЛ "ШАХТА "МЕЖИРIЧАНСЬКА" ДЕРЖАВНОГО ПIДПРИЄМСТВА "ЛЬВIВВУГIЛЛЯ"</v>
      </c>
      <c r="B147" s="14" t="str">
        <f>'[1]встав МЄВ 10'!C134</f>
        <v>80100 ЧЕРВОНОГРАД  ВУЛ. ЛЬВIВСЬКА б. 68/68</v>
      </c>
      <c r="C147" s="14">
        <f>'[1]встав МЄВ 10'!D134</f>
        <v>26359901</v>
      </c>
      <c r="D147" s="20" t="s">
        <v>22</v>
      </c>
      <c r="E147" s="17">
        <v>80343.997670000012</v>
      </c>
      <c r="F147" s="18" t="str">
        <f>'[1]встав МЄВ 10'!T134</f>
        <v>КРОКОШ iГОР ВОЛОДИМИРОВИЧ</v>
      </c>
    </row>
    <row r="148" spans="1:6" ht="93" customHeight="1" x14ac:dyDescent="0.25">
      <c r="A148" s="14" t="str">
        <f>'[1]встав МЄВ 10'!B135</f>
        <v>ВIДОКРЕМЛЕНИЙ ПIДРОЗДIЛ "ШАХТА "ЧЕРВОНОГРАДСЬКА" ДЕРЖАВНОГО ПIДПРИЄМСТВА "ЛЬВIВВУГIЛЛЯ"</v>
      </c>
      <c r="B148" s="14" t="str">
        <f>'[1]встав МЄВ 10'!C135</f>
        <v>80100 ЧЕРВОНОГРАД  ПРОМИСЛОВА б. 27/27</v>
      </c>
      <c r="C148" s="14">
        <f>'[1]встав МЄВ 10'!D135</f>
        <v>26307813</v>
      </c>
      <c r="D148" s="20" t="s">
        <v>22</v>
      </c>
      <c r="E148" s="17">
        <v>76448.624639999995</v>
      </c>
      <c r="F148" s="18" t="str">
        <f>'[1]встав МЄВ 10'!T135</f>
        <v>КРАСЬ ВАДИМ МИКОЛАЙОВИЧ</v>
      </c>
    </row>
    <row r="149" spans="1:6" ht="84" customHeight="1" x14ac:dyDescent="0.25">
      <c r="A149" s="14" t="str">
        <f>'[1]встав МЄВ 10'!B136</f>
        <v>ВIДОКРЕМЛЕНИЙ ПIДРОЗДIЛ "ШАХТА "ЛIСОВА" ДЕРЖАВНОГО ПIДПРИЄМСТВА "ЛЬВIВВУГIЛЛЯ"</v>
      </c>
      <c r="B149" s="14" t="str">
        <f>'[1]встав МЄВ 10'!C136</f>
        <v>80086 СОКАЛЬСЬКИЙ р-н. СIЛЕЦЬ 210</v>
      </c>
      <c r="C149" s="14">
        <f>'[1]встав МЄВ 10'!D136</f>
        <v>26359891</v>
      </c>
      <c r="D149" s="20" t="s">
        <v>22</v>
      </c>
      <c r="E149" s="17">
        <v>62377.410900000003</v>
      </c>
      <c r="F149" s="18" t="str">
        <f>'[1]встав МЄВ 10'!T136</f>
        <v>ДЗIК IГОР ГРИГОРОВИЧ</v>
      </c>
    </row>
    <row r="150" spans="1:6" ht="88.5" customHeight="1" x14ac:dyDescent="0.25">
      <c r="A150" s="14" t="str">
        <f>'[1]встав МЄВ 10'!B137</f>
        <v>ДЕРЖАВНЕ ПIДПРИЄМСТВО "ШАХТА "ЗАРIЧНА"</v>
      </c>
      <c r="B150" s="14" t="str">
        <f>'[1]встав МЄВ 10'!C137</f>
        <v>80086 СIЛЕЦЬ б. 40</v>
      </c>
      <c r="C150" s="14">
        <f>'[1]встав МЄВ 10'!D137</f>
        <v>40578553</v>
      </c>
      <c r="D150" s="20" t="s">
        <v>22</v>
      </c>
      <c r="E150" s="17">
        <v>59316.429049999999</v>
      </c>
      <c r="F150" s="18" t="str">
        <f>'[1]встав МЄВ 10'!T137</f>
        <v>ЛОКШИН ВОЛОДИМИР ВОЛОДИМИРОВИЧ</v>
      </c>
    </row>
    <row r="151" spans="1:6" ht="84" customHeight="1" x14ac:dyDescent="0.25">
      <c r="A151" s="14" t="str">
        <f>'[1]встав МЄВ 10'!B138</f>
        <v>ДЕРЖАВНЕ ПIДПРИЄМСТВО "ШАХТА"ВIЗЕЙСЬКА"</v>
      </c>
      <c r="B151" s="14" t="str">
        <f>'[1]встав МЄВ 10'!C138</f>
        <v>80086 СIЛЕЦЬ б.753</v>
      </c>
      <c r="C151" s="14">
        <f>'[1]встав МЄВ 10'!D138</f>
        <v>39646625</v>
      </c>
      <c r="D151" s="20" t="s">
        <v>22</v>
      </c>
      <c r="E151" s="17">
        <v>50880.7166</v>
      </c>
      <c r="F151" s="18" t="str">
        <f>'[1]встав МЄВ 10'!T138</f>
        <v>ТИТЮК АНАТОЛIЙ ПЕТРОВИЧ</v>
      </c>
    </row>
    <row r="152" spans="1:6" ht="87" customHeight="1" x14ac:dyDescent="0.25">
      <c r="A152" s="14" t="str">
        <f>'[1]встав МЄВ 10'!B139</f>
        <v>ВIДОКРЕМЛЕНИЙ ПIДРОЗДIЛ "ШАХТА "ВЕЛИКОМОСТIВСЬКА" ДЕРЖАВНОГО ПIДПРИЄ МСТВА "ЛЬВIВВУГIЛЛЯ"</v>
      </c>
      <c r="B152" s="14" t="str">
        <f>'[1]встав МЄВ 10'!C139</f>
        <v>80100 ЧЕРВОНОГРАД  ВУЛ. ЛЬВIВСЬКА б. 61/0</v>
      </c>
      <c r="C152" s="14">
        <f>'[1]встав МЄВ 10'!D139</f>
        <v>26307799</v>
      </c>
      <c r="D152" s="20" t="s">
        <v>22</v>
      </c>
      <c r="E152" s="17">
        <v>44841.567709999996</v>
      </c>
      <c r="F152" s="18" t="str">
        <f>'[1]встав МЄВ 10'!T139</f>
        <v>КУЦ АНДРIЙ ФЕДОРОВИЧ</v>
      </c>
    </row>
    <row r="153" spans="1:6" ht="18.75" x14ac:dyDescent="0.25">
      <c r="A153" s="13" t="str">
        <f>[2]області!A18</f>
        <v>Миколаївська область</v>
      </c>
      <c r="B153" s="13"/>
      <c r="C153" s="13"/>
      <c r="D153" s="10"/>
      <c r="E153" s="9"/>
      <c r="F153" s="10"/>
    </row>
    <row r="154" spans="1:6" ht="69" customHeight="1" x14ac:dyDescent="0.25">
      <c r="A154" s="14" t="str">
        <f>'[1]встав МЄВ 10'!B140</f>
        <v>ДЕРЖАВНЕ ПIДПРИЄМСТВО "МИКОЛАЇВСЬКИЙ СУДНОБУДIВНИЙ ЗАВОД"</v>
      </c>
      <c r="B154" s="14" t="str">
        <f>'[1]встав МЄВ 10'!C140</f>
        <v>54001 ЦЕНТРАЛЬНИЙ р-н. ЦЕНТРАЛЬНИЙ  ВУЛ. АДМIРАЛЬСЬКА б. 38/</v>
      </c>
      <c r="C154" s="14">
        <f>'[1]встав МЄВ 10'!D140</f>
        <v>14313240</v>
      </c>
      <c r="D154" s="20" t="s">
        <v>34</v>
      </c>
      <c r="E154" s="17">
        <v>23444.876370000002</v>
      </c>
      <c r="F154" s="18" t="str">
        <f>'[1]встав МЄВ 10'!T140</f>
        <v>КАЛАШНIКОВ ВАЛЕРIЙ МИКОЛАЙОВИЧ</v>
      </c>
    </row>
    <row r="155" spans="1:6" ht="69.75" customHeight="1" x14ac:dyDescent="0.25">
      <c r="A155" s="14" t="str">
        <f>'[1]встав МЄВ 10'!B141</f>
        <v>КОМУНАЛЬНЕ ПIДПРИЄМСТВО ПЕРВОМАЙСЬКОЇ МIСЬКОЇ РАДИ "ПЕРВОМАЙСЬКИЙ МIСЬКИЙ ВОДОКАНАЛ"</v>
      </c>
      <c r="B155" s="14" t="str">
        <f>'[1]встав МЄВ 10'!C141</f>
        <v>55213 ПЕРВОМАЙСЬК  ВУЛ. КИЇВСЬКА б.129</v>
      </c>
      <c r="C155" s="14">
        <f>'[1]встав МЄВ 10'!D141</f>
        <v>33089321</v>
      </c>
      <c r="D155" s="20" t="s">
        <v>13</v>
      </c>
      <c r="E155" s="17">
        <v>12958.242310000001</v>
      </c>
      <c r="F155" s="18" t="str">
        <f>'[1]встав МЄВ 10'!T141</f>
        <v>МАЛiШЕВСЬКИЙ ДМИТРО ПЕТРОВИЧ</v>
      </c>
    </row>
    <row r="156" spans="1:6" ht="62.25" customHeight="1" x14ac:dyDescent="0.25">
      <c r="A156" s="14" t="str">
        <f>'[1]встав МЄВ 10'!B142</f>
        <v>КОМУНАЛЬНЕ ПIДПРИЄМСТВО ПЕРВОМАЙСЬКОЇ МIСЬКОЇ РАДИ "КОМУНСЕРВIС"</v>
      </c>
      <c r="B156" s="14" t="str">
        <f>'[1]встав МЄВ 10'!C142</f>
        <v>55207 ПЕРВОМАЙСЬК  ВУЛ. АНДРIЯ АНТОНЮКА б.42А</v>
      </c>
      <c r="C156" s="14">
        <f>'[1]встав МЄВ 10'!D142</f>
        <v>31728060</v>
      </c>
      <c r="D156" s="20" t="s">
        <v>13</v>
      </c>
      <c r="E156" s="17">
        <v>3133.1596600000003</v>
      </c>
      <c r="F156" s="18" t="str">
        <f>'[1]встав МЄВ 10'!T142</f>
        <v>МУЗИКА СЕРГIЙ IВАНОВИЧ</v>
      </c>
    </row>
    <row r="157" spans="1:6" ht="87.75" customHeight="1" x14ac:dyDescent="0.25">
      <c r="A157" s="14" t="str">
        <f>'[1]встав МЄВ 10'!B143</f>
        <v>ДЕРЖАВНЕ ПIДПРИЄМСТВО "ПIДПРИЄМСТВО ДЕРЖАВНОЇ КРИМIНАЛЬНО - ВИКОНАВЧОЇ СЛУЖБИ УКРАЇНИ (N93)"</v>
      </c>
      <c r="B157" s="14" t="str">
        <f>'[1]встав МЄВ 10'!C143</f>
        <v>56022 КАЗАНКIВСЬКИЙ р-н. НОВОДАНИЛIВКА  IНДУСТРIАЛЬНА б.  4</v>
      </c>
      <c r="C157" s="14">
        <f>'[1]встав МЄВ 10'!D143</f>
        <v>8680543</v>
      </c>
      <c r="D157" s="20" t="s">
        <v>17</v>
      </c>
      <c r="E157" s="17">
        <v>1196.1445199999998</v>
      </c>
      <c r="F157" s="18" t="str">
        <f>'[1]встав МЄВ 10'!T143</f>
        <v>БУЛИК АНАТОЛIЙ ПАВЛОВИЧ</v>
      </c>
    </row>
    <row r="158" spans="1:6" ht="93.75" customHeight="1" x14ac:dyDescent="0.25">
      <c r="A158" s="14" t="str">
        <f>'[1]встав МЄВ 10'!B144</f>
        <v>ТОВАРИСТВО З ОБМЕЖЕНОЮ ВIДПОВIДАЛЬНIСТЮ "МОСТОБУДIВЕЛЬНИЙ ЗАГIН N 73"</v>
      </c>
      <c r="B158" s="14" t="str">
        <f>'[1]встав МЄВ 10'!C144</f>
        <v>54031 IНГУЛЬСЬКИЙ р-н. МИКОЛАЇВ ВУЛИЦЯ НОВОЗАВОДСЬКА б.  5/0</v>
      </c>
      <c r="C158" s="14">
        <f>'[1]встав МЄВ 10'!D144</f>
        <v>30126124</v>
      </c>
      <c r="D158" s="20" t="s">
        <v>31</v>
      </c>
      <c r="E158" s="17">
        <v>792.59741000000008</v>
      </c>
      <c r="F158" s="18" t="str">
        <f>'[1]встав МЄВ 10'!T144</f>
        <v>ШАЙГОРОДСЬКИЙ ОЛЕКСАНДР ВОЛОДИМИРОВИЧ</v>
      </c>
    </row>
    <row r="159" spans="1:6" ht="105.75" customHeight="1" x14ac:dyDescent="0.25">
      <c r="A159" s="14" t="str">
        <f>'[1]встав МЄВ 10'!B145</f>
        <v>ДЕРЖАВНЕ ПIДПРИЄМСТВО УКРАЇНСЬКИЙ РАДIОТЕХНIЧНИЙ IНСТИТУТ</v>
      </c>
      <c r="B159" s="14" t="str">
        <f>'[1]встав МЄВ 10'!C145</f>
        <v>54031 IНГУЛЬСЬКИЙ р-н. МИКОЛАЇВ ВУЛИЦЯ ВУЛ. КIРОВА б.238/0</v>
      </c>
      <c r="C159" s="14">
        <f>'[1]встав МЄВ 10'!D145</f>
        <v>14308598</v>
      </c>
      <c r="D159" s="20" t="s">
        <v>34</v>
      </c>
      <c r="E159" s="17">
        <v>791.49838</v>
      </c>
      <c r="F159" s="18" t="str">
        <f>'[1]встав МЄВ 10'!T145</f>
        <v>ШТРАХОВ ОЛЕКСАНДР МИКОЛАЙОВИЧ</v>
      </c>
    </row>
    <row r="160" spans="1:6" ht="101.25" customHeight="1" x14ac:dyDescent="0.25">
      <c r="A160" s="14" t="str">
        <f>'[1]встав МЄВ 10'!B146</f>
        <v>ДЕРЖАВНЕ ПIДПРИЄМСТВО "ПIДПРИЄМСТВО ДЕРЖАВНОЇ КРИМIНАЛЬНО-ВИКОНАВЧОЇ СЛУЖБИ УКРАЇНИ (N53)"</v>
      </c>
      <c r="B160" s="14" t="str">
        <f>'[1]встав МЄВ 10'!C146</f>
        <v>57113 МИКОЛАЇВСЬКИЙ р-н. ОЛЬШАНСЬКЕ  ВУЛ. ПРОМИСЛОВА б.  1/0</v>
      </c>
      <c r="C160" s="14">
        <f>'[1]встав МЄВ 10'!D146</f>
        <v>8680520</v>
      </c>
      <c r="D160" s="20" t="s">
        <v>17</v>
      </c>
      <c r="E160" s="17">
        <v>614.98183999999992</v>
      </c>
      <c r="F160" s="18" t="str">
        <f>'[1]встав МЄВ 10'!T146</f>
        <v>ГОРДIЄНКО ОЛЕКСАНДР ОЛЕКСАНДРОВИЧ</v>
      </c>
    </row>
    <row r="161" spans="1:6" ht="99.75" customHeight="1" x14ac:dyDescent="0.25">
      <c r="A161" s="14" t="str">
        <f>'[1]встав МЄВ 10'!B147</f>
        <v>ДЕРЖАВНЕ ПIДПРИЄМСТВО " ПIДПРИЄМСТВО ДЕРЖАВНОЇ КРИМIНАЛЬНО-ВИКОНАВЧОЇ СЛУЖБИ УКРАЇНИ (N83)"</v>
      </c>
      <c r="B161" s="14" t="str">
        <f>'[1]встав МЄВ 10'!C147</f>
        <v>55340 АРБУЗИНСЬКИЙ р-н. КОСТЯНТИНIВКА  ВУЛ. ВОЛОДИМИРСЬКА б.</v>
      </c>
      <c r="C161" s="14">
        <f>'[1]встав МЄВ 10'!D147</f>
        <v>8680537</v>
      </c>
      <c r="D161" s="20" t="s">
        <v>17</v>
      </c>
      <c r="E161" s="17">
        <v>501.60469000000001</v>
      </c>
      <c r="F161" s="18" t="str">
        <f>'[1]встав МЄВ 10'!T147</f>
        <v>ВОРОБЙОВ СЕРГIЙ ВIКТОРОВИЧ</v>
      </c>
    </row>
    <row r="162" spans="1:6" ht="103.5" customHeight="1" x14ac:dyDescent="0.25">
      <c r="A162" s="14" t="str">
        <f>'[1]встав МЄВ 10'!B148</f>
        <v>ТОВАРИСТВО З ОБМЕЖЕНОЮ ВIДПОВIДАЛЬНIСТЮ "ТУНЕЛЬСПЕЦБУД"</v>
      </c>
      <c r="B162" s="14" t="str">
        <f>'[1]встав МЄВ 10'!C148</f>
        <v>55001 ЮЖНОУКРАЇНСЬКИЙ р-н. ЮЖНОУКРАЇНСЬК Вулиця  КОСТЯНТИНІВСЬКА</v>
      </c>
      <c r="C162" s="14">
        <f>'[1]встав МЄВ 10'!D148</f>
        <v>31948887</v>
      </c>
      <c r="D162" s="20" t="s">
        <v>31</v>
      </c>
      <c r="E162" s="17">
        <v>433.13396999999998</v>
      </c>
      <c r="F162" s="18" t="str">
        <f>'[1]встав МЄВ 10'!T148</f>
        <v>ВАНIН АРТУР РОБЕРТОВИЧ</v>
      </c>
    </row>
    <row r="163" spans="1:6" ht="96.75" customHeight="1" x14ac:dyDescent="0.25">
      <c r="A163" s="14" t="str">
        <f>'[1]встав МЄВ 10'!B149</f>
        <v>ТОВАРИСТВО З ДОДАТКОВОЮ ВIДПОВIДАЛЬНIСТЮ "УКРАЇНА"</v>
      </c>
      <c r="B163" s="14" t="str">
        <f>'[1]встав МЄВ 10'!C149</f>
        <v>55301 АРБУЗИНСЬКИЙ р-н. АРБУЗИНКА Вулиця ВУЛ. УЧИТЕЛЬСЬКА б.</v>
      </c>
      <c r="C163" s="14">
        <f>'[1]встав МЄВ 10'!D149</f>
        <v>3764985</v>
      </c>
      <c r="D163" s="20" t="s">
        <v>32</v>
      </c>
      <c r="E163" s="17">
        <v>401.51198999999997</v>
      </c>
      <c r="F163" s="18" t="str">
        <f>'[1]встав МЄВ 10'!T149</f>
        <v>КОШЕТАР ВОЛОДИМИР МИКОЛАЙОВИЧ</v>
      </c>
    </row>
    <row r="164" spans="1:6" ht="18.75" x14ac:dyDescent="0.25">
      <c r="A164" s="13" t="str">
        <f>[2]області!A19</f>
        <v>Одеська область</v>
      </c>
      <c r="B164" s="13"/>
      <c r="C164" s="13"/>
      <c r="D164" s="10"/>
      <c r="E164" s="9"/>
      <c r="F164" s="10"/>
    </row>
    <row r="165" spans="1:6" ht="100.5" customHeight="1" x14ac:dyDescent="0.25">
      <c r="A165" s="23" t="str">
        <f>'[1]встав МЄВ 10'!B150</f>
        <v>ПУБЛIЧНЕ АКЦIОНЕРНЕ ТОВАРИСТВО "ОДЕСЬКИЙ ПРИПОРТОВИЙ ЗАВОД"</v>
      </c>
      <c r="B165" s="23" t="str">
        <f>'[1]встав МЄВ 10'!C150</f>
        <v xml:space="preserve">65481 УПРАВЛIННЯ ПЕНСIЙНОГО ФОНДУ В М.ЮЖНЕ р-н. ЮЖНЕ </v>
      </c>
      <c r="C165" s="23">
        <f>'[1]встав МЄВ 10'!D150</f>
        <v>206539</v>
      </c>
      <c r="D165" s="20" t="s">
        <v>12</v>
      </c>
      <c r="E165" s="17">
        <v>2297.6731199999999</v>
      </c>
      <c r="F165" s="18" t="str">
        <f>'[1]встав МЄВ 10'!T150</f>
        <v>ГОРБАТКО ВАЛЕРIЙ СТЕПАНОВИЧ</v>
      </c>
    </row>
    <row r="166" spans="1:6" ht="61.5" customHeight="1" x14ac:dyDescent="0.25">
      <c r="A166" s="23" t="str">
        <f>'[1]встав МЄВ 10'!B151</f>
        <v>ПiДПРИЄМСТВО "ЧОРНОМОРСЬКО-АЗОВСЬКЕ ВИРОБНИЧО-ЕКСПЛУАТАЦiЙНЕ  УПРАВЛiННЯ МОРСЬКИХ ШЛЯХiВ"</v>
      </c>
      <c r="B166" s="23" t="str">
        <f>'[1]встав МЄВ 10'!C151</f>
        <v>68000 ОЛЕКСАНДРiВКА ВУЛИЦЯ СУДОРЕМОНТН б.35</v>
      </c>
      <c r="C166" s="23">
        <f>'[1]встав МЄВ 10'!D151</f>
        <v>1125637</v>
      </c>
      <c r="D166" s="20" t="s">
        <v>35</v>
      </c>
      <c r="E166" s="17">
        <v>532.21406000000002</v>
      </c>
      <c r="F166" s="18" t="str">
        <f>'[1]встав МЄВ 10'!T151</f>
        <v>БУЛДАКОВ ДЕНИС ОЛЕГОВИЧ</v>
      </c>
    </row>
    <row r="167" spans="1:6" ht="86.25" customHeight="1" x14ac:dyDescent="0.25">
      <c r="A167" s="23" t="str">
        <f>'[1]встав МЄВ 10'!B152</f>
        <v>ПУБЛIЧНЕ АКЦIОНЕРНЕ ТОВАРИСТВО "ОДЕСАХАРЧОРЕММАШ"</v>
      </c>
      <c r="B167" s="23" t="str">
        <f>'[1]встав МЄВ 10'!C152</f>
        <v>65013 СУВОРОВСЬКИЙ р-н. СУВОРОВСЬКИЙ  ДОР. МИКОЛАЇВСЬКА б.19</v>
      </c>
      <c r="C167" s="23">
        <f>'[1]встав МЄВ 10'!D152</f>
        <v>383834</v>
      </c>
      <c r="D167" s="20" t="s">
        <v>13</v>
      </c>
      <c r="E167" s="17">
        <v>265.22460999999998</v>
      </c>
      <c r="F167" s="18" t="str">
        <f>'[1]встав МЄВ 10'!T152</f>
        <v>КУЛIК СЕРГIЙ ФЕДОРОВИЧ</v>
      </c>
    </row>
    <row r="168" spans="1:6" ht="99" customHeight="1" x14ac:dyDescent="0.25">
      <c r="A168" s="23" t="str">
        <f>'[1]встав МЄВ 10'!B153</f>
        <v>АКЦIОНЕРНЕ ТОВАРИСТВО "ХОЛОДМАШ"</v>
      </c>
      <c r="B168" s="23" t="str">
        <f>'[1]встав МЄВ 10'!C153</f>
        <v>65005 МАЛИНОВСЬКИЙ р-н. МАЛИНОВСЬКИЙ  ВУЛ. ГОЛОВКIВСЬКА б.57</v>
      </c>
      <c r="C168" s="23">
        <f>'[1]встав МЄВ 10'!D153</f>
        <v>217863</v>
      </c>
      <c r="D168" s="20" t="s">
        <v>31</v>
      </c>
      <c r="E168" s="17">
        <v>187.39157999999998</v>
      </c>
      <c r="F168" s="18" t="str">
        <f>'[1]встав МЄВ 10'!T153</f>
        <v>ОРIЩАК ВАСИЛЬ АРЕФОВИЧ</v>
      </c>
    </row>
    <row r="169" spans="1:6" ht="79.5" customHeight="1" x14ac:dyDescent="0.25">
      <c r="A169" s="23" t="str">
        <f>'[1]встав МЄВ 10'!B154</f>
        <v>ПРИВАТНЕ АКЦIОНЕРНЕ ТОВАРИСТВО  МЕХАНIЗОВАНА КОЛОНА N1"</v>
      </c>
      <c r="B169" s="23" t="str">
        <f>'[1]встав МЄВ 10'!C154</f>
        <v>65055 СУВОРОВСЬКИЙ р-н. СУВОРОВСЬКИЙ  ВУЛ. ХУТОРСЬКА б. 68</v>
      </c>
      <c r="C169" s="23">
        <f>'[1]встав МЄВ 10'!D154</f>
        <v>3579012</v>
      </c>
      <c r="D169" s="20" t="s">
        <v>31</v>
      </c>
      <c r="E169" s="17">
        <v>170.70678000000001</v>
      </c>
      <c r="F169" s="18" t="str">
        <f>'[1]встав МЄВ 10'!T154</f>
        <v>ВАСИЛЬЄВА ОЛЬГА БОРИСIВНА</v>
      </c>
    </row>
    <row r="170" spans="1:6" ht="61.5" customHeight="1" x14ac:dyDescent="0.25">
      <c r="A170" s="23" t="str">
        <f>'[1]встав МЄВ 10'!B155</f>
        <v>СiЛЬСЬКОГОСПОДАРСЬКИЙ БАГАТОФУНКЦiОНАЛЬНИЙ КООПЕРАТИВ "УКРАЇНА"</v>
      </c>
      <c r="B170" s="23" t="str">
        <f>'[1]встав МЄВ 10'!C155</f>
        <v>67432 РОЗДiЛЬНЯНСЬКИЙ РАЙОН с.КАМ"ЯНКА</v>
      </c>
      <c r="C170" s="23">
        <f>'[1]встав МЄВ 10'!D155</f>
        <v>3767883</v>
      </c>
      <c r="D170" s="20" t="s">
        <v>35</v>
      </c>
      <c r="E170" s="17">
        <v>95.819850000000002</v>
      </c>
      <c r="F170" s="18">
        <f>'[1]встав МЄВ 10'!T155</f>
        <v>0</v>
      </c>
    </row>
    <row r="171" spans="1:6" ht="69.75" customHeight="1" x14ac:dyDescent="0.25">
      <c r="A171" s="23" t="str">
        <f>'[1]встав МЄВ 10'!B156</f>
        <v>СiЛЬСЬКОГОСПОДАРСЬКИЙ ВИРОБНИЧИЙ КООПЕРАТИВ iМ.КiРОВА</v>
      </c>
      <c r="B171" s="23" t="str">
        <f>'[1]встав МЄВ 10'!C156</f>
        <v>ОКНЯНСЬКИЙ Р-0Н С.ТОПАЛИ</v>
      </c>
      <c r="C171" s="23">
        <f>'[1]встав МЄВ 10'!D156</f>
        <v>3767205</v>
      </c>
      <c r="D171" s="20" t="s">
        <v>32</v>
      </c>
      <c r="E171" s="17">
        <v>89.92295</v>
      </c>
      <c r="F171" s="18">
        <f>'[1]встав МЄВ 10'!T156</f>
        <v>0</v>
      </c>
    </row>
    <row r="172" spans="1:6" ht="114" customHeight="1" x14ac:dyDescent="0.25">
      <c r="A172" s="23" t="str">
        <f>'[1]встав МЄВ 10'!B157</f>
        <v>ТОВАРИСТВО З ОБМЕЖЕНОЮ ВiДПОВiДАЛЬНОСТЮ  "АГРОФiРМА "ШАБОЛАТ"</v>
      </c>
      <c r="B172" s="23" t="str">
        <f>'[1]встав МЄВ 10'!C157</f>
        <v>67770, БiЛГОРОД-ДНiСТРОВСЬКИЙ РАЙОН, С.ШАБО ВУЛ. ЛЕНiНА 120</v>
      </c>
      <c r="C172" s="23">
        <f>'[1]встав МЄВ 10'!D157</f>
        <v>3768767</v>
      </c>
      <c r="D172" s="20" t="s">
        <v>32</v>
      </c>
      <c r="E172" s="17">
        <v>87.51831</v>
      </c>
      <c r="F172" s="18" t="str">
        <f>'[1]встав МЄВ 10'!T157</f>
        <v>ЧЕРНЕГА МИХАЙЛО ПАВЛОВИЧ</v>
      </c>
    </row>
    <row r="173" spans="1:6" ht="71.25" customHeight="1" x14ac:dyDescent="0.25">
      <c r="A173" s="23" t="str">
        <f>'[1]встав МЄВ 10'!B158</f>
        <v>ДЕРЖАВНЕ ПIДПРИЄМСТВО "ХЛIБНА БАЗА N77" ДЕРЖАВНОГО АГЕНТСТВА РЕЗЕРВУ УКРАЇНИ</v>
      </c>
      <c r="B173" s="23" t="str">
        <f>'[1]встав МЄВ 10'!C158</f>
        <v>67200 IВАНIВСЬКИЙ р-н. IВАНIВКА</v>
      </c>
      <c r="C173" s="23">
        <f>'[1]встав МЄВ 10'!D158</f>
        <v>20947701</v>
      </c>
      <c r="D173" s="20" t="s">
        <v>37</v>
      </c>
      <c r="E173" s="17">
        <v>71.0959</v>
      </c>
      <c r="F173" s="18" t="str">
        <f>'[1]встав МЄВ 10'!T158</f>
        <v>ЧИГРИНСЬКИЙ ЄВГЕН ВАСИЛЬОВИЧ</v>
      </c>
    </row>
    <row r="174" spans="1:6" ht="111.75" customHeight="1" x14ac:dyDescent="0.25">
      <c r="A174" s="23" t="str">
        <f>'[1]встав МЄВ 10'!B159</f>
        <v>ПРИВАТНЕ АКЦiОНЕРНЕ ТОВАРИСТВО "ЄРЕМiЇВСЬКЕ"</v>
      </c>
      <c r="B174" s="23" t="str">
        <f>'[1]встав МЄВ 10'!C159</f>
        <v>67460 РОЗДiЛЬНЯНСЬКИЙ РАЙОН с.КiРОВЕ</v>
      </c>
      <c r="C174" s="23">
        <f>'[1]встав МЄВ 10'!D159</f>
        <v>906226</v>
      </c>
      <c r="D174" s="20" t="s">
        <v>35</v>
      </c>
      <c r="E174" s="17">
        <v>70.665289999999999</v>
      </c>
      <c r="F174" s="18">
        <f>'[1]встав МЄВ 10'!T159</f>
        <v>0</v>
      </c>
    </row>
    <row r="175" spans="1:6" ht="18.75" x14ac:dyDescent="0.25">
      <c r="A175" s="13" t="str">
        <f>[2]області!A20</f>
        <v>Полтавська область</v>
      </c>
      <c r="B175" s="13"/>
      <c r="C175" s="13"/>
      <c r="D175" s="10"/>
      <c r="E175" s="9"/>
      <c r="F175" s="10"/>
    </row>
    <row r="176" spans="1:6" ht="65.25" customHeight="1" x14ac:dyDescent="0.25">
      <c r="A176" s="14" t="str">
        <f>'[1]встав МЄВ 10'!B160</f>
        <v>ПРИВАТНЕ АКЦIОНЕРНЕ ТОВАРИСТВО "АВТОКРАЗ"</v>
      </c>
      <c r="B176" s="14" t="str">
        <f>'[1]встав МЄВ 10'!C160</f>
        <v>39631 АВТОЗАВОДСЬКИЙ р-н. АВТОЗАВОДСЬКИЙ  ВУЛ. КИЇВСЬКА б. 6</v>
      </c>
      <c r="C176" s="14">
        <f>'[1]встав МЄВ 10'!D160</f>
        <v>5808735</v>
      </c>
      <c r="D176" s="20" t="s">
        <v>15</v>
      </c>
      <c r="E176" s="17">
        <v>4886.1893099999998</v>
      </c>
      <c r="F176" s="18" t="str">
        <f>'[1]встав МЄВ 10'!T160</f>
        <v>ЧЕРНЯК РОМАН ЄВГЕНОВИЧ</v>
      </c>
    </row>
    <row r="177" spans="1:6" ht="50.25" customHeight="1" x14ac:dyDescent="0.25">
      <c r="A177" s="14" t="str">
        <f>'[1]встав МЄВ 10'!B161</f>
        <v>ПУБЛIЧНЕ АКЦIОНЕРНЕ ТОВАРИСТВО "ПОЛТАВХIММАШ"</v>
      </c>
      <c r="B177" s="14" t="str">
        <f>'[1]встав МЄВ 10'!C161</f>
        <v>36007 КИЇВСЬКИЙ р-н. КИЇВСЬКИЙ  ВУЛ. МАРШАЛА БIРЮЗОВ б. 85</v>
      </c>
      <c r="C177" s="14">
        <f>'[1]встав МЄВ 10'!D161</f>
        <v>217449</v>
      </c>
      <c r="D177" s="20" t="s">
        <v>15</v>
      </c>
      <c r="E177" s="17">
        <v>1053.25298</v>
      </c>
      <c r="F177" s="18" t="str">
        <f>'[1]встав МЄВ 10'!T161</f>
        <v>ХИЖАК ВIТАЛIЙ АНТОНОВИЧ</v>
      </c>
    </row>
    <row r="178" spans="1:6" ht="65.25" customHeight="1" x14ac:dyDescent="0.25">
      <c r="A178" s="14" t="str">
        <f>'[1]встав МЄВ 10'!B162</f>
        <v>ПУБЛIЧНЕ АКЦIОНЕРНЕ ТОВАРИСТВО "ЗАВОД"ЛТАВА"</v>
      </c>
      <c r="B178" s="14" t="str">
        <f>'[1]встав МЄВ 10'!C162</f>
        <v>36002 ОКТЯБРСЬКИЙ р-н. ОКТЯБРСЬКИЙ  ВУЛ. РОЗИ ЛЮКСЕМБУРГ б.</v>
      </c>
      <c r="C178" s="14">
        <f>'[1]встав МЄВ 10'!D162</f>
        <v>14308479</v>
      </c>
      <c r="D178" s="20" t="s">
        <v>15</v>
      </c>
      <c r="E178" s="17">
        <v>835.89909</v>
      </c>
      <c r="F178" s="18" t="str">
        <f>'[1]встав МЄВ 10'!T162</f>
        <v>ХОХЛОВ ЕДУАРД ВIКТОРОВИЧ</v>
      </c>
    </row>
    <row r="179" spans="1:6" ht="84.75" customHeight="1" x14ac:dyDescent="0.25">
      <c r="A179" s="14" t="str">
        <f>'[1]встав МЄВ 10'!B163</f>
        <v>ПРИВАТНЕ АКЦIОНЕРНЕ ТОВАРИСТВО " БУДIВЕЛЬНЕ УПРАВЛIННЯ N9 "ПОЛТАВАНАФТОГАЗБУД"</v>
      </c>
      <c r="B179" s="14" t="str">
        <f>'[1]встав МЄВ 10'!C163</f>
        <v>38762 ПОЛТАВСЬКИЙ р-н. ТЕРЕШКИ  ВУЛ. ШЕВЧЕНКА б. 1А</v>
      </c>
      <c r="C179" s="14">
        <f>'[1]встав МЄВ 10'!D163</f>
        <v>1291471</v>
      </c>
      <c r="D179" s="20" t="s">
        <v>15</v>
      </c>
      <c r="E179" s="17">
        <v>595.31820999999991</v>
      </c>
      <c r="F179" s="18" t="str">
        <f>'[1]встав МЄВ 10'!T163</f>
        <v>РИЖОНКОВ ВАДИМ ВОЛОДИМИРОВИЧ</v>
      </c>
    </row>
    <row r="180" spans="1:6" ht="90" customHeight="1" x14ac:dyDescent="0.25">
      <c r="A180" s="14" t="str">
        <f>'[1]встав МЄВ 10'!B164</f>
        <v>СТОВ "ЛАН"</v>
      </c>
      <c r="B180" s="14" t="str">
        <f>'[1]встав МЄВ 10'!C164</f>
        <v>39542 КАРЛIВСЬКИЙр-н. НИЖНЯ ЛАННА  ВУЛИЦЯ МОЛОДIЖНА б.  1</v>
      </c>
      <c r="C180" s="14">
        <f>'[1]встав МЄВ 10'!D164</f>
        <v>3770945</v>
      </c>
      <c r="D180" s="20" t="s">
        <v>32</v>
      </c>
      <c r="E180" s="17">
        <v>479.25774999999999</v>
      </c>
      <c r="F180" s="18" t="str">
        <f>'[1]встав МЄВ 10'!T164</f>
        <v>ПiДГАЙНИЙ РОМАН ОЛЕКСАНДРОВИЧ</v>
      </c>
    </row>
    <row r="181" spans="1:6" ht="90.75" customHeight="1" x14ac:dyDescent="0.25">
      <c r="A181" s="14" t="str">
        <f>'[1]встав МЄВ 10'!B165</f>
        <v>ОЧIРНЄ ПIДПРИЄМСТВО ДЕРЖАВНОЇ АКЦIОНЕРНОЇ КОМПАНIЇ "ХЛIБ УКРАЇНИ" "ПИРЯТИНСЬКИЙ КОМБIНАТ ХЛIБОПРОДУКТIВ"</v>
      </c>
      <c r="B181" s="14" t="str">
        <f>'[1]встав МЄВ 10'!C165</f>
        <v>37000 ПИРЯТИНСЬКИЙ р-н. ПИРЯТИН  ВУЛ. ЛЕНIНА б. 52</v>
      </c>
      <c r="C181" s="14">
        <f>'[1]встав МЄВ 10'!D165</f>
        <v>955621</v>
      </c>
      <c r="D181" s="20" t="s">
        <v>38</v>
      </c>
      <c r="E181" s="17">
        <v>443.20271999999994</v>
      </c>
      <c r="F181" s="18" t="str">
        <f>'[1]встав МЄВ 10'!T165</f>
        <v>НЕСВiТ ВОЛОДИМИР iВАНОВИЧ</v>
      </c>
    </row>
    <row r="182" spans="1:6" ht="71.25" customHeight="1" x14ac:dyDescent="0.25">
      <c r="A182" s="14" t="str">
        <f>'[1]встав МЄВ 10'!B166</f>
        <v>ВАТ "НАСIННЕВЕ"</v>
      </c>
      <c r="B182" s="14" t="str">
        <f>'[1]встав МЄВ 10'!C166</f>
        <v>37233 Р-Н ЛОХВИЦЬКИЙ С. ПIСКИ ВУЛ. КОЦЮБИНСЬКОГО б. 10</v>
      </c>
      <c r="C182" s="14">
        <f>'[1]встав МЄВ 10'!D166</f>
        <v>384957</v>
      </c>
      <c r="D182" s="20" t="s">
        <v>32</v>
      </c>
      <c r="E182" s="17">
        <v>439.69698</v>
      </c>
      <c r="F182" s="18" t="str">
        <f>'[1]встав МЄВ 10'!T166</f>
        <v>БЕЗ КЕРiВНИКА</v>
      </c>
    </row>
    <row r="183" spans="1:6" ht="69.75" customHeight="1" x14ac:dyDescent="0.25">
      <c r="A183" s="14" t="str">
        <f>'[1]встав МЄВ 10'!B167</f>
        <v>КОЛЕКТИВНЕ ПIДПРИЄМСТВО "ПОЛТАВСЬКИЙ М'ЯСОКОМБIНАТ"</v>
      </c>
      <c r="B183" s="14" t="str">
        <f>'[1]встав МЄВ 10'!C167</f>
        <v>36014 КИЇВСЬКИЙ р-н. КИЇВСЬКИЙ  ВУЛ. ХАРЧОВИКIВ б.  6</v>
      </c>
      <c r="C183" s="14">
        <f>'[1]встав МЄВ 10'!D167</f>
        <v>424214</v>
      </c>
      <c r="D183" s="20" t="s">
        <v>31</v>
      </c>
      <c r="E183" s="17">
        <v>398.37053000000003</v>
      </c>
      <c r="F183" s="18" t="str">
        <f>'[1]встав МЄВ 10'!T167</f>
        <v>АЛIМАММАДОВ IСЛАМ ПОЛУ</v>
      </c>
    </row>
    <row r="184" spans="1:6" ht="67.5" customHeight="1" x14ac:dyDescent="0.25">
      <c r="A184" s="14" t="str">
        <f>'[1]встав МЄВ 10'!B168</f>
        <v>СIЛЬСЬКОГОСПОДАРСЬКЕ ТОВАРИСТВО З ОБМЕЖЕНОЮ ВIДПОВIДАЛЬНIСТЮ "КРАЯНИ"</v>
      </c>
      <c r="B184" s="14" t="str">
        <f>'[1]встав МЄВ 10'!C168</f>
        <v>36039 КИЇВСЬКИЙ  ВУЛ. СIННА б.2/4/405</v>
      </c>
      <c r="C184" s="14">
        <f>'[1]встав МЄВ 10'!D168</f>
        <v>3772111</v>
      </c>
      <c r="D184" s="20" t="s">
        <v>32</v>
      </c>
      <c r="E184" s="17">
        <v>368.30288000000002</v>
      </c>
      <c r="F184" s="18" t="str">
        <f>'[1]встав МЄВ 10'!T168</f>
        <v>. .</v>
      </c>
    </row>
    <row r="185" spans="1:6" ht="52.5" customHeight="1" x14ac:dyDescent="0.25">
      <c r="A185" s="14" t="str">
        <f>'[1]встав МЄВ 10'!B169</f>
        <v>СIЛЬСЬКОГОСПОДАРСЬКИЙ ВИРОБНИЧИЙ КООПЕРАТИВ "СМОТРИКIВСЬКИЙ"</v>
      </c>
      <c r="B185" s="14" t="str">
        <f>'[1]встав МЄВ 10'!C169</f>
        <v xml:space="preserve">37042 ПИРЯТИНСЬКИЙ р-н. СМОТРИКИ Вулиця - б. </v>
      </c>
      <c r="C185" s="14">
        <f>'[1]встав МЄВ 10'!D169</f>
        <v>3773151</v>
      </c>
      <c r="D185" s="20" t="s">
        <v>32</v>
      </c>
      <c r="E185" s="17">
        <v>367.16534999999999</v>
      </c>
      <c r="F185" s="18" t="str">
        <f>'[1]встав МЄВ 10'!T169</f>
        <v>КОМАР ВiКТОР ОЛЕКСАНДРОВИЧ</v>
      </c>
    </row>
    <row r="186" spans="1:6" ht="18.75" x14ac:dyDescent="0.25">
      <c r="A186" s="13" t="str">
        <f>[2]області!A21</f>
        <v>Рівненська область</v>
      </c>
      <c r="B186" s="13"/>
      <c r="C186" s="13"/>
      <c r="D186" s="10"/>
      <c r="E186" s="9"/>
      <c r="F186" s="10"/>
    </row>
    <row r="187" spans="1:6" ht="57.75" customHeight="1" x14ac:dyDescent="0.25">
      <c r="A187" s="14" t="str">
        <f>'[1]встав МЄВ 10'!B170</f>
        <v>ПРИВАТНЕ АКЦIОНЕРНЕ ТОВАРИСТВО "РIВНЕАЗОТ"</v>
      </c>
      <c r="B187" s="14" t="str">
        <f>'[1]встав МЄВ 10'!C170</f>
        <v>33017 М.РIВНЕ 17</v>
      </c>
      <c r="C187" s="14">
        <f>'[1]встав МЄВ 10'!D170</f>
        <v>5607824</v>
      </c>
      <c r="D187" s="20" t="s">
        <v>31</v>
      </c>
      <c r="E187" s="17">
        <v>44420.21686</v>
      </c>
      <c r="F187" s="18" t="s">
        <v>39</v>
      </c>
    </row>
    <row r="188" spans="1:6" ht="65.25" customHeight="1" x14ac:dyDescent="0.25">
      <c r="A188" s="14" t="str">
        <f>'[1]встав МЄВ 10'!B171</f>
        <v>ОБЛАСНЕ КОМУНАЛЬНЕ ПIДПРИЄМСТВО "МIЖНАРОДНИЙ АЕРОПОРТ РIВНЕ"</v>
      </c>
      <c r="B188" s="14" t="str">
        <f>'[1]встав МЄВ 10'!C171</f>
        <v>35360 РIВНЕНСЬКИЙ р-н. ВЕЛИКА ОМЕЛЯНА  ВУЛ. АВIАТОРIВ б. 5А</v>
      </c>
      <c r="C188" s="14">
        <f>'[1]встав МЄВ 10'!D171</f>
        <v>31620337</v>
      </c>
      <c r="D188" s="20" t="s">
        <v>13</v>
      </c>
      <c r="E188" s="17">
        <v>3015.87779</v>
      </c>
      <c r="F188" s="18" t="s">
        <v>40</v>
      </c>
    </row>
    <row r="189" spans="1:6" ht="71.25" customHeight="1" x14ac:dyDescent="0.25">
      <c r="A189" s="14" t="str">
        <f>'[1]встав МЄВ 10'!B172</f>
        <v>ПУБЛIЧНЕ АКЦIОНЕРНЕ ТОВАРИСТВО " РIВНЕСIЛЬМАШ "</v>
      </c>
      <c r="B189" s="14" t="str">
        <f>'[1]встав МЄВ 10'!C172</f>
        <v>35350 РIВНЕНСЬКИЙ р-н. КВАСИЛIВ  ВУЛ. IНДУСТРIАЛЬНА б.  6</v>
      </c>
      <c r="C189" s="14">
        <f>'[1]встав МЄВ 10'!D172</f>
        <v>728380</v>
      </c>
      <c r="D189" s="20" t="s">
        <v>31</v>
      </c>
      <c r="E189" s="17">
        <v>1723.7378200000001</v>
      </c>
      <c r="F189" s="18" t="s">
        <v>41</v>
      </c>
    </row>
    <row r="190" spans="1:6" ht="79.5" customHeight="1" x14ac:dyDescent="0.25">
      <c r="A190" s="14" t="str">
        <f>'[1]встав МЄВ 10'!B173</f>
        <v>СIЛЬСЬКОГОСПОДАРСЬКЕ ПРИВАТНЕ ПIДПРИЄМСТВО "КРИЧИЛЬСЬКЕ"</v>
      </c>
      <c r="B190" s="14" t="str">
        <f>'[1]встав МЄВ 10'!C173</f>
        <v>34530 САРНЕНСЬКИЙ р-н. КРИЧИЛЬСЬК Вулиця ШЕВЧЕНКА б. 89</v>
      </c>
      <c r="C190" s="14">
        <f>'[1]встав МЄВ 10'!D173</f>
        <v>30715459</v>
      </c>
      <c r="D190" s="20" t="s">
        <v>32</v>
      </c>
      <c r="E190" s="17">
        <v>1245.29611</v>
      </c>
      <c r="F190" s="18" t="s">
        <v>42</v>
      </c>
    </row>
    <row r="191" spans="1:6" ht="108.75" customHeight="1" x14ac:dyDescent="0.25">
      <c r="A191" s="14" t="str">
        <f>'[1]встав МЄВ 10'!B174</f>
        <v>ДЕРЖАВНЕ ПIДПРИЄМСТВО "РIВНЕНСЬКИЙ АВТОМОБIЛЬНИЙ РЕМОНТНИЙ ЗАВОД"</v>
      </c>
      <c r="B191" s="14" t="str">
        <f>'[1]встав МЄВ 10'!C174</f>
        <v>33024 М.РIВНЕ  ВУЛ. СОБОРНА  бУД.364</v>
      </c>
      <c r="C191" s="14">
        <f>'[1]встав МЄВ 10'!D174</f>
        <v>8276316</v>
      </c>
      <c r="D191" s="20" t="s">
        <v>34</v>
      </c>
      <c r="E191" s="17">
        <v>1175.26666</v>
      </c>
      <c r="F191" s="18" t="s">
        <v>43</v>
      </c>
    </row>
    <row r="192" spans="1:6" ht="79.5" customHeight="1" x14ac:dyDescent="0.25">
      <c r="A192" s="14" t="str">
        <f>'[1]встав МЄВ 10'!B175</f>
        <v>ПРИВАТНЕ АКЦIОНЕРНЕ ТОВАРИСТВО "ДУБЕНСЬКИЙ ЗАВОД ГУМОВО-ТЕХНIЧНИХ ВИРОБIВ"</v>
      </c>
      <c r="B192" s="14" t="str">
        <f>'[1]встав МЄВ 10'!C175</f>
        <v>35600 ДУБЕНСЬКИЙ р-н. ДУБНО  ВУЛ. МЛИНIВСЬКА б. 69</v>
      </c>
      <c r="C192" s="14">
        <f>'[1]встав МЄВ 10'!D175</f>
        <v>2971506</v>
      </c>
      <c r="D192" s="20" t="s">
        <v>31</v>
      </c>
      <c r="E192" s="17">
        <v>1092.46398</v>
      </c>
      <c r="F192" s="18" t="s">
        <v>44</v>
      </c>
    </row>
    <row r="193" spans="1:6" ht="69" customHeight="1" x14ac:dyDescent="0.25">
      <c r="A193" s="14" t="str">
        <f>'[1]встав МЄВ 10'!B176</f>
        <v>ДЕРЖАВНЕ ПIДПРИЄМСТВО "ДОСЛIДНЕ ГОСПОДАРСТВО "ГОРОДЕЦЬКЕ" IНСТИТУТУ АГРОЕКОЛОГIЇ I ПРИРОДОКОРИСТУВАННЯ НАЦIОНАЛЬНОЇ АКАД</v>
      </c>
      <c r="B193" s="14" t="str">
        <f>'[1]встав МЄВ 10'!C176</f>
        <v>34381 ВОЛОДИМИРЕЦЬКИЙ р-н. ГОРОДЕЦЬ  ВУЛ. А.КОЛОМИЙЦЯ б.170</v>
      </c>
      <c r="C193" s="14">
        <f>'[1]встав МЄВ 10'!D176</f>
        <v>729586</v>
      </c>
      <c r="D193" s="20" t="s">
        <v>45</v>
      </c>
      <c r="E193" s="17">
        <v>1058.2855300000001</v>
      </c>
      <c r="F193" s="18" t="s">
        <v>46</v>
      </c>
    </row>
    <row r="194" spans="1:6" ht="67.5" customHeight="1" x14ac:dyDescent="0.25">
      <c r="A194" s="14" t="str">
        <f>'[1]встав МЄВ 10'!B177</f>
        <v>СIЛЬСЬКОГОСПОДАРСЬКЕ ПРИВАТНЕ ПIДПРИЄМСТВО "ПРОМIНЬ"</v>
      </c>
      <c r="B194" s="14" t="str">
        <f>'[1]встав МЄВ 10'!C177</f>
        <v>34513 САРНЕНСЬКИЙ р-н. КАРПИЛIВКА Вулиця РАДЯНСЬКА б.  1</v>
      </c>
      <c r="C194" s="14">
        <f>'[1]встав МЄВ 10'!D177</f>
        <v>30715328</v>
      </c>
      <c r="D194" s="20" t="s">
        <v>32</v>
      </c>
      <c r="E194" s="17">
        <v>688.80468999999994</v>
      </c>
      <c r="F194" s="18" t="s">
        <v>47</v>
      </c>
    </row>
    <row r="195" spans="1:6" ht="73.5" customHeight="1" x14ac:dyDescent="0.25">
      <c r="A195" s="14" t="str">
        <f>'[1]встав МЄВ 10'!B178</f>
        <v>СIЛЬСЬКОГОСПОДАРСЬКЕ ПРИВАТНЕ ПIДПРИЄМСТВО "ВЕРЕС"</v>
      </c>
      <c r="B195" s="14" t="str">
        <f>'[1]встав МЄВ 10'!C178</f>
        <v>34210 РОКИТНIВСЬКИЙ р-н. СТАРЕ СЕЛО  ВУЛ. ГАЛАНА б.  9</v>
      </c>
      <c r="C195" s="14">
        <f>'[1]встав МЄВ 10'!D178</f>
        <v>30716761</v>
      </c>
      <c r="D195" s="20" t="s">
        <v>32</v>
      </c>
      <c r="E195" s="17">
        <v>657.33728000000008</v>
      </c>
      <c r="F195" s="18" t="s">
        <v>48</v>
      </c>
    </row>
    <row r="196" spans="1:6" ht="82.5" customHeight="1" x14ac:dyDescent="0.25">
      <c r="A196" s="14" t="str">
        <f>'[1]встав МЄВ 10'!B179</f>
        <v>ТОВАРИСТВО З ОБМЕЖЕНОЮ ВIДПОВIДАЛЬНIСТЮ - БУДIВЕЛЬНО-МОНТАЖНЕ УПРАВЛIННЯ "ПРОМБУД-3"</v>
      </c>
      <c r="B196" s="14" t="str">
        <f>'[1]встав МЄВ 10'!C179</f>
        <v>33018 М.РIВНЕ  ВУЛ. КУРЧАТОВА  бУД.32</v>
      </c>
      <c r="C196" s="14">
        <f>'[1]встав МЄВ 10'!D179</f>
        <v>1273326</v>
      </c>
      <c r="D196" s="20" t="s">
        <v>31</v>
      </c>
      <c r="E196" s="17">
        <v>642.77799000000005</v>
      </c>
      <c r="F196" s="18" t="s">
        <v>49</v>
      </c>
    </row>
    <row r="197" spans="1:6" ht="18.75" x14ac:dyDescent="0.25">
      <c r="A197" s="13" t="str">
        <f>[2]області!A22</f>
        <v>Сумська область</v>
      </c>
      <c r="B197" s="13"/>
      <c r="C197" s="13"/>
      <c r="D197" s="10"/>
      <c r="E197" s="9"/>
      <c r="F197" s="10"/>
    </row>
    <row r="198" spans="1:6" ht="56.25" customHeight="1" x14ac:dyDescent="0.25">
      <c r="A198" s="14" t="str">
        <f>'[1]встав МЄВ 10'!B180</f>
        <v>КАЗЕННЕ ПIДПРИЄМСТВО ШОСТКИНСЬКИЙ КАЗЕННИЙ ЗАВОД "ЗIРКА"</v>
      </c>
      <c r="B198" s="14" t="str">
        <f>'[1]встав МЄВ 10'!C180</f>
        <v>41100 ШОСТКИНСКИЙ р-н. ШОСТКА  ВУЛ. САДОВИЙ БУЛЬВАР б. 36</v>
      </c>
      <c r="C198" s="14">
        <f>'[1]встав МЄВ 10'!D180</f>
        <v>14315351</v>
      </c>
      <c r="D198" s="20" t="s">
        <v>34</v>
      </c>
      <c r="E198" s="17">
        <v>75285.100879999998</v>
      </c>
      <c r="F198" s="18" t="str">
        <f>'[1]встав МЄВ 10'!T180</f>
        <v>ОСИПЕНКО АНДРIЙ ВАСИЛЬОВИЧ</v>
      </c>
    </row>
    <row r="199" spans="1:6" ht="71.25" customHeight="1" x14ac:dyDescent="0.25">
      <c r="A199" s="14" t="str">
        <f>'[1]встав МЄВ 10'!B181</f>
        <v>ПУБЛIЧНЕ АКЦIОНЕРНЕ ТОВАРИСТВО "СУМСЬКЕ МАШИНОБУДIВНЕ НАУКОВО-ВИРОБНИЧЕ ОБ'ЄДНАННЯ"</v>
      </c>
      <c r="B199" s="14" t="str">
        <f>'[1]встав МЄВ 10'!C181</f>
        <v>40004 КОВПАКIВСЬКИЙ р-н. СУМИ  ВУЛ. ГОРЬКОГО б. 58/</v>
      </c>
      <c r="C199" s="14">
        <f>'[1]встав МЄВ 10'!D181</f>
        <v>5747991</v>
      </c>
      <c r="D199" s="20" t="s">
        <v>15</v>
      </c>
      <c r="E199" s="17">
        <v>70157.108299999993</v>
      </c>
      <c r="F199" s="18" t="str">
        <f>'[1]встав МЄВ 10'!T181</f>
        <v>ЦИМБАЛ ОЛЕКСIЙ ЮРIЙОВИЧ</v>
      </c>
    </row>
    <row r="200" spans="1:6" ht="78" customHeight="1" x14ac:dyDescent="0.25">
      <c r="A200" s="14" t="str">
        <f>'[1]встав МЄВ 10'!B182</f>
        <v>КАЗЕННЕ ПIДПРИЄМСТВО "ШОСТКИНСЬКИЙ КАЗЕННИЙ ЗАВОД "IМПУЛЬС"</v>
      </c>
      <c r="B200" s="14" t="str">
        <f>'[1]встав МЄВ 10'!C182</f>
        <v>41101 ШОСТКИНСКИЙ р-н. ШОСТКА  ВУЛ. ЗАВОДСЬКА б. 41</v>
      </c>
      <c r="C200" s="14">
        <f>'[1]встав МЄВ 10'!D182</f>
        <v>14314452</v>
      </c>
      <c r="D200" s="20" t="s">
        <v>34</v>
      </c>
      <c r="E200" s="17">
        <v>33672.497000000003</v>
      </c>
      <c r="F200" s="18" t="str">
        <f>'[1]встав МЄВ 10'!T182</f>
        <v>ЧЕРНОВ ЄВГЕН ДМИТРОВИЧ</v>
      </c>
    </row>
    <row r="201" spans="1:6" ht="78" customHeight="1" x14ac:dyDescent="0.25">
      <c r="A201" s="14" t="str">
        <f>'[1]встав МЄВ 10'!B183</f>
        <v>ПРИВАТНЕ АКЦIОНЕРНЕ ТОВАРИСТВО "ШОСТКИНСЬКИЙ ЗАВОД ХIМIЧНИХ РЕАКТИВIВ"</v>
      </c>
      <c r="B201" s="14" t="str">
        <f>'[1]встав МЄВ 10'!C183</f>
        <v>41100 ШОСТКИНСКИЙ р-н. ШОСТКА  ВУЛ. IНДУСТРIАЛЬНА б.  1</v>
      </c>
      <c r="C201" s="14">
        <f>'[1]встав МЄВ 10'!D183</f>
        <v>5761264</v>
      </c>
      <c r="D201" s="20" t="s">
        <v>15</v>
      </c>
      <c r="E201" s="17">
        <v>29519.058239999998</v>
      </c>
      <c r="F201" s="18" t="str">
        <f>'[1]встав МЄВ 10'!T183</f>
        <v>БУГАКОВ СЕРГIЙ IВАНОВИЧ</v>
      </c>
    </row>
    <row r="202" spans="1:6" ht="108" customHeight="1" x14ac:dyDescent="0.25">
      <c r="A202" s="14" t="str">
        <f>'[1]встав МЄВ 10'!B184</f>
        <v>ПРИВАТНЕ АКЦIОНЕРНЕ ТОВАРИСТВО "КОНОТОПСЬКЕ УПРАВЛIННЯ МЕХАНIЗАЦIЇ БУДIВНИЦТВА ТА АВТОТРАНСПОРТУ"</v>
      </c>
      <c r="B202" s="14" t="str">
        <f>'[1]встав МЄВ 10'!C184</f>
        <v>41600 КОНОТОП вулиця  СУМСЬКА буд. 12</v>
      </c>
      <c r="C202" s="14">
        <f>'[1]встав МЄВ 10'!D184</f>
        <v>5399076</v>
      </c>
      <c r="D202" s="20" t="s">
        <v>15</v>
      </c>
      <c r="E202" s="17">
        <v>341.69101999999998</v>
      </c>
      <c r="F202" s="18" t="str">
        <f>'[1]встав МЄВ 10'!T184</f>
        <v>МАЛЕНКО ОЛЕКСАНДР ПЕТРОВИЧ</v>
      </c>
    </row>
    <row r="203" spans="1:6" ht="99" customHeight="1" x14ac:dyDescent="0.25">
      <c r="A203" s="14" t="str">
        <f>'[1]встав МЄВ 10'!B185</f>
        <v>ДОЧIРНЄ ПIДПРИЄМСТВО ШОСТКИНСЬКЕ СПЕЦIАЛIЗОВАНЕ УПРАВЛIННЯ "ПРОММОНТАЖ-66" ЗАКРИТОГО АКЦIОНЕРНОГО ТОВАРИСТВА "ПРОМТЕХМОН</v>
      </c>
      <c r="B203" s="14" t="str">
        <f>'[1]встав МЄВ 10'!C185</f>
        <v>41100 ШОСТКИНСКИЙ р-н. ШОСТКА  ВУЛ. ЩЕРБАКОВА б. 9А</v>
      </c>
      <c r="C203" s="14">
        <f>'[1]встав МЄВ 10'!D185</f>
        <v>1413939</v>
      </c>
      <c r="D203" s="20" t="s">
        <v>15</v>
      </c>
      <c r="E203" s="17">
        <v>231.97370000000001</v>
      </c>
      <c r="F203" s="18" t="str">
        <f>'[1]встав МЄВ 10'!T185</f>
        <v>ЛIФИРЕНКО ОЛЕКСАНДР ВАСИЛЬОВИЧ</v>
      </c>
    </row>
    <row r="204" spans="1:6" ht="84" customHeight="1" x14ac:dyDescent="0.25">
      <c r="A204" s="14" t="str">
        <f>'[1]встав МЄВ 10'!B186</f>
        <v>ПУБЛIЧНЕ АКЦIОНЕРНЕ ТОВАРИСТВО "ЛЕБЕДИНСЬКИЙ ЗАВОД ПОРШНЕВИХ КIЛЕЦЬ"</v>
      </c>
      <c r="B204" s="14" t="str">
        <f>'[1]встав МЄВ 10'!C186</f>
        <v>42200 Лебединський р-н. ЛЕБЕДИН  ВУЛ.ШЕВЧЕНКА б. 93</v>
      </c>
      <c r="C204" s="14">
        <f>'[1]встав МЄВ 10'!D186</f>
        <v>232006</v>
      </c>
      <c r="D204" s="20" t="s">
        <v>15</v>
      </c>
      <c r="E204" s="17">
        <v>173.94242000000003</v>
      </c>
      <c r="F204" s="18" t="str">
        <f>'[1]встав МЄВ 10'!T186</f>
        <v>НЕСТЕРЕНКО ТЕТЯНА ЛЕОНiДiВНА</v>
      </c>
    </row>
    <row r="205" spans="1:6" ht="79.5" customHeight="1" x14ac:dyDescent="0.25">
      <c r="A205" s="14" t="str">
        <f>'[1]встав МЄВ 10'!B187</f>
        <v>ТОВАРИСТВО З ОБМЕЖЕНОЮ ВIДПОВIДАЛЬНIСТЮ "КОНОТОПСЬКИЙ ЗАВОД ПО РЕМОНТУ ДИЗЕЛЬ-ПОТЯГIВ"</v>
      </c>
      <c r="B205" s="14" t="str">
        <f>'[1]встав МЄВ 10'!C187</f>
        <v>41600 КОНОТОП  площа  ЄВРОПЕЙСЬКА буд.8-А</v>
      </c>
      <c r="C205" s="14">
        <f>'[1]встав МЄВ 10'!D187</f>
        <v>34284857</v>
      </c>
      <c r="D205" s="20" t="s">
        <v>15</v>
      </c>
      <c r="E205" s="17">
        <v>162.24533</v>
      </c>
      <c r="F205" s="18" t="str">
        <f>'[1]встав МЄВ 10'!T187</f>
        <v>АЛОТТI МОХАММЕД САЛIМ</v>
      </c>
    </row>
    <row r="206" spans="1:6" ht="93.75" customHeight="1" x14ac:dyDescent="0.25">
      <c r="A206" s="14" t="str">
        <f>'[1]встав МЄВ 10'!B188</f>
        <v>ПРИВАТНЕ СIЛЬСЬКОГОСПОДАРСЬКЕ ПIДПРИЄМСТВО АГРОФIРМА "УКРАЇНА"</v>
      </c>
      <c r="B206" s="14" t="str">
        <f>'[1]встав МЄВ 10'!C188</f>
        <v>41820 БIЛОПIЛЬСЬКИЙ р-н. РИЖIВКА  ВУЛ. ЮВIЛЕЙНА б.  4</v>
      </c>
      <c r="C206" s="14">
        <f>'[1]встав МЄВ 10'!D188</f>
        <v>3777605</v>
      </c>
      <c r="D206" s="20" t="s">
        <v>32</v>
      </c>
      <c r="E206" s="17">
        <v>152.82993999999999</v>
      </c>
      <c r="F206" s="18" t="str">
        <f>'[1]встав МЄВ 10'!T188</f>
        <v>КОСТЮЧЕНКО МИКОЛА ПЕТРОВИЧ</v>
      </c>
    </row>
    <row r="207" spans="1:6" ht="78.75" customHeight="1" x14ac:dyDescent="0.25">
      <c r="A207" s="14" t="str">
        <f>'[1]встав МЄВ 10'!B189</f>
        <v>ДЕРЖАВНЕ ПIДПРИЄМСТВО "СУМСЬКИЙ ДЕРЖАВНИЙ НАУКОВО-ДОСЛIДНИЙ IНСТИТУТ МIНЕРАЛЬНИХ ДОБРИВ I ПIГМЕНТIВ"</v>
      </c>
      <c r="B207" s="14" t="str">
        <f>'[1]встав МЄВ 10'!C189</f>
        <v>40030 ЗАРIЧНИЙ р-н. ЗАРIЧНИЙ  ВУЛ. ХАРКIВСЬКА б.П/В/</v>
      </c>
      <c r="C207" s="14">
        <f>'[1]встав МЄВ 10'!D189</f>
        <v>14005076</v>
      </c>
      <c r="D207" s="20" t="s">
        <v>50</v>
      </c>
      <c r="E207" s="17">
        <v>140.98398999999998</v>
      </c>
      <c r="F207" s="18" t="str">
        <f>'[1]встав МЄВ 10'!T189</f>
        <v>ВАКАЛ СЕРГIЙ ВАСИЛЬОВИЧ</v>
      </c>
    </row>
    <row r="208" spans="1:6" ht="18.75" x14ac:dyDescent="0.25">
      <c r="A208" s="13" t="str">
        <f>[2]області!A23</f>
        <v>Тернопільська область</v>
      </c>
      <c r="B208" s="13"/>
      <c r="C208" s="13"/>
      <c r="D208" s="10"/>
      <c r="E208" s="9"/>
      <c r="F208" s="10"/>
    </row>
    <row r="209" spans="1:6" ht="63.75" customHeight="1" x14ac:dyDescent="0.25">
      <c r="A209" s="14" t="str">
        <f>'[1]встав МЄВ 10'!B190</f>
        <v>ДЕРЖАВНЕ ПIДПРИЄМСТВО "КОВАЛIВСЬКИЙ СПИРТОВИЙ ЗАВОД"</v>
      </c>
      <c r="B209" s="14" t="str">
        <f>'[1]встав МЄВ 10'!C190</f>
        <v>48322 МОНАСТИРИСЬКИЙ р-н. КОВАЛIВКА</v>
      </c>
      <c r="C209" s="14">
        <f>'[1]встав МЄВ 10'!D190</f>
        <v>375059</v>
      </c>
      <c r="D209" s="20" t="s">
        <v>16</v>
      </c>
      <c r="E209" s="17">
        <v>1374.78694</v>
      </c>
      <c r="F209" s="18" t="str">
        <f>'[1]встав МЄВ 10'!T190</f>
        <v>ЧОРБА АНДРIЙ АНАТОЛIЙОВИЧ</v>
      </c>
    </row>
    <row r="210" spans="1:6" ht="60.75" customHeight="1" x14ac:dyDescent="0.25">
      <c r="A210" s="14" t="str">
        <f>'[1]встав МЄВ 10'!B191</f>
        <v>МЕЛЬНИЦЕ-ПОДIЛЬСЬКЕ КОЛЕКТИВНЕ ПIДПРИЄМСТВО "СВIТАНОК"</v>
      </c>
      <c r="B210" s="14" t="str">
        <f>'[1]встав МЄВ 10'!C191</f>
        <v>48751 БОРЩIВСЬКИЙ р-н. МЕЛЬНИЦЯ-ПОДIЛЬСЬКА  ВУЛ. IВАНА ФРАНКА</v>
      </c>
      <c r="C210" s="14">
        <f>'[1]встав МЄВ 10'!D191</f>
        <v>2971848</v>
      </c>
      <c r="D210" s="20" t="s">
        <v>15</v>
      </c>
      <c r="E210" s="17">
        <v>1291.4272699999999</v>
      </c>
      <c r="F210" s="18" t="str">
        <f>'[1]встав МЄВ 10'!T191</f>
        <v>ГАНЮК МИХАЙЛО ЮРIЙОВИЧ</v>
      </c>
    </row>
    <row r="211" spans="1:6" ht="51" customHeight="1" x14ac:dyDescent="0.25">
      <c r="A211" s="14" t="str">
        <f>'[1]встав МЄВ 10'!B192</f>
        <v>"ТЕРНОПIЛЬГАЗБУД"</v>
      </c>
      <c r="B211" s="14" t="str">
        <f>'[1]встав МЄВ 10'!C192</f>
        <v>46006 Тернопiльський р-н. ТЕРНОПIЛЬ  ВУЛ. КНЯЗЯ ОСТРОЗЬКО б.</v>
      </c>
      <c r="C211" s="14">
        <f>'[1]встав МЄВ 10'!D192</f>
        <v>2127360</v>
      </c>
      <c r="D211" s="20" t="s">
        <v>51</v>
      </c>
      <c r="E211" s="17">
        <v>962.72228000000007</v>
      </c>
      <c r="F211" s="18" t="str">
        <f>'[1]встав МЄВ 10'!T192</f>
        <v>КЛИМОВ ОЛЕКСАНДР ПАВЛОВИЧ</v>
      </c>
    </row>
    <row r="212" spans="1:6" ht="63" customHeight="1" x14ac:dyDescent="0.25">
      <c r="A212" s="14" t="str">
        <f>'[1]встав МЄВ 10'!B193</f>
        <v>ПРИВАТНЕ АГРОПРОМИСЛОВЕ ПIДПРИЄМСТВО"МАЯК"</v>
      </c>
      <c r="B212" s="14" t="str">
        <f>'[1]встав МЄВ 10'!C193</f>
        <v>48467 Бучацький р-н. ЗАЛIЩИКИ  ВУЛ. НЕВIДОМА</v>
      </c>
      <c r="C212" s="14">
        <f>'[1]встав МЄВ 10'!D193</f>
        <v>30903583</v>
      </c>
      <c r="D212" s="20" t="s">
        <v>32</v>
      </c>
      <c r="E212" s="17">
        <v>58469.046150000002</v>
      </c>
      <c r="F212" s="18" t="str">
        <f>'[1]встав МЄВ 10'!T193</f>
        <v>ПОБУРИННИЙ МИХАЙЛО IВАНОВИЧ</v>
      </c>
    </row>
    <row r="213" spans="1:6" ht="87" customHeight="1" x14ac:dyDescent="0.25">
      <c r="A213" s="14" t="str">
        <f>'[1]встав МЄВ 10'!B194</f>
        <v>ДЕРЖАВНЕ ПIДПРИЄМСТВО "ТЕРНОПIЛЬСЬКИЙ ДЕРЖАВНИЙ ЗАВОД ПО ВИРОБНИЦТВУ М'ЯСО-КIСТКОВОГО БОРОШНА"ВЕТСАНЗАВОД"</v>
      </c>
      <c r="B213" s="14" t="str">
        <f>'[1]встав МЄВ 10'!C194</f>
        <v>47728 ТЕРНОПIЛЬСЬКИЙ р-н. ОСТРIВ</v>
      </c>
      <c r="C213" s="14">
        <f>'[1]встав МЄВ 10'!D194</f>
        <v>5453500</v>
      </c>
      <c r="D213" s="20" t="s">
        <v>16</v>
      </c>
      <c r="E213" s="17">
        <v>47784.62156</v>
      </c>
      <c r="F213" s="18" t="str">
        <f>'[1]встав МЄВ 10'!T194</f>
        <v>КIНДРАТ ПЕТРО ВАСИЛЬОВИЧ</v>
      </c>
    </row>
    <row r="214" spans="1:6" ht="87.75" customHeight="1" x14ac:dyDescent="0.25">
      <c r="A214" s="14" t="str">
        <f>'[1]встав МЄВ 10'!B195</f>
        <v>ПРИВАТНЕ АГРОПРОМИСЛОВЕ ПIДПРИЄМСТВО `ГАЛИЧИНА`</v>
      </c>
      <c r="B214" s="14" t="str">
        <f>'[1]встав МЄВ 10'!C195</f>
        <v>48454 Бучацький р-н. КОСМИРИН  ВУЛ. НЕВIДОМА б.НЕМ</v>
      </c>
      <c r="C214" s="14">
        <f>'[1]встав МЄВ 10'!D195</f>
        <v>30811828</v>
      </c>
      <c r="D214" s="20" t="s">
        <v>32</v>
      </c>
      <c r="E214" s="17">
        <v>44448.9709</v>
      </c>
      <c r="F214" s="18" t="str">
        <f>'[1]встав МЄВ 10'!T195</f>
        <v>БIЛАК МИХАЙЛО ВАСИЛЬОВИЧ</v>
      </c>
    </row>
    <row r="215" spans="1:6" ht="85.5" customHeight="1" x14ac:dyDescent="0.25">
      <c r="A215" s="14" t="str">
        <f>'[1]встав МЄВ 10'!B196</f>
        <v>СIЛЬСЬКОГОСПОДАРСЬКЕ ТОВАРИСТВО З ОБМЕЖЕНОЮ ВIДПОВIДАЛЬНIСТЮ "ВIЛЬНА УКРАЇНА"</v>
      </c>
      <c r="B215" s="14" t="str">
        <f>'[1]встав МЄВ 10'!C196</f>
        <v>48414 Бучацький р-н. ПИЛЯВА Вулиця НЕМАЄ б.НЕМ</v>
      </c>
      <c r="C215" s="14">
        <f>'[1]встав МЄВ 10'!D196</f>
        <v>30811938</v>
      </c>
      <c r="D215" s="20" t="s">
        <v>32</v>
      </c>
      <c r="E215" s="17">
        <v>43645.762559999996</v>
      </c>
      <c r="F215" s="18" t="str">
        <f>'[1]встав МЄВ 10'!T196</f>
        <v>МРУЧКОВСЬКИЙ IВАН РОМАНОВИЧ</v>
      </c>
    </row>
    <row r="216" spans="1:6" ht="88.5" customHeight="1" x14ac:dyDescent="0.25">
      <c r="A216" s="14" t="str">
        <f>'[1]встав МЄВ 10'!B197</f>
        <v>ТЕРНОПIЛЬСЬКЕ ОБЛАСНЕ КОМУНАЛЬНЕ ПIДПРИЄМСТВО "ФIРМА "ТЕРНОПIЛЬАВIААВТОТРАНС"</v>
      </c>
      <c r="B216" s="14" t="str">
        <f>'[1]встав МЄВ 10'!C197</f>
        <v>46027 Тернопiльський р-н. ТЕРНОПIЛЬ  ВУЛ. ТРОЛЕЙБУСНА б.  7</v>
      </c>
      <c r="C216" s="14">
        <f>'[1]встав МЄВ 10'!D197</f>
        <v>31299719</v>
      </c>
      <c r="D216" s="20" t="s">
        <v>13</v>
      </c>
      <c r="E216" s="17"/>
      <c r="F216" s="18" t="str">
        <f>'[1]встав МЄВ 10'!T197</f>
        <v>МАЛЕЦЬКИЙ ЮРIЙ БОГДАНОВИЧ</v>
      </c>
    </row>
    <row r="217" spans="1:6" ht="90" customHeight="1" x14ac:dyDescent="0.25">
      <c r="A217" s="14" t="str">
        <f>'[1]встав МЄВ 10'!B198</f>
        <v>ПРИВАТНЕ МАЛЕ ПIДПРИЄМСТВО "ВIК"</v>
      </c>
      <c r="B217" s="14" t="str">
        <f>'[1]встав МЄВ 10'!C198</f>
        <v>46009 Тернопiльський р-н. ТЕРНОПIЛЬ  ВУЛ. ЛЬВIВСЬКА б.  3/49</v>
      </c>
      <c r="C217" s="14">
        <f>'[1]встав МЄВ 10'!D198</f>
        <v>30497955</v>
      </c>
      <c r="D217" s="20" t="s">
        <v>15</v>
      </c>
      <c r="E217" s="17">
        <v>105610.94831000001</v>
      </c>
      <c r="F217" s="18" t="str">
        <f>'[1]встав МЄВ 10'!T198</f>
        <v>БУБЕЛО БОГДАН ВОЛОДИМИРОВИЧ</v>
      </c>
    </row>
    <row r="218" spans="1:6" ht="61.5" customHeight="1" x14ac:dyDescent="0.25">
      <c r="A218" s="14" t="str">
        <f>'[1]встав МЄВ 10'!B199</f>
        <v>ДОЧIРНЄ ПIДПРИЄМСТВО ДЕРЖАВНОЇ АКЦIОНЕРНОЇ КОМПАНIЇ "ХЛIБ УКРАЇНИ" "КРЕМЕНЕЦЬКИЙ КОМБIНАТ ХЛIБОПРОДУКТIВ"</v>
      </c>
      <c r="B218" s="14" t="str">
        <f>'[1]встав МЄВ 10'!C199</f>
        <v>47004 КРЕМЕНЕЦЬКИЙ р-н. КРЕМЕНЕЦЬ  ВУЛ. СИМОНА ПЕТЛЮРИ б. 37</v>
      </c>
      <c r="C218" s="14">
        <f>'[1]встав МЄВ 10'!D199</f>
        <v>956112</v>
      </c>
      <c r="D218" s="20" t="s">
        <v>38</v>
      </c>
      <c r="E218" s="17">
        <v>96620.855670000004</v>
      </c>
      <c r="F218" s="18">
        <f>'[1]встав МЄВ 10'!T199</f>
        <v>0</v>
      </c>
    </row>
    <row r="219" spans="1:6" ht="18.75" x14ac:dyDescent="0.25">
      <c r="A219" s="13" t="str">
        <f>[2]області!A24</f>
        <v>Харківська область</v>
      </c>
      <c r="B219" s="13"/>
      <c r="C219" s="13"/>
      <c r="D219" s="10"/>
      <c r="E219" s="9">
        <v>86209.57677</v>
      </c>
      <c r="F219" s="10"/>
    </row>
    <row r="220" spans="1:6" ht="69" customHeight="1" x14ac:dyDescent="0.25">
      <c r="A220" s="14" t="str">
        <f>'[1]встав МЄВ 10'!B200</f>
        <v>ДЕРЖАВНЕ ПIДПРИЄМСТВО "ХАРКIВСЬКИЙ ЗАВОД ЕЛЕКТРОАПАРАТУРИ"</v>
      </c>
      <c r="B220" s="14" t="str">
        <f>'[1]встав МЄВ 10'!C200</f>
        <v>61139 ЛЕНIНСЬКИЙ р-н. ЛЕНIНСЬКИЙ  ВУЛ. ЛОЗIВСЬКА б.  5/</v>
      </c>
      <c r="C220" s="14">
        <f>'[1]встав МЄВ 10'!D200</f>
        <v>14308262</v>
      </c>
      <c r="D220" s="20" t="s">
        <v>52</v>
      </c>
      <c r="E220" s="17">
        <v>83452.63698000001</v>
      </c>
      <c r="F220" s="18" t="str">
        <f>'[1]встав МЄВ 10'!T200</f>
        <v>IВАНОВ СЕРГIЙ ВАЛЕНТИНОВИЧ</v>
      </c>
    </row>
    <row r="221" spans="1:6" ht="61.5" customHeight="1" x14ac:dyDescent="0.25">
      <c r="A221" s="14" t="str">
        <f>'[1]встав МЄВ 10'!B201</f>
        <v>ДЕРЖАВНЕ ПIДПРИЄМСТВО "ХАРКIВСЬКИЙ ЕЛЕКТРОМЕХАНIЧНИЙ ЗАВОД"</v>
      </c>
      <c r="B221" s="14" t="str">
        <f>'[1]встав МЄВ 10'!C201</f>
        <v>61037 МОСКОВСЬКИЙ р-н. МОСКОВСЬКИЙ  ПР-Т МОСКОВСЬКИЙ б.199</v>
      </c>
      <c r="C221" s="14">
        <f>'[1]встав МЄВ 10'!D201</f>
        <v>5405575</v>
      </c>
      <c r="D221" s="20" t="s">
        <v>53</v>
      </c>
      <c r="E221" s="17">
        <v>80343.997670000012</v>
      </c>
      <c r="F221" s="18" t="str">
        <f>'[1]встав МЄВ 10'!T201</f>
        <v>РУБАНЕЦЬ АНДРiЙ ФЕДОРОВИЧ</v>
      </c>
    </row>
    <row r="222" spans="1:6" ht="54" customHeight="1" x14ac:dyDescent="0.25">
      <c r="A222" s="14" t="str">
        <f>'[1]встав МЄВ 10'!B202</f>
        <v>ПУБЛIЧНЕ АКЦIОНЕРНЕ ТОВАРИСТВО "ХАРКIВСЬКИЙ МАШИНОБУДIВНИЙ ЗАВОД "СВIТЛО ШАХТАРЯ"</v>
      </c>
      <c r="B222" s="14" t="str">
        <f>'[1]встав МЄВ 10'!C202</f>
        <v>61001 ЖОВТНЕВИЙ р-н. НОВОБАВАРСЬКИЙ  ВУЛ. СВIТЛО ШАХТАРЯ б.</v>
      </c>
      <c r="C222" s="14">
        <f>'[1]встав МЄВ 10'!D202</f>
        <v>165712</v>
      </c>
      <c r="D222" s="20" t="s">
        <v>15</v>
      </c>
      <c r="E222" s="17">
        <v>76448.624639999995</v>
      </c>
      <c r="F222" s="18" t="str">
        <f>'[1]встав МЄВ 10'!T202</f>
        <v>КОВАЛЬЧУК ОЛЕКСАНДР МИКОЛАЙОВИЧ</v>
      </c>
    </row>
    <row r="223" spans="1:6" ht="85.5" customHeight="1" x14ac:dyDescent="0.25">
      <c r="A223" s="14" t="str">
        <f>'[1]встав МЄВ 10'!B203</f>
        <v>ДЕРЖАВНЕ ПIДПРИЄМСТВО "ХАРКIВСЬКИЙ НАУКОВО-ДОСЛIДНИЙ IНСТИТУТ ТЕХНОЛОГIЇ МАШИНОБУДУВАННЯ"</v>
      </c>
      <c r="B223" s="14" t="str">
        <f>'[1]встав МЄВ 10'!C203</f>
        <v>61016 ЛЕНIНСЬКИЙ р-н. ЛЕНIНСЬКИЙ  ВУЛ. КРИВОКОНIВСЬКА б. 30/</v>
      </c>
      <c r="C223" s="14">
        <f>'[1]встав МЄВ 10'!D203</f>
        <v>14311070</v>
      </c>
      <c r="D223" s="20" t="s">
        <v>53</v>
      </c>
      <c r="E223" s="17">
        <v>62377.410900000003</v>
      </c>
      <c r="F223" s="18" t="str">
        <f>'[1]встав МЄВ 10'!T203</f>
        <v>КОСЕНКО ВIКТОР ВАСИЛЬОВИЧ</v>
      </c>
    </row>
    <row r="224" spans="1:6" ht="88.5" customHeight="1" x14ac:dyDescent="0.25">
      <c r="A224" s="14" t="str">
        <f>'[1]встав МЄВ 10'!B204</f>
        <v>ПУБЛIЧНЕ АКЦIОНЕРНЕ ТОВАРИСТВО "ХАРКIВСЬКИЙ ТРАКТОРНИЙ ЗАВОД IМ.С.ОРДЖОНIКIДЗЕ"</v>
      </c>
      <c r="B224" s="14" t="str">
        <f>'[1]встав МЄВ 10'!C204</f>
        <v>61007 IНДУСТРIАЛЬНИЙ р-н. ХАРКIВ  ПР-Т МОСКОВСЬКИЙ б.275/</v>
      </c>
      <c r="C224" s="14">
        <f>'[1]встав МЄВ 10'!D204</f>
        <v>5750295</v>
      </c>
      <c r="D224" s="20" t="s">
        <v>31</v>
      </c>
      <c r="E224" s="17">
        <v>59316.429049999999</v>
      </c>
      <c r="F224" s="18" t="str">
        <f>'[1]встав МЄВ 10'!T204</f>
        <v>КОВАЛЬ АНДРiЙ АНАТОЛiЙОВИЧ</v>
      </c>
    </row>
    <row r="225" spans="1:6" ht="79.5" customHeight="1" x14ac:dyDescent="0.25">
      <c r="A225" s="14" t="str">
        <f>'[1]встав МЄВ 10'!B205</f>
        <v>ПУБЛIЧНЕ АКЦIОНЕРНЕ ТОВАРИСТВО "ХАРКIВСЬКИЙ ЕЛЕКТРОТЕХНIЧНИЙ ЗАВОД "УКРЕЛЕКТРОМАШ"</v>
      </c>
      <c r="B225" s="14" t="str">
        <f>'[1]встав МЄВ 10'!C205</f>
        <v>61001 МОСКОВСЬКИЙ р-н. МОСКОВСЬКИЙ  ВУЛ. IСКРИНСЬКА б. 37</v>
      </c>
      <c r="C225" s="14">
        <f>'[1]встав МЄВ 10'!D205</f>
        <v>213799</v>
      </c>
      <c r="D225" s="20" t="s">
        <v>31</v>
      </c>
      <c r="E225" s="17">
        <v>50880.7166</v>
      </c>
      <c r="F225" s="18" t="str">
        <f>'[1]встав МЄВ 10'!T205</f>
        <v>КiЗiЛОВ АНДРiЙ ВАЛЕРiЙОВИЧ</v>
      </c>
    </row>
    <row r="226" spans="1:6" ht="87.75" customHeight="1" x14ac:dyDescent="0.25">
      <c r="A226" s="14" t="str">
        <f>'[1]встав МЄВ 10'!B206</f>
        <v>ДЕРЖАВНЕ ПIДПРИЄМСТВО "ХАРКIВСЬКИЙ ЗАВОД ТРАНСПОРТНОГО УСТАТКУВАННЯ"</v>
      </c>
      <c r="B226" s="14" t="str">
        <f>'[1]встав МЄВ 10'!C206</f>
        <v>61102 ЧЕРВОНОЗАВОДСЬКИЙ р-н. ОСНОВ'ЯНСЬКИЙ  ВУЛ. ДОСТОЄВСЬКОГО</v>
      </c>
      <c r="C226" s="14">
        <f>'[1]встав МЄВ 10'!D206</f>
        <v>14309764</v>
      </c>
      <c r="D226" s="20" t="s">
        <v>34</v>
      </c>
      <c r="E226" s="17">
        <v>44841.567709999996</v>
      </c>
      <c r="F226" s="18" t="str">
        <f>'[1]встав МЄВ 10'!T206</f>
        <v>ЄВКО ЮРiЙ СЕРГiЙОВИЧ</v>
      </c>
    </row>
    <row r="227" spans="1:6" ht="73.5" customHeight="1" x14ac:dyDescent="0.25">
      <c r="A227" s="14" t="str">
        <f>'[1]встав МЄВ 10'!B207</f>
        <v>ДЕРЖАВНЕ ПIДПРИЄМСТВО "IЗЮМСЬКИЙ ДЕРЖАВНИЙ ЗАВОД ОФТАЛЬМОЛОГIЧНОЇ ЛIНЗИ"</v>
      </c>
      <c r="B227" s="14" t="str">
        <f>'[1]встав МЄВ 10'!C207</f>
        <v>64300 IЗЮМ  ПР-Т ЛЕНIНА б. 66/АС1</v>
      </c>
      <c r="C227" s="14">
        <f>'[1]встав МЄВ 10'!D207</f>
        <v>30136368</v>
      </c>
      <c r="D227" s="20" t="s">
        <v>53</v>
      </c>
      <c r="E227" s="17"/>
      <c r="F227" s="18" t="str">
        <f>'[1]встав МЄВ 10'!T207</f>
        <v>БОГУСЛАВСЬКА ОЛЕНА АНАТОЛIЄВНА</v>
      </c>
    </row>
    <row r="228" spans="1:6" ht="69.75" customHeight="1" x14ac:dyDescent="0.25">
      <c r="A228" s="14" t="str">
        <f>'[1]встав МЄВ 10'!B208</f>
        <v>ДЕРЖАВНЕ ПIДПРИЄМСТВО "ХАРКIВСЬКИЙ МЕХАНIЧНИЙ ЗАВОД"</v>
      </c>
      <c r="B228" s="14" t="str">
        <f>'[1]встав МЄВ 10'!C208</f>
        <v>61177 ЛЕНIНСЬКИЙ р-н. ЛЕНIНСЬКИЙ  ВУЛ. ЗАЛЮТИНСЬКА б.  6</v>
      </c>
      <c r="C228" s="14">
        <f>'[1]встав МЄВ 10'!D208</f>
        <v>8248877</v>
      </c>
      <c r="D228" s="20" t="s">
        <v>34</v>
      </c>
      <c r="E228" s="17">
        <v>23444.876370000002</v>
      </c>
      <c r="F228" s="18" t="str">
        <f>'[1]встав МЄВ 10'!T208</f>
        <v>ЯЦЕНКО ЛЮДМИЛА МИХАЙЛIВНА</v>
      </c>
    </row>
    <row r="229" spans="1:6" ht="76.5" customHeight="1" x14ac:dyDescent="0.25">
      <c r="A229" s="14" t="str">
        <f>'[1]встав МЄВ 10'!B209</f>
        <v>ДЕРЖАВНЕ ПIДПРИЄМСТВО "ДЕРЖАВНИЙ НАУКОВИЙ ЦЕНТР ЛIКАРСЬКИХ ЗАСОБIВ I МЕДИЧНОЇ ПРОДУКЦIЇ"</v>
      </c>
      <c r="B229" s="14" t="str">
        <f>'[1]встав МЄВ 10'!C209</f>
        <v>61085 КИЇВСЬКИЙ р-н. КИЇВСЬКИЙ  ВУЛ. АСТРОНОМIЧНА б. 33</v>
      </c>
      <c r="C229" s="14">
        <f>'[1]встав МЄВ 10'!D209</f>
        <v>482329</v>
      </c>
      <c r="D229" s="20" t="s">
        <v>54</v>
      </c>
      <c r="E229" s="17">
        <v>12958.242310000001</v>
      </c>
      <c r="F229" s="18" t="str">
        <f>'[1]встав МЄВ 10'!T209</f>
        <v>НIКIТIНА НАТАЛIЯ СЕРГIЇВНА</v>
      </c>
    </row>
    <row r="230" spans="1:6" ht="18.75" x14ac:dyDescent="0.25">
      <c r="A230" s="13" t="str">
        <f>[2]області!A25</f>
        <v>Херсонська область</v>
      </c>
      <c r="B230" s="13"/>
      <c r="C230" s="13"/>
      <c r="D230" s="10"/>
      <c r="E230" s="9">
        <v>3133.1596600000003</v>
      </c>
      <c r="F230" s="10"/>
    </row>
    <row r="231" spans="1:6" ht="92.25" customHeight="1" x14ac:dyDescent="0.25">
      <c r="A231" s="14" t="str">
        <f>'[1]встав МЄВ 10'!B210</f>
        <v>СIЛЬСЬКОГОСПОДАРСЬКЕ ТОВАРИСТВО З ОБМЕЖЕНОЮ ВIДПОВIДАЛЬНIСТЮ IМ.ШЕВЧЕНКО</v>
      </c>
      <c r="B231" s="14" t="str">
        <f>'[1]встав МЄВ 10'!C210</f>
        <v>74232 НОВОВОРОНЦОВСЬКИЙ р-н. ГАВРИЛIВКА  ВУЛ. КООПЕРАТИВНА б</v>
      </c>
      <c r="C231" s="14">
        <f>'[1]встав МЄВ 10'!D210</f>
        <v>3784893</v>
      </c>
      <c r="D231" s="20" t="s">
        <v>32</v>
      </c>
      <c r="E231" s="17">
        <v>1196.1445199999998</v>
      </c>
      <c r="F231" s="18" t="str">
        <f>'[1]встав МЄВ 10'!T210</f>
        <v>СТАРОДУБЕЦЬ НАТАЛЯ МИКОЛАЇВНА</v>
      </c>
    </row>
    <row r="232" spans="1:6" ht="81.75" customHeight="1" x14ac:dyDescent="0.25">
      <c r="A232" s="14" t="str">
        <f>'[1]встав МЄВ 10'!B211</f>
        <v>ПРИВАТНЕ АКЦIОНЕРНЕ ТОВАРИСТВО "ХЕРСОНСЬКИЙ ЕЛЕКТРОМАШИНОБУДIВНИЙ ЗАВОД"</v>
      </c>
      <c r="B232" s="14" t="str">
        <f>'[1]встав МЄВ 10'!C211</f>
        <v>73000 СУВОРОВСЬКИЙ р-н. ХЕРСОН ПРОСПЕКТ  УШАКОВА б.57</v>
      </c>
      <c r="C232" s="14">
        <f>'[1]встав МЄВ 10'!D211</f>
        <v>5808988</v>
      </c>
      <c r="D232" s="20" t="s">
        <v>31</v>
      </c>
      <c r="E232" s="17">
        <v>792.59741000000008</v>
      </c>
      <c r="F232" s="18" t="str">
        <f>'[1]встав МЄВ 10'!T211</f>
        <v>ЗОЛОТУХIН ВОЛОДИМИР ОЛЕКСАНДРОВИЧ</v>
      </c>
    </row>
    <row r="233" spans="1:6" ht="96" customHeight="1" x14ac:dyDescent="0.25">
      <c r="A233" s="14" t="str">
        <f>'[1]встав МЄВ 10'!B212</f>
        <v>ТОВАРИСТВО З ОБМЕЖЕНОЮ ВIДПОВIДАЛЬНIСТЮ "АВТО-ЕЛЕКТРОМАШ"</v>
      </c>
      <c r="B233" s="14" t="str">
        <f>'[1]встав МЄВ 10'!C212</f>
        <v>73000 КОРАБЕЛЬНИЙ р-н. ХЕРСОН  ВУЛ. СТРIТЕНСЬКА б.1</v>
      </c>
      <c r="C233" s="14">
        <f>'[1]встав МЄВ 10'!D212</f>
        <v>32125274</v>
      </c>
      <c r="D233" s="20" t="s">
        <v>31</v>
      </c>
      <c r="E233" s="17">
        <v>791.49838</v>
      </c>
      <c r="F233" s="18" t="str">
        <f>'[1]встав МЄВ 10'!T212</f>
        <v>КОРОВIН СЕРГIЙ ВIКТОРОВИЧ</v>
      </c>
    </row>
    <row r="234" spans="1:6" ht="102" customHeight="1" x14ac:dyDescent="0.25">
      <c r="A234" s="14" t="str">
        <f>'[1]встав МЄВ 10'!B213</f>
        <v>ПРИВАТНЕ АКЦIОНЕРНЕ ТОВАРИСТВО " IМЕНI ПОКРИШЕВА"</v>
      </c>
      <c r="B234" s="14" t="str">
        <f>'[1]встав МЄВ 10'!C213</f>
        <v>75656 ГОЛОПРИСТАНСЬКИЙ р-н. ТАВРIЙСЬКЕ  ВУЛ. ЛIСОВА б. 15</v>
      </c>
      <c r="C234" s="14">
        <f>'[1]встав МЄВ 10'!D213</f>
        <v>413535</v>
      </c>
      <c r="D234" s="20" t="s">
        <v>32</v>
      </c>
      <c r="E234" s="17">
        <v>614.98183999999992</v>
      </c>
      <c r="F234" s="18" t="str">
        <f>'[1]встав МЄВ 10'!T213</f>
        <v>АРУТЮНОВ АРМЕН САРКIСОВИЧ</v>
      </c>
    </row>
    <row r="235" spans="1:6" ht="77.25" customHeight="1" x14ac:dyDescent="0.25">
      <c r="A235" s="14" t="str">
        <f>'[1]встав МЄВ 10'!B214</f>
        <v>ХЕРСОНСЬКЕ ДЕРЖАВНЕ ПIДПРИЄМСТВО - БIОЛОГIЧНА ФАБРИКА</v>
      </c>
      <c r="B235" s="14" t="str">
        <f>'[1]встав МЄВ 10'!C214</f>
        <v>73011 КОРАБЕЛЬНИЙ р-н. ХЕРСОН  ВУЛ. АДМIРАЛА МАКАРОВА б.9</v>
      </c>
      <c r="C235" s="14">
        <f>'[1]встав МЄВ 10'!D214</f>
        <v>483027</v>
      </c>
      <c r="D235" s="20" t="s">
        <v>54</v>
      </c>
      <c r="E235" s="17">
        <v>501.60469000000001</v>
      </c>
      <c r="F235" s="18" t="str">
        <f>'[1]встав МЄВ 10'!T214</f>
        <v>ТЕРПЕЦЬКА ТЕТЯНА ОЛЕКСАНДРIВНА</v>
      </c>
    </row>
    <row r="236" spans="1:6" ht="86.25" customHeight="1" x14ac:dyDescent="0.25">
      <c r="A236" s="14" t="str">
        <f>'[1]встав МЄВ 10'!B215</f>
        <v>СЕЛЯНСЬКЕ ФЕРМЕРСЬКЕ ГОСПОДАРСТВО "ТОРА"</v>
      </c>
      <c r="B236" s="14" t="str">
        <f>'[1]встав МЄВ 10'!C215</f>
        <v>75624 ГОЛОПРИСТАНСЬКИЙ р-н. ПАМ'ЯТНЕ  ВУЛ. ЛЕНIНА б. 77</v>
      </c>
      <c r="C236" s="14">
        <f>'[1]встав МЄВ 10'!D215</f>
        <v>23134178</v>
      </c>
      <c r="D236" s="20" t="s">
        <v>55</v>
      </c>
      <c r="E236" s="17">
        <v>433.13396999999998</v>
      </c>
      <c r="F236" s="18" t="str">
        <f>'[1]встав МЄВ 10'!T215</f>
        <v>ВЛАСЕНКО АНАТОЛIЙ ФЕДОРОВИЧ</v>
      </c>
    </row>
    <row r="237" spans="1:6" ht="89.25" customHeight="1" x14ac:dyDescent="0.25">
      <c r="A237" s="14" t="str">
        <f>'[1]встав МЄВ 10'!B216</f>
        <v>ФiЛiЯ "КАЛАНЧАЦЬКА ДОРОЖНЬО-ЕКСПЛУАТАЦiЙНА ДiЛЬНИЦЯ" ДП "ХЕРСОНСЬКИЙ ОБЛАВТОДОР" ВАТ ДЕРЖАВНОЇ АК "АВТОМОБiЛЬНi ДОРОГИ УКРАЇНИ"</v>
      </c>
      <c r="B237" s="14" t="str">
        <f>'[1]встав МЄВ 10'!C216</f>
        <v>75800 ХЕРСОНСЬКА обл., смт.КАЛАНЧАК, вул.ПiОНЕРСЬКА, 81</v>
      </c>
      <c r="C237" s="14">
        <f>'[1]встав МЄВ 10'!D216</f>
        <v>37631229</v>
      </c>
      <c r="D237" s="20" t="s">
        <v>35</v>
      </c>
      <c r="E237" s="17">
        <v>401.51198999999997</v>
      </c>
      <c r="F237" s="18" t="str">
        <f>'[1]встав МЄВ 10'!T216</f>
        <v>ФУРСА ГЕННАДiЙ ФЕДОРОВИЧ</v>
      </c>
    </row>
    <row r="238" spans="1:6" ht="18.75" x14ac:dyDescent="0.25">
      <c r="A238" s="13" t="str">
        <f>[2]області!A26</f>
        <v>Хмельницька область</v>
      </c>
      <c r="B238" s="13"/>
      <c r="C238" s="13"/>
      <c r="D238" s="10"/>
      <c r="E238" s="9">
        <v>265.22460999999998</v>
      </c>
      <c r="F238" s="10"/>
    </row>
    <row r="239" spans="1:6" ht="60.75" customHeight="1" x14ac:dyDescent="0.25">
      <c r="A239" s="14" t="str">
        <f>'[1]встав МЄВ 10'!B220</f>
        <v>ТОВАРИСТВО З ДОДАТКОВОЮ ВIДПОВIДАЛЬНIСТЮ "ЗАВОД АДВIС"</v>
      </c>
      <c r="B239" s="14" t="str">
        <f>'[1]встав МЄВ 10'!C220</f>
        <v>29000 ХМЕЛЬНИЦЬКИЙ р-н. ХМЕЛЬНИЦЬКИЙ  ВУЛ. ЧОРНОВОЛА б. 88</v>
      </c>
      <c r="C239" s="14">
        <f>'[1]встав МЄВ 10'!D220</f>
        <v>498431</v>
      </c>
      <c r="D239" s="20" t="s">
        <v>15</v>
      </c>
      <c r="E239" s="17">
        <v>187.39157999999998</v>
      </c>
      <c r="F239" s="18" t="str">
        <f>'[1]встав МЄВ 10'!T220</f>
        <v>ДУНЕЦЬ IВАН IВАНОВИЧ</v>
      </c>
    </row>
    <row r="240" spans="1:6" ht="60.75" customHeight="1" x14ac:dyDescent="0.25">
      <c r="A240" s="14" t="str">
        <f>'[1]встав МЄВ 10'!B221</f>
        <v>АКЦIОНЕРНЕ ТОВАРИСТВО "КРАСИЛIВСЬКИЙ МАШИНОБУДIВНИЙ ЗАВОД"</v>
      </c>
      <c r="B240" s="14" t="str">
        <f>'[1]встав МЄВ 10'!C221</f>
        <v>31000 КРАСИЛIВСЬКИЙ р-н. КРАСИЛIВ Вулиця ВУЛ. ЦЕНТРАЛЬНА б.</v>
      </c>
      <c r="C240" s="14">
        <f>'[1]встав МЄВ 10'!D221</f>
        <v>14310394</v>
      </c>
      <c r="D240" s="20" t="s">
        <v>15</v>
      </c>
      <c r="E240" s="17">
        <v>170.70678000000001</v>
      </c>
      <c r="F240" s="18" t="str">
        <f>'[1]встав МЄВ 10'!T221</f>
        <v>МОРОЗ ЮРIЙ АНДРIЙОВИЧ</v>
      </c>
    </row>
    <row r="241" spans="1:6" ht="66" customHeight="1" x14ac:dyDescent="0.25">
      <c r="A241" s="14" t="str">
        <f>'[1]встав МЄВ 10'!B222</f>
        <v>55 УПРАВЛIННЯ НАЧАЛЬНИКА РОБIТ</v>
      </c>
      <c r="B241" s="14" t="str">
        <f>'[1]встав МЄВ 10'!C222</f>
        <v>29006 ХМЕЛЬНИЦЬКИЙ р-н. ХМЕЛЬНИЦЬКИЙ  ВУЛ. ЧОРНОВОЛА б.165</v>
      </c>
      <c r="C241" s="14">
        <f>'[1]встав МЄВ 10'!D222</f>
        <v>7665168</v>
      </c>
      <c r="D241" s="20" t="s">
        <v>30</v>
      </c>
      <c r="E241" s="17">
        <v>95.819850000000002</v>
      </c>
      <c r="F241" s="18" t="str">
        <f>'[1]встав МЄВ 10'!T222</f>
        <v>ОСТРОВСЬКИЙ ВIКТОР ВЯЧЕСЛАВОВИЧ</v>
      </c>
    </row>
    <row r="242" spans="1:6" ht="72.75" customHeight="1" x14ac:dyDescent="0.25">
      <c r="A242" s="14" t="str">
        <f>'[1]встав МЄВ 10'!B223</f>
        <v>ПРИВАТНЕ АКЦIОНЕРНЕ ТОВАРИСТВО "ДОМОБУДIВНИЙ КОМБIНАТ"</v>
      </c>
      <c r="B242" s="14" t="str">
        <f>'[1]встав МЄВ 10'!C223</f>
        <v>29000 ХМЕЛЬНИЦЬКИЙ р-н. ХМЕЛЬНИЦЬКИЙ  ПР-Т МИРУ б.61</v>
      </c>
      <c r="C242" s="14">
        <f>'[1]встав МЄВ 10'!D223</f>
        <v>1269394</v>
      </c>
      <c r="D242" s="20" t="s">
        <v>15</v>
      </c>
      <c r="E242" s="17">
        <v>89.92295</v>
      </c>
      <c r="F242" s="18" t="str">
        <f>'[1]встав МЄВ 10'!T223</f>
        <v>КУРЯТНИК АНАТОЛIЙ ВIКТОРОВИЧ</v>
      </c>
    </row>
    <row r="243" spans="1:6" ht="96" customHeight="1" x14ac:dyDescent="0.25">
      <c r="A243" s="14" t="str">
        <f>'[1]встав МЄВ 10'!B224</f>
        <v>ТОВАРИСТВО З ДОДАТКОВОЮ ВIДПОВIДАЛЬНIСТЮ "СЛАВУТСЬКИЙ РЕМОНТНО-МЕХАНIЧНИЙ ЗАВОД"</v>
      </c>
      <c r="B243" s="14" t="str">
        <f>'[1]встав МЄВ 10'!C224</f>
        <v>30000 СЛАВУТСЬКИЙ р-н. СЛАВУТА  ВУЛ. КОЗАЦЬКА б.122</v>
      </c>
      <c r="C243" s="14">
        <f>'[1]встав МЄВ 10'!D224</f>
        <v>383863</v>
      </c>
      <c r="D243" s="20" t="s">
        <v>15</v>
      </c>
      <c r="E243" s="17">
        <v>87.51831</v>
      </c>
      <c r="F243" s="18" t="str">
        <f>'[1]встав МЄВ 10'!T224</f>
        <v>КУЧАВА НУГЗАР ВЛАСОВИЧ</v>
      </c>
    </row>
    <row r="244" spans="1:6" ht="94.5" customHeight="1" x14ac:dyDescent="0.25">
      <c r="A244" s="14" t="str">
        <f>'[1]встав МЄВ 10'!B225</f>
        <v>ТОВАРИСТВО З ОБМЕЖЕНОЮ ВIДПОВIДАЛЬНIСТЮ "КУНIВСЬКЕ"</v>
      </c>
      <c r="B244" s="14" t="str">
        <f>'[1]встав МЄВ 10'!C225</f>
        <v>30310 IЗЯСЛАВСЬКИЙ р-н. КУНIВ  ВУЛ. ПРИКОРДОННА б. 1А/А   кв</v>
      </c>
      <c r="C244" s="14">
        <f>'[1]встав МЄВ 10'!D225</f>
        <v>23656482</v>
      </c>
      <c r="D244" s="20" t="s">
        <v>32</v>
      </c>
      <c r="E244" s="17">
        <v>71.0959</v>
      </c>
      <c r="F244" s="18" t="str">
        <f>'[1]встав МЄВ 10'!T225</f>
        <v>МАТВIЙЧУК АНАТОЛIЙ МАКСИМОВИЧ</v>
      </c>
    </row>
    <row r="245" spans="1:6" ht="74.25" customHeight="1" x14ac:dyDescent="0.25">
      <c r="A245" s="14" t="str">
        <f>'[1]встав МЄВ 10'!B226</f>
        <v>ТОВАРИСТВО З ОБМЕЖЕНОЮ ВIДПОВIДАЛЬНIСТЮ "СК БУЖОК"</v>
      </c>
      <c r="B245" s="14" t="str">
        <f>'[1]встав МЄВ 10'!C226</f>
        <v>31062 КРАСИЛIВСЬКИЙ р-н. МИТИНЦI Вулиця ВУЛ. ЦЕНТРАЛЬНА б. 8</v>
      </c>
      <c r="C245" s="14">
        <f>'[1]встав МЄВ 10'!D226</f>
        <v>3785869</v>
      </c>
      <c r="D245" s="20" t="s">
        <v>32</v>
      </c>
      <c r="E245" s="17">
        <v>70.665289999999999</v>
      </c>
      <c r="F245" s="18" t="str">
        <f>'[1]встав МЄВ 10'!T226</f>
        <v>ЛИСЕНКО IВАН КОСТЯНТИНОВИЧ</v>
      </c>
    </row>
    <row r="246" spans="1:6" ht="72" customHeight="1" x14ac:dyDescent="0.25">
      <c r="A246" s="14" t="str">
        <f>'[1]встав МЄВ 10'!B227</f>
        <v>"ХМЕЛЬНИЦЬКЕ"</v>
      </c>
      <c r="B246" s="14" t="str">
        <f>'[1]встав МЄВ 10'!C227</f>
        <v>31100 СТАРОКОСТЯНТИНIВ  ВУЛИЦЯ ЗАIКIНА б. 10</v>
      </c>
      <c r="C246" s="14">
        <f>'[1]встав МЄВ 10'!D227</f>
        <v>14173158</v>
      </c>
      <c r="D246" s="20" t="s">
        <v>30</v>
      </c>
      <c r="E246" s="17"/>
      <c r="F246" s="18" t="str">
        <f>'[1]встав МЄВ 10'!T227</f>
        <v>ЖОЛКЕВСЬКИЙ ВIКТОР ВОЛОДИМИРОВИЧ</v>
      </c>
    </row>
    <row r="247" spans="1:6" ht="70.5" customHeight="1" x14ac:dyDescent="0.25">
      <c r="A247" s="14" t="str">
        <f>'[1]встав МЄВ 10'!B228</f>
        <v>ФIЛIЯ "РIДНИЙ КРАЙ"ПРИВАТНОГО АКЦIОНЕРНОГО ТОВАРИСТВА "ЗЕРНОПРОДУКТ МХП"</v>
      </c>
      <c r="B247" s="14" t="str">
        <f>'[1]встав МЄВ 10'!C228</f>
        <v>30611 ТЕОФIПОЛЬСЬКИЙ р-н. НОВОСТАВЦI Вулиця ВУЛ. ЛЕНIНА б. 2</v>
      </c>
      <c r="C247" s="14">
        <f>'[1]встав МЄВ 10'!D228</f>
        <v>37113373</v>
      </c>
      <c r="D247" s="20" t="s">
        <v>32</v>
      </c>
      <c r="E247" s="17">
        <v>4886.1893099999998</v>
      </c>
      <c r="F247" s="18" t="str">
        <f>'[1]встав МЄВ 10'!T228</f>
        <v>ВОЛОДИМИР ОЛЕКСАНДРОВИЧ</v>
      </c>
    </row>
    <row r="248" spans="1:6" ht="65.25" customHeight="1" x14ac:dyDescent="0.25">
      <c r="A248" s="14" t="str">
        <f>'[1]встав МЄВ 10'!B229</f>
        <v>СIЛЬСЬКОГОСПОДАРСЬКЕ ТОВАРИСТВО З ДОДАТКОВОЮ ВIДПОВIДАЛЬНIСТЮ "В'ЯЗОВЕЦЬ"</v>
      </c>
      <c r="B248" s="14" t="str">
        <f>'[1]встав МЄВ 10'!C229</f>
        <v>30236 БIЛОГIРСЬКИЙ р-н. В'ЯЗОВЕЦЬ Вулиця ВУЛ. ЦЕНТРАЛЬНА б.</v>
      </c>
      <c r="C248" s="14">
        <f>'[1]встав МЄВ 10'!D229</f>
        <v>30557157</v>
      </c>
      <c r="D248" s="20" t="s">
        <v>32</v>
      </c>
      <c r="E248" s="17">
        <v>1053.25298</v>
      </c>
      <c r="F248" s="18" t="str">
        <f>'[1]встав МЄВ 10'!T229</f>
        <v>РОЖИК МИКОЛА ФЕОФАНОВИЧ</v>
      </c>
    </row>
    <row r="249" spans="1:6" ht="18.75" x14ac:dyDescent="0.25">
      <c r="A249" s="13" t="str">
        <f>[2]області!A27</f>
        <v>Черкаська область</v>
      </c>
      <c r="B249" s="13"/>
      <c r="C249" s="13"/>
      <c r="D249" s="10"/>
      <c r="E249" s="9">
        <v>835.89909</v>
      </c>
      <c r="F249" s="10"/>
    </row>
    <row r="250" spans="1:6" ht="57" customHeight="1" x14ac:dyDescent="0.25">
      <c r="A250" s="14" t="str">
        <f>'[1]встав МЄВ 10'!B230</f>
        <v>ПУБЛIЧНЕ АКЦIОНЕРНЕ ТОВАРИСТВО "АЗОТ"</v>
      </c>
      <c r="B250" s="14" t="str">
        <f>'[1]встав МЄВ 10'!C230</f>
        <v>18014 ПРИДНIПРОВСЬКИЙ  ВУЛ. ПЕРШОТРАВНЕВА б. 72</v>
      </c>
      <c r="C250" s="14">
        <f>'[1]встав МЄВ 10'!D230</f>
        <v>203826</v>
      </c>
      <c r="D250" s="20" t="s">
        <v>15</v>
      </c>
      <c r="E250" s="17">
        <v>595.31820999999991</v>
      </c>
      <c r="F250" s="18" t="str">
        <f>'[1]встав МЄВ 10'!T230</f>
        <v>СКЛЯРОВ ВIТАЛIЙ ЛЕОНIДОВИЧ</v>
      </c>
    </row>
    <row r="251" spans="1:6" ht="55.5" customHeight="1" x14ac:dyDescent="0.25">
      <c r="A251" s="14" t="str">
        <f>'[1]встав МЄВ 10'!B231</f>
        <v>АКЦIОНЕРНЕ ТОВАРИСТВО "ЧЕРКАСЬКИЙ ПРИЛАДОБУДIВНИЙ ЗАВОД"</v>
      </c>
      <c r="B251" s="14" t="str">
        <f>'[1]встав МЄВ 10'!C231</f>
        <v>18000 СОСНIВСЬКИЙ  ВУЛ. 30 РОКIВ ПЕРЕМО б.5/1</v>
      </c>
      <c r="C251" s="14">
        <f>'[1]встав МЄВ 10'!D231</f>
        <v>14309572</v>
      </c>
      <c r="D251" s="20" t="s">
        <v>12</v>
      </c>
      <c r="E251" s="17">
        <v>479.25774999999999</v>
      </c>
      <c r="F251" s="18" t="str">
        <f>'[1]встав МЄВ 10'!T231</f>
        <v>СОЛОМКО ВОЛОДИМИР АНДРIЙОВИЧ</v>
      </c>
    </row>
    <row r="252" spans="1:6" ht="53.25" customHeight="1" x14ac:dyDescent="0.25">
      <c r="A252" s="14" t="str">
        <f>'[1]встав МЄВ 10'!B232</f>
        <v>КОМУНАЛЬНЕ ПIДПРИЄМСТВО "ЧЕРКАСИЕЛЕКТРОТРАНС" ЧЕРКАСЬКОЇ МIСЬКОЇ РАДИ"</v>
      </c>
      <c r="B252" s="14" t="str">
        <f>'[1]встав МЄВ 10'!C232</f>
        <v>18036 ПРИДНIПРОВСЬКИЙ  ПР-Т ХIМIКIВ б. 82</v>
      </c>
      <c r="C252" s="14">
        <f>'[1]встав МЄВ 10'!D232</f>
        <v>3328675</v>
      </c>
      <c r="D252" s="20" t="s">
        <v>13</v>
      </c>
      <c r="E252" s="17">
        <v>443.20271999999994</v>
      </c>
      <c r="F252" s="18" t="str">
        <f>'[1]встав МЄВ 10'!T232</f>
        <v>КУЧЕР ПЕТРО СЕМЕНОВИЧ</v>
      </c>
    </row>
    <row r="253" spans="1:6" ht="66" customHeight="1" x14ac:dyDescent="0.25">
      <c r="A253" s="14" t="str">
        <f>'[1]встав МЄВ 10'!B233</f>
        <v>КОМУНАЛЬНЕ ПIДПРИЄМСТВО "АЕРОПОРТ ЧЕРКАСИ ЧЕРКАСЬКОЇ ОБЛАСНОЇ РАДИ"</v>
      </c>
      <c r="B253" s="14" t="str">
        <f>'[1]встав МЄВ 10'!C233</f>
        <v>18036 СОСНIВСЬКИЙ р-н. СОСНIВСЬКИЙ  ВУЛ. СМIЛЯНСЬКА б.168</v>
      </c>
      <c r="C253" s="14">
        <f>'[1]встав МЄВ 10'!D233</f>
        <v>1130710</v>
      </c>
      <c r="D253" s="20" t="s">
        <v>13</v>
      </c>
      <c r="E253" s="17">
        <v>439.69698</v>
      </c>
      <c r="F253" s="18" t="str">
        <f>'[1]встав МЄВ 10'!T233</f>
        <v>КАЧУРIНА ОЛЕНА ЛЕОНIДIВНА</v>
      </c>
    </row>
    <row r="254" spans="1:6" ht="72" customHeight="1" x14ac:dyDescent="0.25">
      <c r="A254" s="14" t="str">
        <f>'[1]встав МЄВ 10'!B234</f>
        <v>ФIЛIЯ КОНЦЕРНУ "ТЕХВОЄНСЕРВIС" "ЧЕРКАСЬКИЙ АВТОМОБIЛЬНИЙ РЕМОНТНИЙ ЗАВОД"</v>
      </c>
      <c r="B254" s="14" t="str">
        <f>'[1]встав МЄВ 10'!C234</f>
        <v>18000 ЧЕРКАСИ  ВУЛ. ЕНГЕЛЬСА б.277</v>
      </c>
      <c r="C254" s="14">
        <f>'[1]встав МЄВ 10'!D234</f>
        <v>34879020</v>
      </c>
      <c r="D254" s="20" t="s">
        <v>30</v>
      </c>
      <c r="E254" s="17">
        <v>398.37053000000003</v>
      </c>
      <c r="F254" s="18" t="str">
        <f>'[1]встав МЄВ 10'!T234</f>
        <v>СТАНЧУК ЛЕОНIД ВАСИЛЬОВИЧ</v>
      </c>
    </row>
    <row r="255" spans="1:6" ht="86.25" customHeight="1" x14ac:dyDescent="0.25">
      <c r="A255" s="14" t="str">
        <f>'[1]встав МЄВ 10'!B235</f>
        <v>ПУБЛIЧНЕ АКЦIОНЕРНЕ ТОВАРИСТВО " МОНАСТИРИЩЕНСЬКИЙ МАШИНОБУДIВНИЙ ЗАВОД "</v>
      </c>
      <c r="B255" s="14" t="str">
        <f>'[1]встав МЄВ 10'!C235</f>
        <v>19100 МОНАСТИРИЩЕНСЬКИЙ р-н. МОНАСТИРИЩЕ  ВУЛ. СОБОРНА б.122</v>
      </c>
      <c r="C255" s="14">
        <f>'[1]встав МЄВ 10'!D235</f>
        <v>255289</v>
      </c>
      <c r="D255" s="20" t="s">
        <v>15</v>
      </c>
      <c r="E255" s="17">
        <v>368.30288000000002</v>
      </c>
      <c r="F255" s="18" t="str">
        <f>'[1]встав МЄВ 10'!T235</f>
        <v>ТРОХИМЧУК ВОЛОДИМИР НАЗАРОВИЧ</v>
      </c>
    </row>
    <row r="256" spans="1:6" ht="83.25" customHeight="1" x14ac:dyDescent="0.25">
      <c r="A256" s="14" t="str">
        <f>'[1]встав МЄВ 10'!B236</f>
        <v>ПУБЛIЧНЕ АКЦIОНЕРНЕ ТОВАРИСТВО "ТЕМП"</v>
      </c>
      <c r="B256" s="14" t="str">
        <f>'[1]встав МЄВ 10'!C236</f>
        <v>18016 ЧЕРКАСИ  ВУЛ. ГОРЬКОГО б. 27</v>
      </c>
      <c r="C256" s="14">
        <f>'[1]встав МЄВ 10'!D236</f>
        <v>14308948</v>
      </c>
      <c r="D256" s="20" t="s">
        <v>15</v>
      </c>
      <c r="E256" s="17">
        <v>367.16534999999999</v>
      </c>
      <c r="F256" s="18" t="str">
        <f>'[1]встав МЄВ 10'!T236</f>
        <v>КОКОВКIНА ОЛЕКСIЙ МИКОЛАЙОВИЧ</v>
      </c>
    </row>
    <row r="257" spans="1:6" ht="88.5" customHeight="1" x14ac:dyDescent="0.25">
      <c r="A257" s="14" t="str">
        <f>'[1]встав МЄВ 10'!B237</f>
        <v>ДОЧIРНЄ ПIДПРИЄМСТВО КОРСУНЬ-ШЕВЧЕНКIВСЬКИЙ ГРАНКАР'ЄР "СIВАЧ" ПРИВАТНОГО АКЦIОНЕРНОГО ТОВАРИСТВА "СIВАЧ"</v>
      </c>
      <c r="B257" s="14" t="str">
        <f>'[1]встав МЄВ 10'!C237</f>
        <v>19400 КОРСУНЬ - ШЕВЧЕНКIВСЬКИЙ р-н. КОРСУНЬ-ШЕВЧЕНКIВСЬК  УР</v>
      </c>
      <c r="C257" s="14">
        <f>'[1]встав МЄВ 10'!D237</f>
        <v>31440826</v>
      </c>
      <c r="D257" s="20" t="s">
        <v>15</v>
      </c>
      <c r="E257" s="17"/>
      <c r="F257" s="18" t="str">
        <f>'[1]встав МЄВ 10'!T237</f>
        <v>ШПУНТЕНКО ОЛЕГ iВАНОВИЧ</v>
      </c>
    </row>
    <row r="258" spans="1:6" ht="108.75" customHeight="1" x14ac:dyDescent="0.25">
      <c r="A258" s="14" t="str">
        <f>'[1]встав МЄВ 10'!B238</f>
        <v>ДЕРЖАВНЕ ПIДПРИЄМСТВО "IНСТИТУТ ЛЕГКОЇ ПРОМИСЛОВОСТI"</v>
      </c>
      <c r="B258" s="14" t="str">
        <f>'[1]встав МЄВ 10'!C238</f>
        <v>18036 ПРИДНIПРОВСЬКИЙ  ВУЛ. ЧОРНОВОЛА б.243</v>
      </c>
      <c r="C258" s="14">
        <f>'[1]встав МЄВ 10'!D238</f>
        <v>30705346</v>
      </c>
      <c r="D258" s="20" t="s">
        <v>12</v>
      </c>
      <c r="E258" s="17">
        <v>44420.21686</v>
      </c>
      <c r="F258" s="18" t="str">
        <f>'[1]встав МЄВ 10'!T238</f>
        <v>ПИСАРЕНКО ОЛЬГА ВАСИЛIВНА</v>
      </c>
    </row>
    <row r="259" spans="1:6" ht="111.75" customHeight="1" x14ac:dyDescent="0.25">
      <c r="A259" s="14" t="str">
        <f>'[1]встав МЄВ 10'!B239</f>
        <v>ДОЧIРНЇ ПIДПРИЇМСТВО "ЖАШКIВСЬКИЙ МАШИНОБУДIВНИЙ ЗАВОД" ПУБЛIЧНОГО АКЦIОНЕРНОГО ТОВАРИСТВА "НАУКОВО-ВИРОБНИЧЕ ПIДПРИЇМСТВО "БiЛЬШОВИК"</v>
      </c>
      <c r="B259" s="14" t="str">
        <f>'[1]встав МЄВ 10'!C239</f>
        <v>19200 ЖАШКIВСЬКИЙ р-н. ЖАШКIВ  ВУЛ. МАСЛОЗАВОДСЬКА б.  3/0</v>
      </c>
      <c r="C259" s="14">
        <f>'[1]встав МЄВ 10'!D239</f>
        <v>5767284</v>
      </c>
      <c r="D259" s="20" t="s">
        <v>15</v>
      </c>
      <c r="E259" s="17">
        <v>3015.87779</v>
      </c>
      <c r="F259" s="18" t="str">
        <f>'[1]встав МЄВ 10'!T239</f>
        <v>ПОЛIЩУК ОЛЕГ ПЕТРОВИЧ</v>
      </c>
    </row>
    <row r="260" spans="1:6" ht="18.75" x14ac:dyDescent="0.25">
      <c r="A260" s="13" t="str">
        <f>[2]області!A28</f>
        <v>Чернівецька область</v>
      </c>
      <c r="B260" s="13"/>
      <c r="C260" s="13"/>
      <c r="D260" s="10"/>
      <c r="E260" s="9">
        <v>1723.7378200000001</v>
      </c>
      <c r="F260" s="10"/>
    </row>
    <row r="261" spans="1:6" ht="81" customHeight="1" x14ac:dyDescent="0.25">
      <c r="A261" s="14" t="str">
        <f>'[1]встав МЄВ 10'!B240</f>
        <v>ДЕРЖАВНЕ ПIДПРИЄМСТВО "ПIДПРИЄМСТВО ДЕРЖАВНОЇ КРИМIНАЛЬНО-ВИКОНАВЧОЇ СЛУЖБИ УКРАЇНИ (N67)"</v>
      </c>
      <c r="B261" s="14" t="str">
        <f>'[1]встав МЄВ 10'!C240</f>
        <v>60200 СОКИРЯНСЬКИЙ р-н. СОКИРЯНИ  ПРОВ. ПОКРОВСЬКИЙ б.  8</v>
      </c>
      <c r="C261" s="14">
        <f>'[1]встав МЄВ 10'!D240</f>
        <v>8681139</v>
      </c>
      <c r="D261" s="20" t="s">
        <v>17</v>
      </c>
      <c r="E261" s="17">
        <v>1245.29611</v>
      </c>
      <c r="F261" s="18" t="str">
        <f>'[1]встав МЄВ 10'!T240</f>
        <v>ХАБУЛЯ СЕРГIЙ ВIКТОРОВИЧ</v>
      </c>
    </row>
    <row r="262" spans="1:6" ht="69.75" customHeight="1" x14ac:dyDescent="0.25">
      <c r="A262" s="14" t="str">
        <f>'[1]встав МЄВ 10'!B241</f>
        <v>ДЕРЖАВНЕ ПIДПРИЄМСТВО КАРАПЧIВСЬКИЙ СПИРТОВИЙ ЗАВОД</v>
      </c>
      <c r="B262" s="14" t="str">
        <f>'[1]встав МЄВ 10'!C241</f>
        <v>60420 ГЛИБОЦЬКИЙ р-н. КАРАПЧIВ Вулиця ГОЛОВНА б.  1/</v>
      </c>
      <c r="C262" s="14">
        <f>'[1]встав МЄВ 10'!D241</f>
        <v>375415</v>
      </c>
      <c r="D262" s="20" t="s">
        <v>16</v>
      </c>
      <c r="E262" s="17">
        <v>1175.26666</v>
      </c>
      <c r="F262" s="18" t="str">
        <f>'[1]встав МЄВ 10'!T241</f>
        <v>ПIДГОРОДЕЦЬКИЙ АНАТОЛIЙ ВОЛОДИМИРОВИЧ</v>
      </c>
    </row>
    <row r="263" spans="1:6" ht="83.25" customHeight="1" x14ac:dyDescent="0.25">
      <c r="A263" s="14" t="str">
        <f>'[1]встав МЄВ 10'!B242</f>
        <v>ДОЧIРНЄ ПIДПРИЄМСТВО ДЕРЖАВНОЇ АКЦIОНЕРНОЇ КОМПАНIЇ "ХЛIБ УКРАЇНИ" "ЧЕРНIВЕЦЬКИЙ КОМБIНАТ ХЛIБОПРОДУКТIВ"</v>
      </c>
      <c r="B263" s="14" t="str">
        <f>'[1]встав МЄВ 10'!C242</f>
        <v>58009 ПЕРШОТРАВНЕВИЙ р-н. ЧЕРНIВЦI  ПРОВ. МИКОЛАЇВСЬКИЙ б.</v>
      </c>
      <c r="C263" s="14">
        <f>'[1]встав МЄВ 10'!D242</f>
        <v>952686</v>
      </c>
      <c r="D263" s="20" t="s">
        <v>38</v>
      </c>
      <c r="E263" s="17">
        <v>1092.46398</v>
      </c>
      <c r="F263" s="18" t="str">
        <f>'[1]встав МЄВ 10'!T242</f>
        <v>ФЕДОРЮК ОЛЕНА ДМИТРIВНА</v>
      </c>
    </row>
    <row r="264" spans="1:6" ht="72" customHeight="1" x14ac:dyDescent="0.25">
      <c r="A264" s="14" t="str">
        <f>'[1]встав МЄВ 10'!B243</f>
        <v>ДЕРЖАВНЕ ПIДПРИЄМСТВО "ЗАВОД "ЕЛЕКТРОПОБУТПРИЛАД"</v>
      </c>
      <c r="B264" s="14" t="str">
        <f>'[1]встав МЄВ 10'!C243</f>
        <v>58007 САДГIРСЬКИЙ р-н. ЧЕРНIВЦI  ВУЛ. ДЕНИСIВСЬКА б. 7А/А</v>
      </c>
      <c r="C264" s="14">
        <f>'[1]встав МЄВ 10'!D243</f>
        <v>21432011</v>
      </c>
      <c r="D264" s="20" t="s">
        <v>25</v>
      </c>
      <c r="E264" s="17">
        <v>1058.2855300000001</v>
      </c>
      <c r="F264" s="18" t="str">
        <f>'[1]встав МЄВ 10'!T243</f>
        <v>ПУЗДРЯК ДМИТРО ОЛЕКСIЙОВИЧ</v>
      </c>
    </row>
    <row r="265" spans="1:6" ht="90" customHeight="1" x14ac:dyDescent="0.25">
      <c r="A265" s="14" t="str">
        <f>'[1]встав МЄВ 10'!B244</f>
        <v>СIЛЬСЬКОГОСПОДАРСЬКЕ ТОВАРИСТВО З ОБМЕЖЕНОЮ ВIДПОВIДАЛЬНIСТЮ "КОЛОС"</v>
      </c>
      <c r="B265" s="14" t="str">
        <f>'[1]встав МЄВ 10'!C244</f>
        <v>60235 СОКИРЯНСЬКИЙ р-н. ЛОМАЧИНЦI  - б.  -/-   кв.-</v>
      </c>
      <c r="C265" s="14">
        <f>'[1]встав МЄВ 10'!D244</f>
        <v>30713687</v>
      </c>
      <c r="D265" s="20" t="s">
        <v>32</v>
      </c>
      <c r="E265" s="17">
        <v>688.80468999999994</v>
      </c>
      <c r="F265" s="18" t="str">
        <f>'[1]встав МЄВ 10'!T244</f>
        <v>ГУЦУЛ ВIКТОР IВАНОВИЧ</v>
      </c>
    </row>
    <row r="266" spans="1:6" ht="90" customHeight="1" x14ac:dyDescent="0.25">
      <c r="A266" s="14" t="str">
        <f>'[1]встав МЄВ 10'!B245</f>
        <v>СIЛЬСЬКОГОСПОДАРСЬКЕ ТОВАРИСТВО З ОБМЕЖЕНОЮ ВIДПОВIДАЛЬНIСТЮ "СВIТАНОК"</v>
      </c>
      <c r="B266" s="14" t="str">
        <f>'[1]встав МЄВ 10'!C245</f>
        <v>59223 ВИЖНИЦЬКИЙ р-н. КОРИТНЕ  ГОЛОВНА б.  1</v>
      </c>
      <c r="C266" s="14">
        <f>'[1]встав МЄВ 10'!D245</f>
        <v>30843729</v>
      </c>
      <c r="D266" s="20" t="s">
        <v>32</v>
      </c>
      <c r="E266" s="17">
        <v>657.33728000000008</v>
      </c>
      <c r="F266" s="18" t="str">
        <f>'[1]встав МЄВ 10'!T245</f>
        <v>ГОЛОВАЧ ДМИТРО МИХАЙЛОВИЧ</v>
      </c>
    </row>
    <row r="267" spans="1:6" ht="93" customHeight="1" x14ac:dyDescent="0.25">
      <c r="A267" s="14" t="str">
        <f>'[1]встав МЄВ 10'!B246</f>
        <v>ДЕРЖАВНЕ ПIДПРИЄМСТВО "ЛУЖАНСЬКИЙ ЕКСПЕРИМЕНТАЛЬНИЙ ЗАВОД"</v>
      </c>
      <c r="B267" s="14" t="str">
        <f>'[1]встав МЄВ 10'!C246</f>
        <v>59342 КIЦМАНСЬКИЙ р-н. ЛУЖАНИ Вулиця ВУЛ. ЦЕНТРАЛЬНА б. 53</v>
      </c>
      <c r="C267" s="14">
        <f>'[1]встав МЄВ 10'!D246</f>
        <v>333380</v>
      </c>
      <c r="D267" s="20" t="s">
        <v>16</v>
      </c>
      <c r="E267" s="17">
        <v>642.77799000000005</v>
      </c>
      <c r="F267" s="18" t="str">
        <f>'[1]встав МЄВ 10'!T246</f>
        <v>ПАНКОВ ВIКТОР АНАТОЛIЙОВИЧ</v>
      </c>
    </row>
    <row r="268" spans="1:6" ht="83.25" customHeight="1" x14ac:dyDescent="0.25">
      <c r="A268" s="14" t="str">
        <f>'[1]встав МЄВ 10'!B247</f>
        <v>ВIДКРИТЕ АКЦIОНЕРНЕ ТОВАРИСТВО ВIДКРИТЕ АКЦIОНЕРНЕ СIЛЬСЬКОГОСПОДАРСЬКЕ ТОВАРИСТВО"ПТАХОФАБРИКА "ЗОРЯ"</v>
      </c>
      <c r="B268" s="14" t="str">
        <f>'[1]встав МЄВ 10'!C247</f>
        <v>60410 ГЛИБОЦЬКИЙ р-н. КОРОВIЯ Вулиця ЦЕНТРАЛЬНА б.  3/-   кв</v>
      </c>
      <c r="C268" s="14">
        <f>'[1]встав МЄВ 10'!D247</f>
        <v>852772</v>
      </c>
      <c r="D268" s="20" t="s">
        <v>15</v>
      </c>
      <c r="E268" s="17"/>
      <c r="F268" s="18" t="str">
        <f>'[1]встав МЄВ 10'!T247</f>
        <v>САРГОШ IВАН БОРИСОВИЧ</v>
      </c>
    </row>
    <row r="269" spans="1:6" ht="78" customHeight="1" x14ac:dyDescent="0.25">
      <c r="A269" s="14" t="str">
        <f>'[1]встав МЄВ 10'!B248</f>
        <v>ТУНЕЛЬНИЙ ЗАГIН N 7 ПУБЛIЧНОГО АКЦIОНЕРНОГО ТОВАРИСТВА "КИЇВМЕТРОБУД"</v>
      </c>
      <c r="B269" s="14" t="str">
        <f>'[1]встав МЄВ 10'!C248</f>
        <v>8135 СОКИРЯНСЬКИЙ р-н. ЧАЙКИ  ВУЛ. ЧАЙКИ б. 16/23</v>
      </c>
      <c r="C269" s="14">
        <f>'[1]встав МЄВ 10'!D248</f>
        <v>26183699</v>
      </c>
      <c r="D269" s="20" t="s">
        <v>15</v>
      </c>
      <c r="E269" s="17">
        <v>75285.100879999998</v>
      </c>
      <c r="F269" s="18" t="str">
        <f>'[1]встав МЄВ 10'!T248</f>
        <v>ПАРIНОВ ВОЛОДИМИР СЕМЕНОВИЧ</v>
      </c>
    </row>
    <row r="270" spans="1:6" ht="85.5" customHeight="1" x14ac:dyDescent="0.25">
      <c r="A270" s="14" t="str">
        <f>'[1]встав МЄВ 10'!B249</f>
        <v>СIЛЬСЬКОГОСПОДАРСЬКЕ ТОВАРИСТВО З ОБМЕЖЕНОЮ ВIДПОВIДАЛЬНIСТЮ "РОМАНКОВЕЦЬКА НИВА"</v>
      </c>
      <c r="B270" s="14" t="str">
        <f>'[1]встав МЄВ 10'!C249</f>
        <v>60226 СОКИРЯНСЬКИЙ р-н. РОМАНКIВЦI Вулиця ГОЛОВНА б. 43</v>
      </c>
      <c r="C270" s="14">
        <f>'[1]встав МЄВ 10'!D249</f>
        <v>30769415</v>
      </c>
      <c r="D270" s="20" t="s">
        <v>32</v>
      </c>
      <c r="E270" s="17">
        <v>70157.108299999993</v>
      </c>
      <c r="F270" s="18" t="str">
        <f>'[1]встав МЄВ 10'!T249</f>
        <v>ПШЕНИЧКО ГАННА ДМИТРIВНА</v>
      </c>
    </row>
    <row r="271" spans="1:6" ht="18.75" x14ac:dyDescent="0.25">
      <c r="A271" s="13" t="str">
        <f>[2]області!A29</f>
        <v>Чернігівська область</v>
      </c>
      <c r="B271" s="13"/>
      <c r="C271" s="13"/>
      <c r="D271" s="10"/>
      <c r="E271" s="9">
        <v>33672.497000000003</v>
      </c>
      <c r="F271" s="10"/>
    </row>
    <row r="272" spans="1:6" ht="92.25" customHeight="1" x14ac:dyDescent="0.25">
      <c r="A272" s="14" t="str">
        <f>'[1]встав МЄВ 10'!B250</f>
        <v>ДОЧIРНЄ ПIДПРИЄМСТВО НАЦIОНАЛЬНОЇ АКЦIОНЕРНОЇ КОМПАНIЇ "НАДРА УКРАЇНИ" "ЧЕРНIГIВНАФТОГАЗГЕОЛОГIЯ"</v>
      </c>
      <c r="B272" s="14" t="str">
        <f>'[1]встав МЄВ 10'!C250</f>
        <v>14000 ДЕСНЯНСЬКИЙ р-н. ДЕСНЯНСЬКИЙ Вулиця ВУЛ. ШЕВЧЕНКА б. 1</v>
      </c>
      <c r="C272" s="14">
        <f>'[1]встав МЄВ 10'!D250</f>
        <v>1431535</v>
      </c>
      <c r="D272" s="20" t="s">
        <v>14</v>
      </c>
      <c r="E272" s="17">
        <v>29519.058239999998</v>
      </c>
      <c r="F272" s="18" t="str">
        <f>'[1]встав МЄВ 10'!T250</f>
        <v>ШИШЛОВ МАКСИМ МИХАЙЛОВИЧ</v>
      </c>
    </row>
    <row r="273" spans="1:6" ht="81.75" customHeight="1" x14ac:dyDescent="0.25">
      <c r="A273" s="14" t="str">
        <f>'[1]встав МЄВ 10'!B251</f>
        <v>ПРИВАТНЕ АКЦIОНЕРНЕ ТОВАРИСТВО "ЧЕРНIГIВСЬКИЙ ЗАВОД РАДIОПРИЛАДIВ"</v>
      </c>
      <c r="B273" s="14" t="str">
        <f>'[1]встав МЄВ 10'!C251</f>
        <v>14030 ДЕСНЯНСЬКИЙ р-н. ДЕСНЯНСЬКИЙ  ВУЛ. ЗАХИСНИКIВ УКРА б.</v>
      </c>
      <c r="C273" s="14">
        <f>'[1]встав МЄВ 10'!D251</f>
        <v>14307392</v>
      </c>
      <c r="D273" s="20" t="s">
        <v>15</v>
      </c>
      <c r="E273" s="17">
        <v>341.69101999999998</v>
      </c>
      <c r="F273" s="18" t="str">
        <f>'[1]встав МЄВ 10'!T251</f>
        <v>СВИРИДЕНКО АНАТОЛIЙ ОЛЕКСIЙОВИЧ</v>
      </c>
    </row>
    <row r="274" spans="1:6" ht="96.75" customHeight="1" x14ac:dyDescent="0.25">
      <c r="A274" s="14" t="str">
        <f>'[1]встав МЄВ 10'!B252</f>
        <v>ПУБЛIЧНЕ АКЦIОНЕРНЕ ТОВАРИСТВО "ХIМТЕКСТИЛЬМАШ"</v>
      </c>
      <c r="B274" s="14" t="str">
        <f>'[1]встав МЄВ 10'!C252</f>
        <v>14001 Новозаводський р-н. НОВОЗАВОДСЬКИЙ  ВУЛ. IВАНА МАЗЕПИ</v>
      </c>
      <c r="C274" s="14">
        <f>'[1]встав МЄВ 10'!D252</f>
        <v>14314311</v>
      </c>
      <c r="D274" s="20" t="s">
        <v>12</v>
      </c>
      <c r="E274" s="17">
        <v>231.97370000000001</v>
      </c>
      <c r="F274" s="18" t="str">
        <f>'[1]встав МЄВ 10'!T252</f>
        <v>ОЛЕКСЕНКО ВАЛЕРIЙ ВIКТОРОВИЧ</v>
      </c>
    </row>
    <row r="275" spans="1:6" ht="101.25" customHeight="1" x14ac:dyDescent="0.25">
      <c r="A275" s="14" t="str">
        <f>'[1]встав МЄВ 10'!B253</f>
        <v>ПРИВАТНЕ АКЦIОНЕРНЕ ТОВАРИСТВО "КОМПЛЕКС "ЛЮБЕЦЬКИЙ"</v>
      </c>
      <c r="B275" s="14" t="str">
        <f>'[1]встав МЄВ 10'!C253</f>
        <v>14021 Новозаводський р-н. НОВОЗАВОДСЬКИЙ  ВУЛ. ЛЮБЕЦЬКА б. 8</v>
      </c>
      <c r="C275" s="14">
        <f>'[1]встав МЄВ 10'!D253</f>
        <v>5507146</v>
      </c>
      <c r="D275" s="20" t="s">
        <v>15</v>
      </c>
      <c r="E275" s="17">
        <v>173.94242000000003</v>
      </c>
      <c r="F275" s="18" t="str">
        <f>'[1]встав МЄВ 10'!T253</f>
        <v>КАСЬЯНЕНКО ВЯЧЕСЛАВ ВОЛОДИМИРОВИЧ</v>
      </c>
    </row>
    <row r="276" spans="1:6" ht="90" customHeight="1" x14ac:dyDescent="0.25">
      <c r="A276" s="14" t="str">
        <f>'[1]встав МЄВ 10'!B254</f>
        <v>ДЕРЖАВНЕ ПIДПРИЄМСТВО ШАБАЛИНIВСЬКИЙ СПИРТОВИЙ ЗАВОД</v>
      </c>
      <c r="B276" s="14" t="str">
        <f>'[1]встав МЄВ 10'!C254</f>
        <v>16433 БОРЗНЯНСЬКИЙ р-н. IВАНIВКА  ВУЛ. ЗАВОДСЬКА б.  1</v>
      </c>
      <c r="C276" s="14">
        <f>'[1]встав МЄВ 10'!D254</f>
        <v>375332</v>
      </c>
      <c r="D276" s="20" t="s">
        <v>16</v>
      </c>
      <c r="E276" s="17">
        <v>162.24533</v>
      </c>
      <c r="F276" s="18" t="str">
        <f>'[1]встав МЄВ 10'!T254</f>
        <v>МОСКАЛИК АНАТОЛIЙ ПЕТРОВИЧ</v>
      </c>
    </row>
    <row r="277" spans="1:6" ht="79.5" customHeight="1" x14ac:dyDescent="0.25">
      <c r="A277" s="14" t="str">
        <f>'[1]встав МЄВ 10'!B255</f>
        <v>209 УПРАВЛIННЯ НАЧАЛЬНИКА РОБIТ</v>
      </c>
      <c r="B277" s="14" t="str">
        <f>'[1]встав МЄВ 10'!C255</f>
        <v>14029 ДЕСНЯНСЬКИЙ р-н. ДЕСНЯНСЬКИЙ  ВУЛ. СТАРОКАЗАРМЕНА  б.</v>
      </c>
      <c r="C277" s="14">
        <f>'[1]встав МЄВ 10'!D255</f>
        <v>8527221</v>
      </c>
      <c r="D277" s="20" t="s">
        <v>30</v>
      </c>
      <c r="E277" s="17">
        <v>152.82993999999999</v>
      </c>
      <c r="F277" s="18" t="str">
        <f>'[1]встав МЄВ 10'!T255</f>
        <v>ЮРЧЕНКО ОЛЕГ IВАНОВИЧ</v>
      </c>
    </row>
    <row r="278" spans="1:6" ht="69.75" customHeight="1" x14ac:dyDescent="0.25">
      <c r="A278" s="14" t="str">
        <f>'[1]встав МЄВ 10'!B256</f>
        <v>ПРИВАТНЕ АКЦIОНЕРНЕ ТОВАРИСТВО "ЧЕКСIЛ"</v>
      </c>
      <c r="B278" s="14" t="str">
        <f>'[1]встав МЄВ 10'!C256</f>
        <v>14014 Новозаводський р-н. НОВОЗАВОДСЬКИЙ  ВУЛ. IВАНА МАЗЕПИ</v>
      </c>
      <c r="C278" s="14">
        <f>'[1]встав МЄВ 10'!D256</f>
        <v>4594723</v>
      </c>
      <c r="D278" s="20" t="s">
        <v>31</v>
      </c>
      <c r="E278" s="17">
        <v>140.98398999999998</v>
      </c>
      <c r="F278" s="18" t="str">
        <f>'[1]встав МЄВ 10'!T256</f>
        <v>КРАВЧЕНКО ВАСИЛЬ ОЛЕКСАНДРОВИЧ</v>
      </c>
    </row>
    <row r="279" spans="1:6" ht="102.75" customHeight="1" x14ac:dyDescent="0.25">
      <c r="A279" s="14" t="str">
        <f>'[1]встав МЄВ 10'!B257</f>
        <v>ПРИВАТНЕ АКЦIОНЕРНЕ ТОВАРИСТВО "КАМВОЛЬНО-СУКОННА КОМПАНIЯ "ЧЕКСIЛ"</v>
      </c>
      <c r="B279" s="14" t="str">
        <f>'[1]встав МЄВ 10'!C257</f>
        <v>14014 Новозаводський р-н. НОВОЗАВОДСЬКИЙ  ВУЛ. IВАНА МАЗЕПИ</v>
      </c>
      <c r="C279" s="14">
        <f>'[1]встав МЄВ 10'!D257</f>
        <v>14251734</v>
      </c>
      <c r="D279" s="20" t="s">
        <v>31</v>
      </c>
      <c r="E279" s="17"/>
      <c r="F279" s="18" t="str">
        <f>'[1]встав МЄВ 10'!T257</f>
        <v>СУПРУНЕНКО ЄВГЕН ВОЛОДИМИРОВИЧ</v>
      </c>
    </row>
    <row r="280" spans="1:6" ht="99.75" customHeight="1" x14ac:dyDescent="0.25">
      <c r="A280" s="14" t="str">
        <f>'[1]встав МЄВ 10'!B258</f>
        <v>ДЕРЖАВНЕ ПIДПРИЄМСТВО "КРИСКIВСЬКИЙ СПИРТОВИЙ ЗАВОД"</v>
      </c>
      <c r="B280" s="14" t="str">
        <f>'[1]встав МЄВ 10'!C258</f>
        <v>16213 КОРОПСЬКИЙ р-н. КРИСКИ Вулиця ВУЛ. ЛЕНIНА б.  1</v>
      </c>
      <c r="C280" s="14">
        <f>'[1]встав МЄВ 10'!D258</f>
        <v>375378</v>
      </c>
      <c r="D280" s="20" t="s">
        <v>16</v>
      </c>
      <c r="E280" s="17">
        <v>1374.78694</v>
      </c>
      <c r="F280" s="18" t="str">
        <f>'[1]встав МЄВ 10'!T258</f>
        <v>МАРКОВ ВАДИМ ВОЛОДИМИРОВИЧ</v>
      </c>
    </row>
    <row r="281" spans="1:6" ht="70.5" customHeight="1" x14ac:dyDescent="0.25">
      <c r="A281" s="14" t="str">
        <f>'[1]встав МЄВ 10'!B259</f>
        <v>СIЛЬСЬКОГОСПОДАРСЬКИЙ ВИРОБНИЧИЙ КООПЕРАТИВ "ДРУЖБА"</v>
      </c>
      <c r="B281" s="14" t="str">
        <f>'[1]встав МЄВ 10'!C259</f>
        <v>16311 КУЛИКIВСЬКИЙ р-н. ГОРБОВЕ  ВУЛ. МИРУ б. 97</v>
      </c>
      <c r="C281" s="14">
        <f>'[1]встав МЄВ 10'!D259</f>
        <v>30894218</v>
      </c>
      <c r="D281" s="20" t="s">
        <v>32</v>
      </c>
      <c r="E281" s="17">
        <v>1291.4272699999999</v>
      </c>
      <c r="F281" s="18" t="str">
        <f>'[1]встав МЄВ 10'!T259</f>
        <v>РУБАН ВАСИЛЬ ВОЛОДИМИРОВИЧ</v>
      </c>
    </row>
    <row r="282" spans="1:6" ht="18.75" x14ac:dyDescent="0.25">
      <c r="A282" s="13" t="s">
        <v>56</v>
      </c>
      <c r="B282" s="13"/>
      <c r="C282" s="13"/>
      <c r="D282" s="10"/>
      <c r="E282" s="9">
        <v>962.72228000000007</v>
      </c>
      <c r="F282" s="10"/>
    </row>
    <row r="283" spans="1:6" ht="86.25" customHeight="1" x14ac:dyDescent="0.25">
      <c r="A283" s="14" t="str">
        <f>'[1]встав МЄВ 10'!B260</f>
        <v>ПРИВАТНЕ АКЦIОНЕРНЕ ТОВАРИСТВО "ЮКРЕЙНIАН КЕМIКАЛ ПРОДАКТС"</v>
      </c>
      <c r="B283" s="14" t="str">
        <f>'[1]встав МЄВ 10'!C260</f>
        <v>1601 КИЇВ  ВУЛ. МЕЧНИКОВА б.  2/ЛIТ кв.</v>
      </c>
      <c r="C283" s="14">
        <f>'[1]встав МЄВ 10'!D260</f>
        <v>32785994</v>
      </c>
      <c r="D283" s="20" t="s">
        <v>31</v>
      </c>
      <c r="E283" s="17">
        <v>620.83770000000004</v>
      </c>
      <c r="F283" s="18" t="str">
        <f>'[1]встав МЄВ 10'!T260</f>
        <v>ТИМОЩУК ВАДИМ ОЛЕКСIЙОВИЧ</v>
      </c>
    </row>
    <row r="284" spans="1:6" ht="96" customHeight="1" x14ac:dyDescent="0.25">
      <c r="A284" s="14" t="str">
        <f>'[1]встав МЄВ 10'!B261</f>
        <v>АКЦIОНЕРНЕ ТОВАРИСТВО "ПЕРШИЙ КИЇВСЬКИЙ МАШИНОБУДIВНИЙ ЗАВОД"</v>
      </c>
      <c r="B284" s="14" t="str">
        <f>'[1]встав МЄВ 10'!C261</f>
        <v>3680 СОЛОМ'ЯНСЬКИЙ р-н. СОЛОМ'ЯНСЬКИЙ  ПР-Т ПЕРЕМОГИ б.49</v>
      </c>
      <c r="C284" s="14">
        <f>'[1]встав МЄВ 10'!D261</f>
        <v>14308569</v>
      </c>
      <c r="D284" s="20" t="s">
        <v>12</v>
      </c>
      <c r="E284" s="17">
        <v>475.40143999999998</v>
      </c>
      <c r="F284" s="18" t="str">
        <f>'[1]встав МЄВ 10'!T261</f>
        <v>КАПЛIЙ РОМАН ВОЛОДИМИРОВИЧ</v>
      </c>
    </row>
    <row r="285" spans="1:6" ht="90.75" customHeight="1" x14ac:dyDescent="0.25">
      <c r="A285" s="14" t="str">
        <f>'[1]встав МЄВ 10'!B262</f>
        <v>ТУНЕЛЬНИЙ ЗАГIН N4 ВIДКРИТОГО АКЦIОНЕРНОГО ТОВАРИСТВА "КИЇВМЕТРОБУД"</v>
      </c>
      <c r="B285" s="14" t="str">
        <f>'[1]встав МЄВ 10'!C262</f>
        <v>1001 ШЕВЧЕНКIВСЬКИЙ р-н. ШЕВЧЕНКIВСЬКИЙ  ВУЛ. ПРОРIЗНА б.  8</v>
      </c>
      <c r="C285" s="14">
        <f>'[1]встав МЄВ 10'!D262</f>
        <v>1387403</v>
      </c>
      <c r="D285" s="20" t="s">
        <v>31</v>
      </c>
      <c r="E285" s="17">
        <v>464.61090000000002</v>
      </c>
      <c r="F285" s="18" t="str">
        <f>'[1]встав МЄВ 10'!T262</f>
        <v>МЕТЕЛИЦЯ ОЛЕКСАНДР МИКОЛАЙОВИЧ</v>
      </c>
    </row>
    <row r="286" spans="1:6" ht="78" customHeight="1" x14ac:dyDescent="0.25">
      <c r="A286" s="14" t="str">
        <f>'[1]встав МЄВ 10'!B263</f>
        <v>ТУНЕЛЬНИЙ ЗАГIН N14 ПУБЛIЧНОГО АКЦIОНЕРНОГО ТОВАРИСТВА " КИЇВМЕТРОБУД"</v>
      </c>
      <c r="B286" s="14" t="str">
        <f>'[1]встав МЄВ 10'!C263</f>
        <v>1001 ШЕВЧЕНКIВСЬКИЙ р-н. ШЕВЧЕНКIВСЬКИЙ  ВУЛ. ПРОРIЗНА б.  8</v>
      </c>
      <c r="C286" s="14">
        <f>'[1]встав МЄВ 10'!D263</f>
        <v>1387426</v>
      </c>
      <c r="D286" s="20" t="s">
        <v>31</v>
      </c>
      <c r="E286" s="17">
        <v>420.13051000000002</v>
      </c>
      <c r="F286" s="18" t="s">
        <v>28</v>
      </c>
    </row>
    <row r="287" spans="1:6" ht="83.25" customHeight="1" x14ac:dyDescent="0.25">
      <c r="A287" s="14" t="str">
        <f>'[1]встав МЄВ 10'!B264</f>
        <v>БУДIВЕЛЬНО- МОНТАЖНЕ УПРАВЛIННЯ N3 ПУБЛIЧНОГО АКЦIОНЕРНОГО ТОВАРИСТВА "КИЇВМЕТРОБУД"</v>
      </c>
      <c r="B287" s="14" t="str">
        <f>'[1]встав МЄВ 10'!C264</f>
        <v>1601 ШЕВЧЕНКIВСЬКИЙ р-н. ШЕВЧЕНКIВСЬКИЙ  ВУЛ. ПРОРIЗНА б.  8</v>
      </c>
      <c r="C287" s="14">
        <f>'[1]встав МЄВ 10'!D264</f>
        <v>1387413</v>
      </c>
      <c r="D287" s="20" t="s">
        <v>31</v>
      </c>
      <c r="E287" s="17">
        <v>369.78188</v>
      </c>
      <c r="F287" s="18" t="s">
        <v>57</v>
      </c>
    </row>
    <row r="288" spans="1:6" ht="82.5" customHeight="1" x14ac:dyDescent="0.25">
      <c r="A288" s="14" t="str">
        <f>'[1]встав МЄВ 10'!B265</f>
        <v>"УПРАВЛIННЯ ПО БУДIВНИЦТВУ ТУНЕЛIВ I ПIДЗЕМНИХ СПОРУД СПЕЦIАЛЬНОГО ПРИЗНАЧЕННЯ"</v>
      </c>
      <c r="B288" s="14" t="str">
        <f>'[1]встав МЄВ 10'!C265</f>
        <v>1034 ШЕВЧЕНКIВСЬКИЙ р-н. ШЕВЧЕНКIВСЬКИЙ  ВУЛ. ПУШКIНСЬКА б.9</v>
      </c>
      <c r="C288" s="14">
        <f>'[1]встав МЄВ 10'!D265</f>
        <v>4013382</v>
      </c>
      <c r="D288" s="20" t="s">
        <v>31</v>
      </c>
      <c r="E288" s="17">
        <v>294.25495000000001</v>
      </c>
      <c r="F288" s="18" t="str">
        <f>'[1]встав МЄВ 10'!T265</f>
        <v>КУЯН ЮРIЙ МИХАЙЛОВИЧ</v>
      </c>
    </row>
    <row r="289" spans="1:252" ht="83.25" customHeight="1" x14ac:dyDescent="0.25">
      <c r="A289" s="14" t="str">
        <f>'[1]встав МЄВ 10'!B266</f>
        <v>ПУБЛIЧНЕ АКЦIОНЕРНЕ ТОВАРИСТВО "КИЇВГУМА"</v>
      </c>
      <c r="B289" s="14" t="str">
        <f>'[1]встав МЄВ 10'!C266</f>
        <v>3039 ГОЛОСIЇВСЬКИЙ р-н. КИЇВ(ГОЛОСIЇВСЬКИЙ)  ПР-Т 40-РIЧЧЯ ЖОВТНЯ</v>
      </c>
      <c r="C289" s="14">
        <f>'[1]встав МЄВ 10'!D266</f>
        <v>152253</v>
      </c>
      <c r="D289" s="20" t="s">
        <v>31</v>
      </c>
      <c r="E289" s="17">
        <v>278.46056999999996</v>
      </c>
      <c r="F289" s="18" t="str">
        <f>'[1]встав МЄВ 10'!T266</f>
        <v>КОРЕЦЬКИЙ ГЕОРГIЙ МИХАЙЛОВИЧ</v>
      </c>
    </row>
    <row r="290" spans="1:252" ht="81" customHeight="1" x14ac:dyDescent="0.25">
      <c r="A290" s="14" t="str">
        <f>'[1]встав МЄВ 10'!B267</f>
        <v>БУДIВЕЛЬНО-МОНТАЖНЕ УПРАВЛIННЯ N6 ВIДКРИТОГО АКЦIОНЕРНОГО ТОВАРИСТВА  "КИЇВМЕТРОБУД"</v>
      </c>
      <c r="B290" s="14" t="str">
        <f>'[1]встав МЄВ 10'!C267</f>
        <v>1001 ШЕВЧЕНКIВСЬКИЙ р-н. М.КИЇВ  ВУЛ. ПРОРIЗНА б.  8</v>
      </c>
      <c r="C290" s="14">
        <f>'[1]встав МЄВ 10'!D267</f>
        <v>1389572</v>
      </c>
      <c r="D290" s="20" t="s">
        <v>31</v>
      </c>
      <c r="E290" s="17"/>
      <c r="F290" s="18" t="str">
        <f>'[1]встав МЄВ 10'!T267</f>
        <v>МИХАЙЛЮК ЛЕОНIД ОЛЕКСАНДРОВИЧ</v>
      </c>
    </row>
    <row r="291" spans="1:252" ht="84.75" customHeight="1" x14ac:dyDescent="0.25">
      <c r="A291" s="14" t="str">
        <f>'[1]встав МЄВ 10'!B268</f>
        <v>ВIДКРИТЕ АКЦIОНЕРНЕ ТОВАРИСТВО "ДОМОБУДIВНИЙ КОМБIНАТ N1 IМ. М.В. СПIВАКА"</v>
      </c>
      <c r="B291" s="14" t="str">
        <f>'[1]встав МЄВ 10'!C268</f>
        <v>1013 ГОЛОСIЇВСЬКИЙ р-н. ГОЛОСIЇВСЬКИЙ  ВУЛ. ПРОМИСЛОВА б.6-А</v>
      </c>
      <c r="C291" s="14">
        <f>'[1]встав МЄВ 10'!D268</f>
        <v>4012738</v>
      </c>
      <c r="D291" s="20" t="s">
        <v>31</v>
      </c>
      <c r="E291" s="17">
        <v>11490.219709999999</v>
      </c>
      <c r="F291" s="18" t="str">
        <f>'[1]встав МЄВ 10'!T268</f>
        <v>ПРИХОДЬКО ОЛЕГ МИКОЛАЙОВИЧ</v>
      </c>
    </row>
    <row r="292" spans="1:252" ht="81" customHeight="1" x14ac:dyDescent="0.25">
      <c r="A292" s="14" t="str">
        <f>'[1]встав МЄВ 10'!B269</f>
        <v>ПРИВАТНЕ АКЦIОНЕРНЕ ТОВАРИСТВО "УКРВУГЛЕБУД"</v>
      </c>
      <c r="B292" s="14" t="str">
        <f>'[1]встав МЄВ 10'!C269</f>
        <v>04070 М.КИЇВ  ВУЛИЦЯ ПЕТРА САГАЙДА б.29</v>
      </c>
      <c r="C292" s="14">
        <f>'[1]встав МЄВ 10'!D269</f>
        <v>30556313</v>
      </c>
      <c r="D292" s="20" t="s">
        <v>31</v>
      </c>
      <c r="E292" s="17">
        <v>2923.6703399999997</v>
      </c>
      <c r="F292" s="18" t="str">
        <f>'[1]встав МЄВ 10'!T269</f>
        <v>СЕМЕНЯК СЕРГIЙ ДМИТРОВИЧ</v>
      </c>
    </row>
    <row r="293" spans="1:252" ht="46.5" hidden="1" customHeight="1" x14ac:dyDescent="0.25">
      <c r="A293" s="14"/>
      <c r="B293" s="14"/>
      <c r="C293" s="14"/>
      <c r="D293" s="20"/>
      <c r="E293" s="17">
        <v>2436.8229100000003</v>
      </c>
      <c r="F293" s="18"/>
    </row>
    <row r="294" spans="1:252" ht="31.5" hidden="1" x14ac:dyDescent="0.25">
      <c r="A294" s="14" t="str">
        <f>'[1]встав МЄВ 10'!B270</f>
        <v>ДЕРЖАВНЕ ПIДПРИЄМСТВО "ЕНЗИМ"</v>
      </c>
      <c r="B294" s="14">
        <f>'[1]встав МЄВ 10'!C270</f>
        <v>0</v>
      </c>
      <c r="C294" s="14">
        <f>'[1]встав МЄВ 10'!D270</f>
        <v>0</v>
      </c>
      <c r="D294" s="20" t="s">
        <v>58</v>
      </c>
      <c r="E294" s="17">
        <v>1954.4344500000002</v>
      </c>
      <c r="F294" s="18">
        <f>'[1]встав МЄВ 10'!T270</f>
        <v>0</v>
      </c>
    </row>
    <row r="295" spans="1:252" ht="63.75" hidden="1" customHeight="1" x14ac:dyDescent="0.25">
      <c r="A295" s="14">
        <f>'[1]встав МЄВ 10'!B271</f>
        <v>0</v>
      </c>
      <c r="B295" s="14">
        <f>'[1]встав МЄВ 10'!C271</f>
        <v>0</v>
      </c>
      <c r="C295" s="14">
        <f>'[1]встав МЄВ 10'!D271</f>
        <v>0</v>
      </c>
      <c r="D295" s="20" t="s">
        <v>58</v>
      </c>
      <c r="E295" s="17">
        <v>1747.58149</v>
      </c>
      <c r="F295" s="18">
        <f>'[1]встав МЄВ 10'!T271</f>
        <v>0</v>
      </c>
      <c r="G295" s="24"/>
      <c r="H295" s="25"/>
      <c r="I295" s="24"/>
      <c r="J295" s="24"/>
      <c r="K295" s="25"/>
      <c r="L295" s="24"/>
      <c r="M295" s="24"/>
      <c r="N295" s="25"/>
      <c r="O295" s="24"/>
      <c r="P295" s="24"/>
      <c r="Q295" s="25"/>
      <c r="R295" s="24"/>
      <c r="S295" s="24"/>
      <c r="T295" s="25"/>
      <c r="U295" s="24"/>
      <c r="V295" s="24"/>
      <c r="W295" s="25"/>
      <c r="X295" s="24"/>
      <c r="Y295" s="24"/>
      <c r="Z295" s="25"/>
      <c r="AA295" s="24"/>
      <c r="AB295" s="24"/>
      <c r="AC295" s="25"/>
      <c r="AD295" s="24"/>
      <c r="AE295" s="24"/>
      <c r="AF295" s="25"/>
      <c r="AG295" s="24"/>
      <c r="AH295" s="24"/>
      <c r="AI295" s="25"/>
      <c r="AJ295" s="24"/>
      <c r="AK295" s="24"/>
      <c r="AL295" s="25"/>
      <c r="AM295" s="24"/>
      <c r="AN295" s="24"/>
      <c r="AO295" s="25"/>
      <c r="AP295" s="24"/>
      <c r="AQ295" s="24"/>
      <c r="AR295" s="25"/>
      <c r="AS295" s="24"/>
      <c r="AT295" s="24"/>
      <c r="AU295" s="25"/>
      <c r="AV295" s="24"/>
      <c r="AW295" s="24"/>
      <c r="AX295" s="25"/>
      <c r="AY295" s="24"/>
      <c r="AZ295" s="24"/>
      <c r="BA295" s="25"/>
      <c r="BB295" s="24"/>
      <c r="BC295" s="24"/>
      <c r="BD295" s="25"/>
      <c r="BE295" s="24"/>
      <c r="BF295" s="24"/>
      <c r="BG295" s="25"/>
      <c r="BH295" s="24"/>
      <c r="BI295" s="24"/>
      <c r="BJ295" s="25"/>
      <c r="BK295" s="24"/>
      <c r="BL295" s="24"/>
      <c r="BM295" s="25"/>
      <c r="BN295" s="24"/>
      <c r="BO295" s="24"/>
      <c r="BP295" s="25"/>
      <c r="BQ295" s="24"/>
      <c r="BR295" s="24"/>
      <c r="BS295" s="25"/>
      <c r="BT295" s="24"/>
      <c r="BU295" s="24"/>
      <c r="BV295" s="25"/>
      <c r="BW295" s="24"/>
      <c r="BX295" s="24"/>
      <c r="BY295" s="25"/>
      <c r="BZ295" s="24"/>
      <c r="CA295" s="24"/>
      <c r="CB295" s="25"/>
      <c r="CC295" s="24"/>
      <c r="CD295" s="24"/>
      <c r="CE295" s="25"/>
      <c r="CF295" s="24"/>
      <c r="CG295" s="24"/>
      <c r="CH295" s="25"/>
      <c r="CI295" s="24"/>
      <c r="CJ295" s="24"/>
      <c r="CK295" s="25"/>
      <c r="CL295" s="24"/>
      <c r="CM295" s="24"/>
      <c r="CN295" s="25"/>
      <c r="CO295" s="24"/>
      <c r="CP295" s="24"/>
      <c r="CQ295" s="25"/>
      <c r="CR295" s="24"/>
      <c r="CS295" s="24"/>
      <c r="CT295" s="25"/>
      <c r="CU295" s="24"/>
      <c r="CV295" s="24"/>
      <c r="CW295" s="25"/>
      <c r="CX295" s="24"/>
      <c r="CY295" s="24"/>
      <c r="CZ295" s="25"/>
      <c r="DA295" s="24"/>
      <c r="DB295" s="24"/>
      <c r="DC295" s="25"/>
      <c r="DD295" s="24"/>
      <c r="DE295" s="24"/>
      <c r="DF295" s="25"/>
      <c r="DG295" s="24"/>
      <c r="DH295" s="24"/>
      <c r="DI295" s="25"/>
      <c r="DJ295" s="24"/>
      <c r="DK295" s="24"/>
      <c r="DL295" s="25"/>
      <c r="DM295" s="24"/>
      <c r="DN295" s="24"/>
      <c r="DO295" s="25"/>
      <c r="DP295" s="24"/>
      <c r="DQ295" s="24"/>
      <c r="DR295" s="25"/>
      <c r="DS295" s="24"/>
      <c r="DT295" s="24"/>
      <c r="DU295" s="25"/>
      <c r="DV295" s="24"/>
      <c r="DW295" s="24"/>
      <c r="DX295" s="25"/>
      <c r="DY295" s="24"/>
      <c r="DZ295" s="24"/>
      <c r="EA295" s="25"/>
      <c r="EB295" s="24"/>
      <c r="EC295" s="24"/>
      <c r="ED295" s="25"/>
      <c r="EE295" s="24"/>
      <c r="EF295" s="24"/>
      <c r="EG295" s="25"/>
      <c r="EH295" s="24"/>
      <c r="EI295" s="24"/>
      <c r="EJ295" s="25"/>
      <c r="EK295" s="24"/>
      <c r="EL295" s="24"/>
      <c r="EM295" s="25"/>
      <c r="EN295" s="24"/>
      <c r="EO295" s="24"/>
      <c r="EP295" s="25"/>
      <c r="EQ295" s="24"/>
      <c r="ER295" s="24"/>
      <c r="ES295" s="25"/>
      <c r="ET295" s="24"/>
      <c r="EU295" s="24"/>
      <c r="EV295" s="25"/>
      <c r="EW295" s="24"/>
      <c r="EX295" s="24"/>
      <c r="EY295" s="25"/>
      <c r="EZ295" s="24"/>
      <c r="FA295" s="24"/>
      <c r="FB295" s="25"/>
      <c r="FC295" s="24"/>
      <c r="FD295" s="24"/>
      <c r="FE295" s="25"/>
      <c r="FF295" s="24"/>
      <c r="FG295" s="24"/>
      <c r="FH295" s="25"/>
      <c r="FI295" s="24"/>
      <c r="FJ295" s="24"/>
      <c r="FK295" s="25"/>
      <c r="FL295" s="24"/>
      <c r="FM295" s="24"/>
      <c r="FN295" s="25"/>
      <c r="FO295" s="24"/>
      <c r="FP295" s="24"/>
      <c r="FQ295" s="25"/>
      <c r="FR295" s="24"/>
      <c r="FS295" s="24"/>
      <c r="FT295" s="25"/>
      <c r="FU295" s="24"/>
      <c r="FV295" s="24"/>
      <c r="FW295" s="25"/>
      <c r="FX295" s="24"/>
      <c r="FY295" s="24"/>
      <c r="FZ295" s="25"/>
      <c r="GA295" s="24"/>
      <c r="GB295" s="24"/>
      <c r="GC295" s="25"/>
      <c r="GD295" s="24"/>
      <c r="GE295" s="24"/>
      <c r="GF295" s="25"/>
      <c r="GG295" s="24"/>
      <c r="GH295" s="24"/>
      <c r="GI295" s="25"/>
      <c r="GJ295" s="24"/>
      <c r="GK295" s="24"/>
      <c r="GL295" s="25"/>
      <c r="GM295" s="24"/>
      <c r="GN295" s="24"/>
      <c r="GO295" s="25"/>
      <c r="GP295" s="24"/>
      <c r="GQ295" s="24"/>
      <c r="GR295" s="25"/>
      <c r="GS295" s="24"/>
      <c r="GT295" s="24"/>
      <c r="GU295" s="25"/>
      <c r="GV295" s="24"/>
      <c r="GW295" s="24"/>
      <c r="GX295" s="25"/>
      <c r="GY295" s="24"/>
      <c r="GZ295" s="24"/>
      <c r="HA295" s="25"/>
      <c r="HB295" s="24"/>
      <c r="HC295" s="24"/>
      <c r="HD295" s="25"/>
      <c r="HE295" s="24"/>
      <c r="HF295" s="24"/>
      <c r="HG295" s="25"/>
      <c r="HH295" s="24"/>
      <c r="HI295" s="24"/>
      <c r="HJ295" s="25"/>
      <c r="HK295" s="24"/>
      <c r="HL295" s="24"/>
      <c r="HM295" s="25"/>
      <c r="HN295" s="24"/>
      <c r="HO295" s="24"/>
      <c r="HP295" s="25"/>
      <c r="HQ295" s="24"/>
      <c r="HR295" s="24"/>
      <c r="HS295" s="25"/>
      <c r="HT295" s="24"/>
      <c r="HU295" s="24"/>
      <c r="HV295" s="25"/>
      <c r="HW295" s="24"/>
      <c r="HX295" s="24"/>
      <c r="HY295" s="25"/>
      <c r="HZ295" s="24"/>
      <c r="IA295" s="24"/>
      <c r="IB295" s="25"/>
      <c r="IC295" s="24"/>
      <c r="ID295" s="24"/>
      <c r="IE295" s="25"/>
      <c r="IF295" s="24"/>
      <c r="IG295" s="24"/>
      <c r="IH295" s="25"/>
      <c r="II295" s="24"/>
      <c r="IJ295" s="24"/>
      <c r="IK295" s="25"/>
      <c r="IL295" s="24"/>
      <c r="IM295" s="24"/>
      <c r="IN295" s="25"/>
      <c r="IO295" s="24"/>
      <c r="IP295" s="24"/>
      <c r="IQ295" s="25"/>
      <c r="IR295" s="24"/>
    </row>
    <row r="296" spans="1:252" ht="63.75" hidden="1" customHeight="1" x14ac:dyDescent="0.25">
      <c r="A296" s="14">
        <f>'[1]встав МЄВ 10'!B272</f>
        <v>0</v>
      </c>
      <c r="B296" s="14">
        <f>'[1]встав МЄВ 10'!C272</f>
        <v>0</v>
      </c>
      <c r="C296" s="14">
        <f>'[1]встав МЄВ 10'!D272</f>
        <v>0</v>
      </c>
      <c r="D296" s="20" t="s">
        <v>58</v>
      </c>
      <c r="E296" s="17">
        <v>1723.3552199999999</v>
      </c>
      <c r="F296" s="18">
        <f>'[1]встав МЄВ 10'!T272</f>
        <v>0</v>
      </c>
      <c r="G296" s="24"/>
      <c r="H296" s="25"/>
      <c r="I296" s="24"/>
      <c r="J296" s="24"/>
      <c r="K296" s="25"/>
      <c r="L296" s="24"/>
      <c r="M296" s="24"/>
      <c r="N296" s="25"/>
      <c r="O296" s="24"/>
      <c r="P296" s="24"/>
      <c r="Q296" s="25"/>
      <c r="R296" s="24"/>
      <c r="S296" s="24"/>
      <c r="T296" s="25"/>
      <c r="U296" s="24"/>
      <c r="V296" s="24"/>
      <c r="W296" s="25"/>
      <c r="X296" s="24"/>
      <c r="Y296" s="24"/>
      <c r="Z296" s="25"/>
      <c r="AA296" s="24"/>
      <c r="AB296" s="24"/>
      <c r="AC296" s="25"/>
      <c r="AD296" s="24"/>
      <c r="AE296" s="24"/>
      <c r="AF296" s="25"/>
      <c r="AG296" s="24"/>
      <c r="AH296" s="24"/>
      <c r="AI296" s="25"/>
      <c r="AJ296" s="24"/>
      <c r="AK296" s="24"/>
      <c r="AL296" s="25"/>
      <c r="AM296" s="24"/>
      <c r="AN296" s="24"/>
      <c r="AO296" s="25"/>
      <c r="AP296" s="24"/>
      <c r="AQ296" s="24"/>
      <c r="AR296" s="25"/>
      <c r="AS296" s="24"/>
      <c r="AT296" s="24"/>
      <c r="AU296" s="25"/>
      <c r="AV296" s="24"/>
      <c r="AW296" s="24"/>
      <c r="AX296" s="25"/>
      <c r="AY296" s="24"/>
      <c r="AZ296" s="24"/>
      <c r="BA296" s="25"/>
      <c r="BB296" s="24"/>
      <c r="BC296" s="24"/>
      <c r="BD296" s="25"/>
      <c r="BE296" s="24"/>
      <c r="BF296" s="24"/>
      <c r="BG296" s="25"/>
      <c r="BH296" s="24"/>
      <c r="BI296" s="24"/>
      <c r="BJ296" s="25"/>
      <c r="BK296" s="24"/>
      <c r="BL296" s="24"/>
      <c r="BM296" s="25"/>
      <c r="BN296" s="24"/>
      <c r="BO296" s="24"/>
      <c r="BP296" s="25"/>
      <c r="BQ296" s="24"/>
      <c r="BR296" s="24"/>
      <c r="BS296" s="25"/>
      <c r="BT296" s="24"/>
      <c r="BU296" s="24"/>
      <c r="BV296" s="25"/>
      <c r="BW296" s="24"/>
      <c r="BX296" s="24"/>
      <c r="BY296" s="25"/>
      <c r="BZ296" s="24"/>
      <c r="CA296" s="24"/>
      <c r="CB296" s="25"/>
      <c r="CC296" s="24"/>
      <c r="CD296" s="24"/>
      <c r="CE296" s="25"/>
      <c r="CF296" s="24"/>
      <c r="CG296" s="24"/>
      <c r="CH296" s="25"/>
      <c r="CI296" s="24"/>
      <c r="CJ296" s="24"/>
      <c r="CK296" s="25"/>
      <c r="CL296" s="24"/>
      <c r="CM296" s="24"/>
      <c r="CN296" s="25"/>
      <c r="CO296" s="24"/>
      <c r="CP296" s="24"/>
      <c r="CQ296" s="25"/>
      <c r="CR296" s="24"/>
      <c r="CS296" s="24"/>
      <c r="CT296" s="25"/>
      <c r="CU296" s="24"/>
      <c r="CV296" s="24"/>
      <c r="CW296" s="25"/>
      <c r="CX296" s="24"/>
      <c r="CY296" s="24"/>
      <c r="CZ296" s="25"/>
      <c r="DA296" s="24"/>
      <c r="DB296" s="24"/>
      <c r="DC296" s="25"/>
      <c r="DD296" s="24"/>
      <c r="DE296" s="24"/>
      <c r="DF296" s="25"/>
      <c r="DG296" s="24"/>
      <c r="DH296" s="24"/>
      <c r="DI296" s="25"/>
      <c r="DJ296" s="24"/>
      <c r="DK296" s="24"/>
      <c r="DL296" s="25"/>
      <c r="DM296" s="24"/>
      <c r="DN296" s="24"/>
      <c r="DO296" s="25"/>
      <c r="DP296" s="24"/>
      <c r="DQ296" s="24"/>
      <c r="DR296" s="25"/>
      <c r="DS296" s="24"/>
      <c r="DT296" s="24"/>
      <c r="DU296" s="25"/>
      <c r="DV296" s="24"/>
      <c r="DW296" s="24"/>
      <c r="DX296" s="25"/>
      <c r="DY296" s="24"/>
      <c r="DZ296" s="24"/>
      <c r="EA296" s="25"/>
      <c r="EB296" s="24"/>
      <c r="EC296" s="24"/>
      <c r="ED296" s="25"/>
      <c r="EE296" s="24"/>
      <c r="EF296" s="24"/>
      <c r="EG296" s="25"/>
      <c r="EH296" s="24"/>
      <c r="EI296" s="24"/>
      <c r="EJ296" s="25"/>
      <c r="EK296" s="24"/>
      <c r="EL296" s="24"/>
      <c r="EM296" s="25"/>
      <c r="EN296" s="24"/>
      <c r="EO296" s="24"/>
      <c r="EP296" s="25"/>
      <c r="EQ296" s="24"/>
      <c r="ER296" s="24"/>
      <c r="ES296" s="25"/>
      <c r="ET296" s="24"/>
      <c r="EU296" s="24"/>
      <c r="EV296" s="25"/>
      <c r="EW296" s="24"/>
      <c r="EX296" s="24"/>
      <c r="EY296" s="25"/>
      <c r="EZ296" s="24"/>
      <c r="FA296" s="24"/>
      <c r="FB296" s="25"/>
      <c r="FC296" s="24"/>
      <c r="FD296" s="24"/>
      <c r="FE296" s="25"/>
      <c r="FF296" s="24"/>
      <c r="FG296" s="24"/>
      <c r="FH296" s="25"/>
      <c r="FI296" s="24"/>
      <c r="FJ296" s="24"/>
      <c r="FK296" s="25"/>
      <c r="FL296" s="24"/>
      <c r="FM296" s="24"/>
      <c r="FN296" s="25"/>
      <c r="FO296" s="24"/>
      <c r="FP296" s="24"/>
      <c r="FQ296" s="25"/>
      <c r="FR296" s="24"/>
      <c r="FS296" s="24"/>
      <c r="FT296" s="25"/>
      <c r="FU296" s="24"/>
      <c r="FV296" s="24"/>
      <c r="FW296" s="25"/>
      <c r="FX296" s="24"/>
      <c r="FY296" s="24"/>
      <c r="FZ296" s="25"/>
      <c r="GA296" s="24"/>
      <c r="GB296" s="24"/>
      <c r="GC296" s="25"/>
      <c r="GD296" s="24"/>
      <c r="GE296" s="24"/>
      <c r="GF296" s="25"/>
      <c r="GG296" s="24"/>
      <c r="GH296" s="24"/>
      <c r="GI296" s="25"/>
      <c r="GJ296" s="24"/>
      <c r="GK296" s="24"/>
      <c r="GL296" s="25"/>
      <c r="GM296" s="24"/>
      <c r="GN296" s="24"/>
      <c r="GO296" s="25"/>
      <c r="GP296" s="24"/>
      <c r="GQ296" s="24"/>
      <c r="GR296" s="25"/>
      <c r="GS296" s="24"/>
      <c r="GT296" s="24"/>
      <c r="GU296" s="25"/>
      <c r="GV296" s="24"/>
      <c r="GW296" s="24"/>
      <c r="GX296" s="25"/>
      <c r="GY296" s="24"/>
      <c r="GZ296" s="24"/>
      <c r="HA296" s="25"/>
      <c r="HB296" s="24"/>
      <c r="HC296" s="24"/>
      <c r="HD296" s="25"/>
      <c r="HE296" s="24"/>
      <c r="HF296" s="24"/>
      <c r="HG296" s="25"/>
      <c r="HH296" s="24"/>
      <c r="HI296" s="24"/>
      <c r="HJ296" s="25"/>
      <c r="HK296" s="24"/>
      <c r="HL296" s="24"/>
      <c r="HM296" s="25"/>
      <c r="HN296" s="24"/>
      <c r="HO296" s="24"/>
      <c r="HP296" s="25"/>
      <c r="HQ296" s="24"/>
      <c r="HR296" s="24"/>
      <c r="HS296" s="25"/>
      <c r="HT296" s="24"/>
      <c r="HU296" s="24"/>
      <c r="HV296" s="25"/>
      <c r="HW296" s="24"/>
      <c r="HX296" s="24"/>
      <c r="HY296" s="25"/>
      <c r="HZ296" s="24"/>
      <c r="IA296" s="24"/>
      <c r="IB296" s="25"/>
      <c r="IC296" s="24"/>
      <c r="ID296" s="24"/>
      <c r="IE296" s="25"/>
      <c r="IF296" s="24"/>
      <c r="IG296" s="24"/>
      <c r="IH296" s="25"/>
      <c r="II296" s="24"/>
      <c r="IJ296" s="24"/>
      <c r="IK296" s="25"/>
      <c r="IL296" s="24"/>
      <c r="IM296" s="24"/>
      <c r="IN296" s="25"/>
      <c r="IO296" s="24"/>
      <c r="IP296" s="24"/>
      <c r="IQ296" s="25"/>
      <c r="IR296" s="24"/>
    </row>
    <row r="297" spans="1:252" ht="49.5" hidden="1" customHeight="1" x14ac:dyDescent="0.25">
      <c r="A297" s="14">
        <f>'[1]встав МЄВ 10'!B273</f>
        <v>0</v>
      </c>
      <c r="B297" s="14">
        <f>'[1]встав МЄВ 10'!C273</f>
        <v>0</v>
      </c>
      <c r="C297" s="14">
        <f>'[1]встав МЄВ 10'!D273</f>
        <v>0</v>
      </c>
      <c r="D297" s="20" t="s">
        <v>58</v>
      </c>
      <c r="E297" s="17">
        <v>1615.9702199999999</v>
      </c>
      <c r="F297" s="18">
        <f>'[1]встав МЄВ 10'!T273</f>
        <v>0</v>
      </c>
    </row>
    <row r="298" spans="1:252" ht="56.25" hidden="1" customHeight="1" x14ac:dyDescent="0.25">
      <c r="A298" s="14" t="str">
        <f>'[1]встав МЄВ 10'!B274</f>
        <v>"СЕВАСТОПОЛЬСЬКЕ АВТОТРАНСПОРТНЕ ПiДПРИЄМСТВО" 14330" ПУБЛiЧНЕ АКЦiОНЕРНЕ ТОВАРИСТВО</v>
      </c>
      <c r="B298" s="14" t="str">
        <f>'[1]встав МЄВ 10'!C274</f>
        <v>99040 ГАГАРiНСЬКИЙ р-н М.СЕВАСТОПОЛЬ  ВУЛ. iНДУСТРiАЛЬНА  б. 3</v>
      </c>
      <c r="C298" s="14">
        <f>'[1]встав МЄВ 10'!D274</f>
        <v>5465784</v>
      </c>
      <c r="D298" s="20" t="s">
        <v>58</v>
      </c>
      <c r="E298" s="17">
        <v>1579.9301</v>
      </c>
      <c r="F298" s="18" t="str">
        <f>'[1]встав МЄВ 10'!T274</f>
        <v>САБЕЛЬНИКОВА ОЛЬГА ОЛЕКСАНДРiВНА</v>
      </c>
    </row>
    <row r="299" spans="1:252" ht="63" hidden="1" x14ac:dyDescent="0.25">
      <c r="A299" s="14" t="str">
        <f>'[1]встав МЄВ 10'!B275</f>
        <v>МОРСТРОЙ ПУБЛiЧНЕ АКЦiОНЕРНЕ ТОВАРИСТВО</v>
      </c>
      <c r="B299" s="14" t="str">
        <f>'[1]встав МЄВ 10'!C275</f>
        <v>99011 ЛЕНIНСЬКИЙ р-н. СЕВАСТОПОЛЬ  ВУЛ. НОВОРОСiЙСЬКА\ДЕМiДОВА б.25\7</v>
      </c>
      <c r="C299" s="14">
        <f>'[1]встав МЄВ 10'!D275</f>
        <v>13792296</v>
      </c>
      <c r="D299" s="20" t="s">
        <v>58</v>
      </c>
      <c r="E299" s="17">
        <v>1445.9081899999999</v>
      </c>
      <c r="F299" s="18" t="str">
        <f>'[1]встав МЄВ 10'!T275</f>
        <v>МАЛАШЕНКО ВАЛЕРiЙ iВАНОВИЧ</v>
      </c>
    </row>
    <row r="300" spans="1:252" ht="47.25" hidden="1" x14ac:dyDescent="0.25">
      <c r="A300" s="14" t="str">
        <f>'[1]встав МЄВ 10'!B276</f>
        <v>КРИМ-МАРИНА-СЕРВИС ПРИВАТНЕ ПiДПРИЄМСТВО</v>
      </c>
      <c r="B300" s="14" t="str">
        <f>'[1]встав МЄВ 10'!C276</f>
        <v>99011 ЛЕНIНСЬКИЙ р-н. СЕВАСТОПОЛЬ ВУЛ. ГОГОЛЯ  б. 35-А</v>
      </c>
      <c r="C300" s="14">
        <f>'[1]встав МЄВ 10'!D276</f>
        <v>25137013</v>
      </c>
      <c r="D300" s="20" t="s">
        <v>58</v>
      </c>
      <c r="E300" s="17">
        <v>1395.3253</v>
      </c>
      <c r="F300" s="18" t="str">
        <f>'[1]встав МЄВ 10'!T276</f>
        <v>ГЛОБЕНКО АРТУР ВiКТОРОВИЧ</v>
      </c>
    </row>
    <row r="301" spans="1:252" ht="47.25" hidden="1" x14ac:dyDescent="0.25">
      <c r="A301" s="14" t="str">
        <f>'[1]встав МЄВ 10'!B277</f>
        <v>ТРАФiК ТОВАРИСТВО З ОБМЕЖЕНОЮ ВiДПОВiДАЛЬНiСТЮ</v>
      </c>
      <c r="B301" s="14" t="str">
        <f>'[1]встав МЄВ 10'!C277</f>
        <v>99011 ЛЕНIНСЬКИЙ р-н. М. СЕВАСТОПОЛЬ ВУЛ. ГОГОЛЯ, Б.31, КВ.60</v>
      </c>
      <c r="C301" s="14">
        <f>'[1]встав МЄВ 10'!D277</f>
        <v>24876659</v>
      </c>
      <c r="D301" s="20" t="s">
        <v>58</v>
      </c>
      <c r="E301" s="17"/>
      <c r="F301" s="18">
        <f>'[1]встав МЄВ 10'!T277</f>
        <v>0</v>
      </c>
    </row>
    <row r="302" spans="1:252" ht="47.25" hidden="1" x14ac:dyDescent="0.25">
      <c r="A302" s="14" t="str">
        <f>'[1]встав МЄВ 10'!B278</f>
        <v>ДЖЕЙ ТI ЕС ГРУП КО ТОВАРИСТВО З ОБМЕЖЕНОЮ ВIДПОВIДАЛЬНIСТЮ</v>
      </c>
      <c r="B302" s="14" t="str">
        <f>'[1]встав МЄВ 10'!C278</f>
        <v>99013 НАХIМОВСЬКИЙ р-н. СЕВАСТОПОЛЬ  КАЧИНСЬКЕ ШОСЕ б.44-/</v>
      </c>
      <c r="C302" s="14">
        <f>'[1]встав МЄВ 10'!D278</f>
        <v>33450202</v>
      </c>
      <c r="D302" s="20" t="s">
        <v>58</v>
      </c>
      <c r="E302" s="17">
        <v>29.914490000000001</v>
      </c>
      <c r="F302" s="18" t="str">
        <f>'[1]встав МЄВ 10'!T278</f>
        <v>ЦУКАНОВ ОЛЕГ ВiКТОРОВИЧ</v>
      </c>
    </row>
    <row r="303" spans="1:252" ht="47.25" hidden="1" x14ac:dyDescent="0.25">
      <c r="A303" s="14" t="str">
        <f>'[1]встав МЄВ 10'!B279</f>
        <v>МОНОЛИТСТРОЙ ЗАКРИТЕ АКЦiОНЕРНЕ ТОВАРИСТВО</v>
      </c>
      <c r="B303" s="14" t="str">
        <f>'[1]встав МЄВ 10'!C279</f>
        <v>99011 ЛЕНIНСЬКИЙ р-н. М.СЕВАСТОПОЛЬ  ВУЛ. ДЕМИДОВА б.13</v>
      </c>
      <c r="C303" s="14">
        <f>'[1]встав МЄВ 10'!D279</f>
        <v>13776771</v>
      </c>
      <c r="D303" s="20" t="s">
        <v>58</v>
      </c>
      <c r="E303" s="17">
        <v>11.295590000000001</v>
      </c>
      <c r="F303" s="18" t="str">
        <f>'[1]встав МЄВ 10'!T279</f>
        <v>ШАРОВ ОЛЕГ ВАДИМОВИЧ</v>
      </c>
    </row>
    <row r="304" spans="1:252" ht="68.25" hidden="1" customHeight="1" x14ac:dyDescent="0.25">
      <c r="A304" s="14">
        <f>'[1]встав МЄВ 10'!B280</f>
        <v>0</v>
      </c>
      <c r="B304" s="14">
        <f>'[1]встав МЄВ 10'!C280</f>
        <v>0</v>
      </c>
      <c r="C304" s="14">
        <f>'[1]встав МЄВ 10'!D280</f>
        <v>0</v>
      </c>
      <c r="D304" s="20" t="s">
        <v>58</v>
      </c>
      <c r="E304" s="17">
        <v>8.5395699999999994</v>
      </c>
      <c r="F304" s="18">
        <f>'[1]встав МЄВ 10'!T280</f>
        <v>0</v>
      </c>
    </row>
    <row r="305" spans="1:6" ht="31.5" hidden="1" x14ac:dyDescent="0.25">
      <c r="A305" s="14">
        <f>'[1]встав МЄВ 10'!B281</f>
        <v>0</v>
      </c>
      <c r="B305" s="14">
        <f>'[1]встав МЄВ 10'!C281</f>
        <v>0</v>
      </c>
      <c r="C305" s="14">
        <f>'[1]встав МЄВ 10'!D281</f>
        <v>0</v>
      </c>
      <c r="D305" s="20" t="s">
        <v>58</v>
      </c>
      <c r="E305" s="17">
        <v>4.7373900000000004</v>
      </c>
      <c r="F305" s="18">
        <f>'[1]встав МЄВ 10'!T281</f>
        <v>0</v>
      </c>
    </row>
    <row r="306" spans="1:6" ht="31.5" hidden="1" x14ac:dyDescent="0.25">
      <c r="A306" s="14">
        <f>'[1]встав МЄВ 10'!B282</f>
        <v>0</v>
      </c>
      <c r="B306" s="14">
        <f>'[1]встав МЄВ 10'!C282</f>
        <v>0</v>
      </c>
      <c r="C306" s="14">
        <f>'[1]встав МЄВ 10'!D282</f>
        <v>0</v>
      </c>
      <c r="D306" s="20" t="s">
        <v>58</v>
      </c>
      <c r="E306" s="17">
        <v>1.73109</v>
      </c>
      <c r="F306" s="18">
        <f>'[1]встав МЄВ 10'!T282</f>
        <v>0</v>
      </c>
    </row>
    <row r="307" spans="1:6" ht="31.5" hidden="1" x14ac:dyDescent="0.25">
      <c r="A307" s="14">
        <f>'[1]встав МЄВ 10'!B283</f>
        <v>0</v>
      </c>
      <c r="B307" s="14">
        <f>'[1]встав МЄВ 10'!C283</f>
        <v>0</v>
      </c>
      <c r="C307" s="14">
        <f>'[1]встав МЄВ 10'!D283</f>
        <v>0</v>
      </c>
      <c r="D307" s="20" t="s">
        <v>58</v>
      </c>
      <c r="E307" s="17">
        <v>1.2098</v>
      </c>
      <c r="F307" s="18">
        <f>'[1]встав МЄВ 10'!T283</f>
        <v>0</v>
      </c>
    </row>
    <row r="308" spans="1:6" ht="31.5" hidden="1" x14ac:dyDescent="0.25">
      <c r="A308" s="14">
        <f>'[1]встав МЄВ 10'!B284</f>
        <v>0</v>
      </c>
      <c r="B308" s="14">
        <f>'[1]встав МЄВ 10'!C284</f>
        <v>0</v>
      </c>
      <c r="C308" s="14">
        <f>'[1]встав МЄВ 10'!D284</f>
        <v>0</v>
      </c>
      <c r="D308" s="20" t="s">
        <v>58</v>
      </c>
      <c r="E308" s="17">
        <v>0.58155999999999997</v>
      </c>
      <c r="F308" s="18">
        <f>'[1]встав МЄВ 10'!T284</f>
        <v>0</v>
      </c>
    </row>
    <row r="309" spans="1:6" ht="31.5" hidden="1" x14ac:dyDescent="0.25">
      <c r="A309" s="14">
        <f>'[1]встав МЄВ 10'!B285</f>
        <v>0</v>
      </c>
      <c r="B309" s="14">
        <f>'[1]встав МЄВ 10'!C285</f>
        <v>0</v>
      </c>
      <c r="C309" s="14">
        <f>'[1]встав МЄВ 10'!D285</f>
        <v>0</v>
      </c>
      <c r="D309" s="20" t="s">
        <v>58</v>
      </c>
      <c r="E309" s="17">
        <v>0.98548999999999998</v>
      </c>
      <c r="F309" s="18">
        <f>'[1]встав МЄВ 10'!T285</f>
        <v>0</v>
      </c>
    </row>
    <row r="310" spans="1:6" ht="31.5" hidden="1" x14ac:dyDescent="0.25">
      <c r="A310" s="14">
        <f>'[1]встав МЄВ 10'!B286</f>
        <v>0</v>
      </c>
      <c r="B310" s="14">
        <f>'[1]встав МЄВ 10'!C286</f>
        <v>0</v>
      </c>
      <c r="C310" s="14">
        <f>'[1]встав МЄВ 10'!D286</f>
        <v>0</v>
      </c>
      <c r="D310" s="20" t="s">
        <v>58</v>
      </c>
      <c r="E310" s="17">
        <v>0.78210999999999997</v>
      </c>
      <c r="F310" s="18">
        <f>'[1]встав МЄВ 10'!T286</f>
        <v>0</v>
      </c>
    </row>
    <row r="311" spans="1:6" ht="31.5" hidden="1" x14ac:dyDescent="0.25">
      <c r="A311" s="14">
        <f>'[1]встав МЄВ 10'!B287</f>
        <v>0</v>
      </c>
      <c r="B311" s="14">
        <f>'[1]встав МЄВ 10'!C287</f>
        <v>0</v>
      </c>
      <c r="C311" s="14">
        <f>'[1]встав МЄВ 10'!D287</f>
        <v>0</v>
      </c>
      <c r="D311" s="20" t="s">
        <v>58</v>
      </c>
      <c r="E311" s="17">
        <v>0.93967000000000001</v>
      </c>
      <c r="F311" s="18">
        <f>'[1]встав МЄВ 10'!T287</f>
        <v>0</v>
      </c>
    </row>
    <row r="312" spans="1:6" ht="31.5" hidden="1" x14ac:dyDescent="0.25">
      <c r="A312" s="14">
        <f>'[1]встав МЄВ 10'!B288</f>
        <v>0</v>
      </c>
      <c r="B312" s="14">
        <f>'[1]встав МЄВ 10'!C288</f>
        <v>0</v>
      </c>
      <c r="C312" s="14">
        <f>'[1]встав МЄВ 10'!D288</f>
        <v>0</v>
      </c>
      <c r="D312" s="20" t="s">
        <v>58</v>
      </c>
      <c r="E312" s="17"/>
      <c r="F312" s="18">
        <f>'[1]встав МЄВ 10'!T288</f>
        <v>0</v>
      </c>
    </row>
    <row r="313" spans="1:6" ht="31.5" hidden="1" x14ac:dyDescent="0.25">
      <c r="A313" s="14">
        <f>'[1]встав МЄВ 10'!B289</f>
        <v>0</v>
      </c>
      <c r="B313" s="14">
        <f>'[1]встав МЄВ 10'!C289</f>
        <v>0</v>
      </c>
      <c r="C313" s="14">
        <f>'[1]встав МЄВ 10'!D289</f>
        <v>0</v>
      </c>
      <c r="D313" s="20" t="s">
        <v>58</v>
      </c>
      <c r="E313" s="17">
        <v>2498.6901499999999</v>
      </c>
      <c r="F313" s="18">
        <f>'[1]встав МЄВ 10'!T289</f>
        <v>0</v>
      </c>
    </row>
    <row r="314" spans="1:6" ht="31.5" hidden="1" x14ac:dyDescent="0.25">
      <c r="A314" s="14">
        <f>'[1]встав МЄВ 10'!B290</f>
        <v>0</v>
      </c>
      <c r="B314" s="14">
        <f>'[1]встав МЄВ 10'!C290</f>
        <v>0</v>
      </c>
      <c r="C314" s="14">
        <f>'[1]встав МЄВ 10'!D290</f>
        <v>0</v>
      </c>
      <c r="D314" s="20" t="s">
        <v>58</v>
      </c>
      <c r="E314" s="17">
        <v>556.80150000000003</v>
      </c>
      <c r="F314" s="18">
        <f>'[1]встав МЄВ 10'!T290</f>
        <v>0</v>
      </c>
    </row>
    <row r="315" spans="1:6" ht="31.5" hidden="1" x14ac:dyDescent="0.25">
      <c r="A315" s="14">
        <f>'[1]встав МЄВ 10'!B291</f>
        <v>0</v>
      </c>
      <c r="B315" s="14">
        <f>'[1]встав МЄВ 10'!C291</f>
        <v>0</v>
      </c>
      <c r="C315" s="14">
        <f>'[1]встав МЄВ 10'!D291</f>
        <v>0</v>
      </c>
      <c r="D315" s="20" t="s">
        <v>58</v>
      </c>
      <c r="E315" s="17">
        <v>521.98816999999997</v>
      </c>
      <c r="F315" s="18">
        <f>'[1]встав МЄВ 10'!T291</f>
        <v>0</v>
      </c>
    </row>
    <row r="316" spans="1:6" ht="31.5" hidden="1" x14ac:dyDescent="0.25">
      <c r="A316" s="14">
        <f>'[1]встав МЄВ 10'!B292</f>
        <v>0</v>
      </c>
      <c r="B316" s="14">
        <f>'[1]встав МЄВ 10'!C292</f>
        <v>0</v>
      </c>
      <c r="C316" s="14">
        <f>'[1]встав МЄВ 10'!D292</f>
        <v>0</v>
      </c>
      <c r="D316" s="20" t="s">
        <v>58</v>
      </c>
      <c r="E316" s="17">
        <v>408.55268000000001</v>
      </c>
      <c r="F316" s="18">
        <f>'[1]встав МЄВ 10'!T292</f>
        <v>0</v>
      </c>
    </row>
    <row r="317" spans="1:6" ht="31.5" hidden="1" x14ac:dyDescent="0.25">
      <c r="A317" s="14">
        <f>'[1]встав МЄВ 10'!B293</f>
        <v>0</v>
      </c>
      <c r="B317" s="14">
        <f>'[1]встав МЄВ 10'!C293</f>
        <v>0</v>
      </c>
      <c r="C317" s="14">
        <f>'[1]встав МЄВ 10'!D293</f>
        <v>0</v>
      </c>
      <c r="D317" s="20" t="s">
        <v>58</v>
      </c>
      <c r="E317" s="17">
        <v>89.062839999999994</v>
      </c>
      <c r="F317" s="18">
        <f>'[1]встав МЄВ 10'!T293</f>
        <v>0</v>
      </c>
    </row>
    <row r="318" spans="1:6" ht="31.5" hidden="1" x14ac:dyDescent="0.25">
      <c r="A318" s="14">
        <f>'[1]встав МЄВ 10'!B294</f>
        <v>0</v>
      </c>
      <c r="B318" s="14">
        <f>'[1]встав МЄВ 10'!C294</f>
        <v>0</v>
      </c>
      <c r="C318" s="14">
        <f>'[1]встав МЄВ 10'!D294</f>
        <v>0</v>
      </c>
      <c r="D318" s="20" t="s">
        <v>58</v>
      </c>
      <c r="E318" s="17">
        <v>81.157589999999999</v>
      </c>
      <c r="F318" s="18">
        <f>'[1]встав МЄВ 10'!T294</f>
        <v>0</v>
      </c>
    </row>
    <row r="319" spans="1:6" ht="31.5" hidden="1" x14ac:dyDescent="0.25">
      <c r="A319" s="14">
        <f>'[1]встав МЄВ 10'!B295</f>
        <v>0</v>
      </c>
      <c r="B319" s="14">
        <f>'[1]встав МЄВ 10'!C295</f>
        <v>0</v>
      </c>
      <c r="C319" s="14">
        <f>'[1]встав МЄВ 10'!D295</f>
        <v>0</v>
      </c>
      <c r="D319" s="20" t="s">
        <v>58</v>
      </c>
      <c r="E319" s="17">
        <v>78.799570000000003</v>
      </c>
      <c r="F319" s="18">
        <f>'[1]встав МЄВ 10'!T295</f>
        <v>0</v>
      </c>
    </row>
    <row r="320" spans="1:6" ht="31.5" hidden="1" x14ac:dyDescent="0.25">
      <c r="A320" s="14">
        <f>'[1]встав МЄВ 10'!B296</f>
        <v>0</v>
      </c>
      <c r="B320" s="14">
        <f>'[1]встав МЄВ 10'!C296</f>
        <v>0</v>
      </c>
      <c r="C320" s="14">
        <f>'[1]встав МЄВ 10'!D296</f>
        <v>0</v>
      </c>
      <c r="D320" s="20" t="s">
        <v>58</v>
      </c>
      <c r="E320" s="17">
        <v>46.863010000000003</v>
      </c>
      <c r="F320" s="18">
        <f>'[1]встав МЄВ 10'!T296</f>
        <v>0</v>
      </c>
    </row>
    <row r="321" spans="1:6" ht="31.5" hidden="1" x14ac:dyDescent="0.25">
      <c r="A321" s="14">
        <f>'[1]встав МЄВ 10'!B297</f>
        <v>0</v>
      </c>
      <c r="B321" s="14">
        <f>'[1]встав МЄВ 10'!C297</f>
        <v>0</v>
      </c>
      <c r="C321" s="14">
        <f>'[1]встав МЄВ 10'!D297</f>
        <v>0</v>
      </c>
      <c r="D321" s="20" t="s">
        <v>58</v>
      </c>
      <c r="E321" s="17">
        <v>40.634629999999994</v>
      </c>
      <c r="F321" s="18">
        <f>'[1]встав МЄВ 10'!T297</f>
        <v>0</v>
      </c>
    </row>
    <row r="322" spans="1:6" ht="31.5" hidden="1" x14ac:dyDescent="0.25">
      <c r="A322" s="14">
        <f>'[1]встав МЄВ 10'!B298</f>
        <v>0</v>
      </c>
      <c r="B322" s="14">
        <f>'[1]встав МЄВ 10'!C298</f>
        <v>0</v>
      </c>
      <c r="C322" s="14">
        <f>'[1]встав МЄВ 10'!D298</f>
        <v>0</v>
      </c>
      <c r="D322" s="20" t="s">
        <v>58</v>
      </c>
      <c r="E322" s="17">
        <v>36.220839999999995</v>
      </c>
      <c r="F322" s="18">
        <f>'[1]встав МЄВ 10'!T298</f>
        <v>0</v>
      </c>
    </row>
    <row r="323" spans="1:6" ht="31.5" hidden="1" x14ac:dyDescent="0.25">
      <c r="A323" s="14">
        <f>'[1]встав МЄВ 10'!B299</f>
        <v>0</v>
      </c>
      <c r="B323" s="14">
        <f>'[1]встав МЄВ 10'!C299</f>
        <v>0</v>
      </c>
      <c r="C323" s="14">
        <f>'[1]встав МЄВ 10'!D299</f>
        <v>0</v>
      </c>
      <c r="D323" s="20" t="s">
        <v>58</v>
      </c>
      <c r="E323" s="17"/>
      <c r="F323" s="18">
        <f>'[1]встав МЄВ 10'!T299</f>
        <v>0</v>
      </c>
    </row>
    <row r="324" spans="1:6" ht="31.5" hidden="1" x14ac:dyDescent="0.25">
      <c r="A324" s="14">
        <f>'[1]встав МЄВ 10'!B300</f>
        <v>0</v>
      </c>
      <c r="B324" s="14">
        <f>'[1]встав МЄВ 10'!C300</f>
        <v>0</v>
      </c>
      <c r="C324" s="14">
        <f>'[1]встав МЄВ 10'!D300</f>
        <v>0</v>
      </c>
      <c r="D324" s="20" t="s">
        <v>58</v>
      </c>
      <c r="E324" s="17">
        <v>67341.530209999997</v>
      </c>
      <c r="F324" s="18">
        <f>'[1]встав МЄВ 10'!T300</f>
        <v>0</v>
      </c>
    </row>
    <row r="325" spans="1:6" ht="31.5" hidden="1" x14ac:dyDescent="0.25">
      <c r="A325" s="14">
        <f>'[1]встав МЄВ 10'!B301</f>
        <v>0</v>
      </c>
      <c r="B325" s="14">
        <f>'[1]встав МЄВ 10'!C301</f>
        <v>0</v>
      </c>
      <c r="C325" s="14">
        <f>'[1]встав МЄВ 10'!D301</f>
        <v>0</v>
      </c>
      <c r="D325" s="20" t="s">
        <v>58</v>
      </c>
      <c r="E325" s="17">
        <v>3765.8644000000004</v>
      </c>
      <c r="F325" s="18">
        <f>'[1]встав МЄВ 10'!T301</f>
        <v>0</v>
      </c>
    </row>
    <row r="326" spans="1:6" ht="31.5" hidden="1" x14ac:dyDescent="0.25">
      <c r="A326" s="14">
        <f>'[1]встав МЄВ 10'!B302</f>
        <v>0</v>
      </c>
      <c r="B326" s="14">
        <f>'[1]встав МЄВ 10'!C302</f>
        <v>0</v>
      </c>
      <c r="C326" s="14">
        <f>'[1]встав МЄВ 10'!D302</f>
        <v>0</v>
      </c>
      <c r="D326" s="20" t="s">
        <v>58</v>
      </c>
      <c r="E326" s="17">
        <v>3626.0402200000003</v>
      </c>
      <c r="F326" s="18">
        <f>'[1]встав МЄВ 10'!T302</f>
        <v>0</v>
      </c>
    </row>
    <row r="327" spans="1:6" ht="31.5" hidden="1" x14ac:dyDescent="0.25">
      <c r="A327" s="14">
        <f>'[1]встав МЄВ 10'!B303</f>
        <v>0</v>
      </c>
      <c r="B327" s="14">
        <f>'[1]встав МЄВ 10'!C303</f>
        <v>0</v>
      </c>
      <c r="C327" s="14">
        <f>'[1]встав МЄВ 10'!D303</f>
        <v>0</v>
      </c>
      <c r="D327" s="20" t="s">
        <v>58</v>
      </c>
      <c r="E327" s="17">
        <v>3071.8966600000003</v>
      </c>
      <c r="F327" s="18">
        <f>'[1]встав МЄВ 10'!T303</f>
        <v>0</v>
      </c>
    </row>
    <row r="328" spans="1:6" ht="31.5" hidden="1" x14ac:dyDescent="0.25">
      <c r="A328" s="14">
        <f>'[1]встав МЄВ 10'!B304</f>
        <v>0</v>
      </c>
      <c r="B328" s="14">
        <f>'[1]встав МЄВ 10'!C304</f>
        <v>0</v>
      </c>
      <c r="C328" s="14">
        <f>'[1]встав МЄВ 10'!D304</f>
        <v>0</v>
      </c>
      <c r="D328" s="20" t="s">
        <v>58</v>
      </c>
      <c r="E328" s="17">
        <v>1763.9717900000001</v>
      </c>
      <c r="F328" s="18">
        <f>'[1]встав МЄВ 10'!T304</f>
        <v>0</v>
      </c>
    </row>
    <row r="329" spans="1:6" ht="31.5" hidden="1" x14ac:dyDescent="0.25">
      <c r="A329" s="14">
        <f>'[1]встав МЄВ 10'!B305</f>
        <v>0</v>
      </c>
      <c r="B329" s="14">
        <f>'[1]встав МЄВ 10'!C305</f>
        <v>0</v>
      </c>
      <c r="C329" s="14">
        <f>'[1]встав МЄВ 10'!D305</f>
        <v>0</v>
      </c>
      <c r="D329" s="20" t="s">
        <v>58</v>
      </c>
      <c r="E329" s="17">
        <v>909.44193999999993</v>
      </c>
      <c r="F329" s="18">
        <f>'[1]встав МЄВ 10'!T305</f>
        <v>0</v>
      </c>
    </row>
    <row r="330" spans="1:6" ht="31.5" hidden="1" x14ac:dyDescent="0.25">
      <c r="A330" s="14">
        <f>'[1]встав МЄВ 10'!B306</f>
        <v>0</v>
      </c>
      <c r="B330" s="14">
        <f>'[1]встав МЄВ 10'!C306</f>
        <v>0</v>
      </c>
      <c r="C330" s="14">
        <f>'[1]встав МЄВ 10'!D306</f>
        <v>0</v>
      </c>
      <c r="D330" s="20" t="s">
        <v>58</v>
      </c>
      <c r="E330" s="17">
        <v>154.88927999999999</v>
      </c>
      <c r="F330" s="18">
        <f>'[1]встав МЄВ 10'!T306</f>
        <v>0</v>
      </c>
    </row>
    <row r="331" spans="1:6" ht="31.5" hidden="1" x14ac:dyDescent="0.25">
      <c r="A331" s="14">
        <f>'[1]встав МЄВ 10'!B307</f>
        <v>0</v>
      </c>
      <c r="B331" s="14">
        <f>'[1]встав МЄВ 10'!C307</f>
        <v>0</v>
      </c>
      <c r="C331" s="14">
        <f>'[1]встав МЄВ 10'!D307</f>
        <v>0</v>
      </c>
      <c r="D331" s="20" t="s">
        <v>58</v>
      </c>
      <c r="E331" s="17">
        <v>154.30355</v>
      </c>
      <c r="F331" s="18">
        <f>'[1]встав МЄВ 10'!T307</f>
        <v>0</v>
      </c>
    </row>
    <row r="332" spans="1:6" ht="31.5" hidden="1" x14ac:dyDescent="0.25">
      <c r="A332" s="14">
        <f>'[1]встав МЄВ 10'!B308</f>
        <v>0</v>
      </c>
      <c r="B332" s="14">
        <f>'[1]встав МЄВ 10'!C308</f>
        <v>0</v>
      </c>
      <c r="C332" s="14">
        <f>'[1]встав МЄВ 10'!D308</f>
        <v>0</v>
      </c>
      <c r="D332" s="20" t="s">
        <v>58</v>
      </c>
      <c r="E332" s="17">
        <v>136.08593999999999</v>
      </c>
      <c r="F332" s="18">
        <f>'[1]встав МЄВ 10'!T308</f>
        <v>0</v>
      </c>
    </row>
    <row r="333" spans="1:6" ht="31.5" hidden="1" x14ac:dyDescent="0.25">
      <c r="A333" s="14">
        <f>'[1]встав МЄВ 10'!B309</f>
        <v>0</v>
      </c>
      <c r="B333" s="14">
        <f>'[1]встав МЄВ 10'!C309</f>
        <v>0</v>
      </c>
      <c r="C333" s="14">
        <f>'[1]встав МЄВ 10'!D309</f>
        <v>0</v>
      </c>
      <c r="D333" s="20" t="s">
        <v>58</v>
      </c>
      <c r="E333" s="17">
        <v>126.88164</v>
      </c>
      <c r="F333" s="18">
        <f>'[1]встав МЄВ 10'!T309</f>
        <v>0</v>
      </c>
    </row>
    <row r="334" spans="1:6" ht="31.5" hidden="1" x14ac:dyDescent="0.25">
      <c r="A334" s="14">
        <f>'[1]встав МЄВ 10'!B310</f>
        <v>0</v>
      </c>
      <c r="B334" s="14">
        <f>'[1]встав МЄВ 10'!C310</f>
        <v>0</v>
      </c>
      <c r="C334" s="14">
        <f>'[1]встав МЄВ 10'!D310</f>
        <v>0</v>
      </c>
      <c r="D334" s="20" t="s">
        <v>58</v>
      </c>
      <c r="E334" s="17"/>
      <c r="F334" s="18">
        <f>'[1]встав МЄВ 10'!T310</f>
        <v>0</v>
      </c>
    </row>
    <row r="335" spans="1:6" ht="31.5" hidden="1" x14ac:dyDescent="0.25">
      <c r="A335" s="14">
        <f>'[1]встав МЄВ 10'!B311</f>
        <v>0</v>
      </c>
      <c r="B335" s="14">
        <f>'[1]встав МЄВ 10'!C311</f>
        <v>0</v>
      </c>
      <c r="C335" s="14">
        <f>'[1]встав МЄВ 10'!D311</f>
        <v>0</v>
      </c>
      <c r="D335" s="20" t="s">
        <v>58</v>
      </c>
      <c r="E335" s="17">
        <v>3416.01206</v>
      </c>
      <c r="F335" s="18">
        <f>'[1]встав МЄВ 10'!T311</f>
        <v>0</v>
      </c>
    </row>
    <row r="336" spans="1:6" ht="31.5" hidden="1" x14ac:dyDescent="0.25">
      <c r="A336" s="14">
        <f>'[1]встав МЄВ 10'!B312</f>
        <v>0</v>
      </c>
      <c r="B336" s="14">
        <f>'[1]встав МЄВ 10'!C312</f>
        <v>0</v>
      </c>
      <c r="C336" s="14">
        <f>'[1]встав МЄВ 10'!D312</f>
        <v>0</v>
      </c>
      <c r="D336" s="20" t="s">
        <v>58</v>
      </c>
      <c r="E336" s="17">
        <v>953.16073000000006</v>
      </c>
      <c r="F336" s="18">
        <f>'[1]встав МЄВ 10'!T312</f>
        <v>0</v>
      </c>
    </row>
    <row r="337" spans="1:6" ht="31.5" hidden="1" x14ac:dyDescent="0.25">
      <c r="A337" s="14">
        <f>'[1]встав МЄВ 10'!B313</f>
        <v>0</v>
      </c>
      <c r="B337" s="14">
        <f>'[1]встав МЄВ 10'!C313</f>
        <v>0</v>
      </c>
      <c r="C337" s="14">
        <f>'[1]встав МЄВ 10'!D313</f>
        <v>0</v>
      </c>
      <c r="D337" s="20" t="s">
        <v>58</v>
      </c>
      <c r="E337" s="17">
        <v>866.22439999999995</v>
      </c>
      <c r="F337" s="18">
        <f>'[1]встав МЄВ 10'!T313</f>
        <v>0</v>
      </c>
    </row>
    <row r="338" spans="1:6" ht="31.5" hidden="1" x14ac:dyDescent="0.25">
      <c r="A338" s="14">
        <f>'[1]встав МЄВ 10'!B314</f>
        <v>0</v>
      </c>
      <c r="B338" s="14">
        <f>'[1]встав МЄВ 10'!C314</f>
        <v>0</v>
      </c>
      <c r="C338" s="14">
        <f>'[1]встав МЄВ 10'!D314</f>
        <v>0</v>
      </c>
      <c r="D338" s="20" t="s">
        <v>58</v>
      </c>
      <c r="E338" s="17">
        <v>476.15812</v>
      </c>
      <c r="F338" s="18">
        <f>'[1]встав МЄВ 10'!T314</f>
        <v>0</v>
      </c>
    </row>
    <row r="339" spans="1:6" ht="31.5" hidden="1" x14ac:dyDescent="0.25">
      <c r="A339" s="14">
        <f>'[1]встав МЄВ 10'!B315</f>
        <v>0</v>
      </c>
      <c r="B339" s="14">
        <f>'[1]встав МЄВ 10'!C315</f>
        <v>0</v>
      </c>
      <c r="C339" s="14">
        <f>'[1]встав МЄВ 10'!D315</f>
        <v>0</v>
      </c>
      <c r="D339" s="20" t="s">
        <v>58</v>
      </c>
      <c r="E339" s="17">
        <v>330.97012000000001</v>
      </c>
      <c r="F339" s="18">
        <f>'[1]встав МЄВ 10'!T315</f>
        <v>0</v>
      </c>
    </row>
    <row r="340" spans="1:6" ht="31.5" hidden="1" x14ac:dyDescent="0.25">
      <c r="A340" s="14">
        <f>'[1]встав МЄВ 10'!B316</f>
        <v>0</v>
      </c>
      <c r="B340" s="14">
        <f>'[1]встав МЄВ 10'!C316</f>
        <v>0</v>
      </c>
      <c r="C340" s="14">
        <f>'[1]встав МЄВ 10'!D316</f>
        <v>0</v>
      </c>
      <c r="D340" s="20" t="s">
        <v>58</v>
      </c>
      <c r="E340" s="17">
        <v>232.71826999999999</v>
      </c>
      <c r="F340" s="18">
        <f>'[1]встав МЄВ 10'!T316</f>
        <v>0</v>
      </c>
    </row>
    <row r="341" spans="1:6" ht="31.5" hidden="1" x14ac:dyDescent="0.25">
      <c r="A341" s="14">
        <f>'[1]встав МЄВ 10'!B317</f>
        <v>0</v>
      </c>
      <c r="B341" s="14">
        <f>'[1]встав МЄВ 10'!C317</f>
        <v>0</v>
      </c>
      <c r="C341" s="14">
        <f>'[1]встав МЄВ 10'!D317</f>
        <v>0</v>
      </c>
      <c r="D341" s="20" t="s">
        <v>58</v>
      </c>
      <c r="E341" s="17">
        <v>203.84902</v>
      </c>
      <c r="F341" s="18">
        <f>'[1]встав МЄВ 10'!T317</f>
        <v>0</v>
      </c>
    </row>
    <row r="342" spans="1:6" ht="31.5" hidden="1" x14ac:dyDescent="0.25">
      <c r="A342" s="14">
        <f>'[1]встав МЄВ 10'!B318</f>
        <v>0</v>
      </c>
      <c r="B342" s="14">
        <f>'[1]встав МЄВ 10'!C318</f>
        <v>0</v>
      </c>
      <c r="C342" s="14">
        <f>'[1]встав МЄВ 10'!D318</f>
        <v>0</v>
      </c>
      <c r="D342" s="20" t="s">
        <v>58</v>
      </c>
      <c r="E342" s="17">
        <v>184.95715000000001</v>
      </c>
      <c r="F342" s="18">
        <f>'[1]встав МЄВ 10'!T318</f>
        <v>0</v>
      </c>
    </row>
    <row r="343" spans="1:6" ht="31.5" hidden="1" x14ac:dyDescent="0.25">
      <c r="A343" s="14">
        <f>'[1]встав МЄВ 10'!B319</f>
        <v>0</v>
      </c>
      <c r="B343" s="14">
        <f>'[1]встав МЄВ 10'!C319</f>
        <v>0</v>
      </c>
      <c r="C343" s="14">
        <f>'[1]встав МЄВ 10'!D319</f>
        <v>0</v>
      </c>
      <c r="D343" s="20" t="s">
        <v>58</v>
      </c>
      <c r="E343" s="17">
        <v>147.04964999999999</v>
      </c>
      <c r="F343" s="18">
        <f>'[1]встав МЄВ 10'!T319</f>
        <v>0</v>
      </c>
    </row>
    <row r="344" spans="1:6" ht="31.5" hidden="1" x14ac:dyDescent="0.25">
      <c r="A344" s="14">
        <f>'[1]встав МЄВ 10'!B320</f>
        <v>0</v>
      </c>
      <c r="B344" s="14">
        <f>'[1]встав МЄВ 10'!C320</f>
        <v>0</v>
      </c>
      <c r="C344" s="14">
        <f>'[1]встав МЄВ 10'!D320</f>
        <v>0</v>
      </c>
      <c r="D344" s="20" t="s">
        <v>58</v>
      </c>
      <c r="E344" s="17">
        <v>139.76022</v>
      </c>
      <c r="F344" s="18">
        <f>'[1]встав МЄВ 10'!T320</f>
        <v>0</v>
      </c>
    </row>
    <row r="345" spans="1:6" ht="31.5" hidden="1" x14ac:dyDescent="0.25">
      <c r="A345" s="14">
        <f>'[1]встав МЄВ 10'!B321</f>
        <v>0</v>
      </c>
      <c r="B345" s="14">
        <f>'[1]встав МЄВ 10'!C321</f>
        <v>0</v>
      </c>
      <c r="C345" s="14">
        <f>'[1]встав МЄВ 10'!D321</f>
        <v>0</v>
      </c>
      <c r="D345" s="20" t="s">
        <v>58</v>
      </c>
      <c r="E345" s="17"/>
      <c r="F345" s="18">
        <f>'[1]встав МЄВ 10'!T321</f>
        <v>0</v>
      </c>
    </row>
    <row r="346" spans="1:6" ht="31.5" hidden="1" x14ac:dyDescent="0.25">
      <c r="A346" s="14">
        <f>'[1]встав МЄВ 10'!B322</f>
        <v>0</v>
      </c>
      <c r="B346" s="14">
        <f>'[1]встав МЄВ 10'!C322</f>
        <v>0</v>
      </c>
      <c r="C346" s="14">
        <f>'[1]встав МЄВ 10'!D322</f>
        <v>0</v>
      </c>
      <c r="D346" s="20" t="s">
        <v>58</v>
      </c>
      <c r="E346" s="17">
        <v>10406.5452</v>
      </c>
      <c r="F346" s="18">
        <f>'[1]встав МЄВ 10'!T322</f>
        <v>0</v>
      </c>
    </row>
    <row r="347" spans="1:6" ht="31.5" hidden="1" x14ac:dyDescent="0.25">
      <c r="A347" s="14">
        <f>'[1]встав МЄВ 10'!B323</f>
        <v>0</v>
      </c>
      <c r="B347" s="14">
        <f>'[1]встав МЄВ 10'!C323</f>
        <v>0</v>
      </c>
      <c r="C347" s="14">
        <f>'[1]встав МЄВ 10'!D323</f>
        <v>0</v>
      </c>
      <c r="D347" s="20" t="s">
        <v>58</v>
      </c>
      <c r="E347" s="17">
        <v>4894.2190599999994</v>
      </c>
      <c r="F347" s="18">
        <f>'[1]встав МЄВ 10'!T323</f>
        <v>0</v>
      </c>
    </row>
    <row r="348" spans="1:6" ht="31.5" hidden="1" x14ac:dyDescent="0.25">
      <c r="A348" s="14">
        <f>'[1]встав МЄВ 10'!B324</f>
        <v>0</v>
      </c>
      <c r="B348" s="14">
        <f>'[1]встав МЄВ 10'!C324</f>
        <v>0</v>
      </c>
      <c r="C348" s="14">
        <f>'[1]встав МЄВ 10'!D324</f>
        <v>0</v>
      </c>
      <c r="D348" s="20" t="s">
        <v>58</v>
      </c>
      <c r="E348" s="17">
        <v>4586.88789</v>
      </c>
      <c r="F348" s="18">
        <f>'[1]встав МЄВ 10'!T324</f>
        <v>0</v>
      </c>
    </row>
    <row r="349" spans="1:6" ht="31.5" hidden="1" x14ac:dyDescent="0.25">
      <c r="A349" s="14">
        <f>'[1]встав МЄВ 10'!B325</f>
        <v>0</v>
      </c>
      <c r="B349" s="14">
        <f>'[1]встав МЄВ 10'!C325</f>
        <v>0</v>
      </c>
      <c r="C349" s="14">
        <f>'[1]встав МЄВ 10'!D325</f>
        <v>0</v>
      </c>
      <c r="D349" s="20" t="s">
        <v>58</v>
      </c>
      <c r="E349" s="17">
        <v>1087.29297</v>
      </c>
      <c r="F349" s="18">
        <f>'[1]встав МЄВ 10'!T325</f>
        <v>0</v>
      </c>
    </row>
    <row r="350" spans="1:6" ht="31.5" hidden="1" x14ac:dyDescent="0.25">
      <c r="A350" s="14">
        <f>'[1]встав МЄВ 10'!B326</f>
        <v>0</v>
      </c>
      <c r="B350" s="14">
        <f>'[1]встав МЄВ 10'!C326</f>
        <v>0</v>
      </c>
      <c r="C350" s="14">
        <f>'[1]встав МЄВ 10'!D326</f>
        <v>0</v>
      </c>
      <c r="D350" s="20" t="s">
        <v>58</v>
      </c>
      <c r="E350" s="17">
        <v>785.37495000000001</v>
      </c>
      <c r="F350" s="18">
        <f>'[1]встав МЄВ 10'!T326</f>
        <v>0</v>
      </c>
    </row>
    <row r="351" spans="1:6" ht="31.5" hidden="1" x14ac:dyDescent="0.25">
      <c r="A351" s="14">
        <f>'[1]встав МЄВ 10'!B327</f>
        <v>0</v>
      </c>
      <c r="B351" s="14">
        <f>'[1]встав МЄВ 10'!C327</f>
        <v>0</v>
      </c>
      <c r="C351" s="14">
        <f>'[1]встав МЄВ 10'!D327</f>
        <v>0</v>
      </c>
      <c r="D351" s="20" t="s">
        <v>58</v>
      </c>
      <c r="E351" s="17">
        <v>707.15589</v>
      </c>
      <c r="F351" s="18">
        <f>'[1]встав МЄВ 10'!T327</f>
        <v>0</v>
      </c>
    </row>
    <row r="352" spans="1:6" ht="31.5" hidden="1" x14ac:dyDescent="0.25">
      <c r="A352" s="14">
        <f>'[1]встав МЄВ 10'!B328</f>
        <v>0</v>
      </c>
      <c r="B352" s="14">
        <f>'[1]встав МЄВ 10'!C328</f>
        <v>0</v>
      </c>
      <c r="C352" s="14">
        <f>'[1]встав МЄВ 10'!D328</f>
        <v>0</v>
      </c>
      <c r="D352" s="20" t="s">
        <v>58</v>
      </c>
      <c r="E352" s="17">
        <v>582.38373999999999</v>
      </c>
      <c r="F352" s="18">
        <f>'[1]встав МЄВ 10'!T328</f>
        <v>0</v>
      </c>
    </row>
    <row r="353" spans="1:6" ht="31.5" hidden="1" x14ac:dyDescent="0.25">
      <c r="A353" s="14">
        <f>'[1]встав МЄВ 10'!B329</f>
        <v>0</v>
      </c>
      <c r="B353" s="14">
        <f>'[1]встав МЄВ 10'!C329</f>
        <v>0</v>
      </c>
      <c r="C353" s="14">
        <f>'[1]встав МЄВ 10'!D329</f>
        <v>0</v>
      </c>
      <c r="D353" s="20" t="s">
        <v>58</v>
      </c>
      <c r="E353" s="17">
        <v>545.34057999999993</v>
      </c>
      <c r="F353" s="18">
        <f>'[1]встав МЄВ 10'!T329</f>
        <v>0</v>
      </c>
    </row>
    <row r="354" spans="1:6" ht="31.5" hidden="1" x14ac:dyDescent="0.25">
      <c r="A354" s="14">
        <f>'[1]встав МЄВ 10'!B330</f>
        <v>0</v>
      </c>
      <c r="B354" s="14">
        <f>'[1]встав МЄВ 10'!C330</f>
        <v>0</v>
      </c>
      <c r="C354" s="14">
        <f>'[1]встав МЄВ 10'!D330</f>
        <v>0</v>
      </c>
      <c r="D354" s="20" t="s">
        <v>58</v>
      </c>
      <c r="E354" s="17">
        <v>450.1302</v>
      </c>
      <c r="F354" s="18">
        <f>'[1]встав МЄВ 10'!T330</f>
        <v>0</v>
      </c>
    </row>
    <row r="355" spans="1:6" ht="31.5" hidden="1" x14ac:dyDescent="0.25">
      <c r="A355" s="14">
        <f>'[1]встав МЄВ 10'!B331</f>
        <v>0</v>
      </c>
      <c r="B355" s="14">
        <f>'[1]встав МЄВ 10'!C331</f>
        <v>0</v>
      </c>
      <c r="C355" s="14">
        <f>'[1]встав МЄВ 10'!D331</f>
        <v>0</v>
      </c>
      <c r="D355" s="20" t="s">
        <v>58</v>
      </c>
      <c r="E355" s="17">
        <v>406.76112999999998</v>
      </c>
      <c r="F355" s="18">
        <f>'[1]встав МЄВ 10'!T331</f>
        <v>0</v>
      </c>
    </row>
    <row r="356" spans="1:6" ht="31.5" hidden="1" x14ac:dyDescent="0.25">
      <c r="A356" s="14">
        <f>'[1]встав МЄВ 10'!B332</f>
        <v>0</v>
      </c>
      <c r="B356" s="14">
        <f>'[1]встав МЄВ 10'!C332</f>
        <v>0</v>
      </c>
      <c r="C356" s="14">
        <f>'[1]встав МЄВ 10'!D332</f>
        <v>0</v>
      </c>
      <c r="D356" s="20" t="s">
        <v>58</v>
      </c>
      <c r="E356" s="17"/>
      <c r="F356" s="18">
        <f>'[1]встав МЄВ 10'!T332</f>
        <v>0</v>
      </c>
    </row>
    <row r="357" spans="1:6" ht="31.5" hidden="1" x14ac:dyDescent="0.25">
      <c r="A357" s="14">
        <f>'[1]встав МЄВ 10'!B333</f>
        <v>0</v>
      </c>
      <c r="B357" s="14">
        <f>'[1]встав МЄВ 10'!C333</f>
        <v>0</v>
      </c>
      <c r="C357" s="14">
        <f>'[1]встав МЄВ 10'!D333</f>
        <v>0</v>
      </c>
      <c r="D357" s="20" t="s">
        <v>58</v>
      </c>
      <c r="E357" s="17">
        <v>72252.35961</v>
      </c>
      <c r="F357" s="18">
        <f>'[1]встав МЄВ 10'!T333</f>
        <v>0</v>
      </c>
    </row>
    <row r="358" spans="1:6" ht="31.5" hidden="1" x14ac:dyDescent="0.25">
      <c r="A358" s="14">
        <f>'[1]встав МЄВ 10'!B334</f>
        <v>0</v>
      </c>
      <c r="B358" s="14">
        <f>'[1]встав МЄВ 10'!C334</f>
        <v>0</v>
      </c>
      <c r="C358" s="14">
        <f>'[1]встав МЄВ 10'!D334</f>
        <v>0</v>
      </c>
      <c r="D358" s="20" t="s">
        <v>58</v>
      </c>
      <c r="E358" s="17">
        <v>15760.38832</v>
      </c>
      <c r="F358" s="18">
        <f>'[1]встав МЄВ 10'!T334</f>
        <v>0</v>
      </c>
    </row>
    <row r="359" spans="1:6" ht="31.5" hidden="1" x14ac:dyDescent="0.25">
      <c r="A359" s="14">
        <f>'[1]встав МЄВ 10'!B335</f>
        <v>0</v>
      </c>
      <c r="B359" s="14">
        <f>'[1]встав МЄВ 10'!C335</f>
        <v>0</v>
      </c>
      <c r="C359" s="14">
        <f>'[1]встав МЄВ 10'!D335</f>
        <v>0</v>
      </c>
      <c r="D359" s="20" t="s">
        <v>58</v>
      </c>
      <c r="E359" s="17">
        <v>15334.61714</v>
      </c>
      <c r="F359" s="18">
        <f>'[1]встав МЄВ 10'!T335</f>
        <v>0</v>
      </c>
    </row>
    <row r="360" spans="1:6" ht="31.5" hidden="1" x14ac:dyDescent="0.25">
      <c r="A360" s="14">
        <f>'[1]встав МЄВ 10'!B336</f>
        <v>0</v>
      </c>
      <c r="B360" s="14">
        <f>'[1]встав МЄВ 10'!C336</f>
        <v>0</v>
      </c>
      <c r="C360" s="14">
        <f>'[1]встав МЄВ 10'!D336</f>
        <v>0</v>
      </c>
      <c r="D360" s="20" t="s">
        <v>58</v>
      </c>
      <c r="E360" s="17">
        <v>13005.33425</v>
      </c>
      <c r="F360" s="18">
        <f>'[1]встав МЄВ 10'!T336</f>
        <v>0</v>
      </c>
    </row>
    <row r="361" spans="1:6" ht="31.5" hidden="1" x14ac:dyDescent="0.25">
      <c r="A361" s="14">
        <f>'[1]встав МЄВ 10'!B337</f>
        <v>0</v>
      </c>
      <c r="B361" s="14">
        <f>'[1]встав МЄВ 10'!C337</f>
        <v>0</v>
      </c>
      <c r="C361" s="14">
        <f>'[1]встав МЄВ 10'!D337</f>
        <v>0</v>
      </c>
      <c r="D361" s="20" t="s">
        <v>58</v>
      </c>
      <c r="E361" s="17">
        <v>10369.649369999999</v>
      </c>
      <c r="F361" s="18">
        <f>'[1]встав МЄВ 10'!T337</f>
        <v>0</v>
      </c>
    </row>
    <row r="362" spans="1:6" ht="31.5" hidden="1" x14ac:dyDescent="0.25">
      <c r="A362" s="14">
        <f>'[1]встав МЄВ 10'!B338</f>
        <v>0</v>
      </c>
      <c r="B362" s="14">
        <f>'[1]встав МЄВ 10'!C338</f>
        <v>0</v>
      </c>
      <c r="C362" s="14">
        <f>'[1]встав МЄВ 10'!D338</f>
        <v>0</v>
      </c>
      <c r="D362" s="20" t="s">
        <v>58</v>
      </c>
      <c r="E362" s="17">
        <v>9893.7769100000005</v>
      </c>
      <c r="F362" s="18">
        <f>'[1]встав МЄВ 10'!T338</f>
        <v>0</v>
      </c>
    </row>
    <row r="363" spans="1:6" ht="31.5" hidden="1" x14ac:dyDescent="0.25">
      <c r="A363" s="14">
        <f>'[1]встав МЄВ 10'!B339</f>
        <v>0</v>
      </c>
      <c r="B363" s="14">
        <f>'[1]встав МЄВ 10'!C339</f>
        <v>0</v>
      </c>
      <c r="C363" s="14">
        <f>'[1]встав МЄВ 10'!D339</f>
        <v>0</v>
      </c>
      <c r="D363" s="20" t="s">
        <v>58</v>
      </c>
      <c r="E363" s="17">
        <v>9842.6765999999989</v>
      </c>
      <c r="F363" s="18">
        <f>'[1]встав МЄВ 10'!T339</f>
        <v>0</v>
      </c>
    </row>
    <row r="364" spans="1:6" ht="31.5" hidden="1" x14ac:dyDescent="0.25">
      <c r="A364" s="14">
        <f>'[1]встав МЄВ 10'!B340</f>
        <v>0</v>
      </c>
      <c r="B364" s="14">
        <f>'[1]встав МЄВ 10'!C340</f>
        <v>0</v>
      </c>
      <c r="C364" s="14">
        <f>'[1]встав МЄВ 10'!D340</f>
        <v>0</v>
      </c>
      <c r="D364" s="20" t="s">
        <v>58</v>
      </c>
      <c r="E364" s="17">
        <v>8078.1233700000003</v>
      </c>
      <c r="F364" s="18">
        <f>'[1]встав МЄВ 10'!T340</f>
        <v>0</v>
      </c>
    </row>
    <row r="365" spans="1:6" ht="31.5" hidden="1" x14ac:dyDescent="0.25">
      <c r="A365" s="14">
        <f>'[1]встав МЄВ 10'!B341</f>
        <v>0</v>
      </c>
      <c r="B365" s="14">
        <f>'[1]встав МЄВ 10'!C341</f>
        <v>0</v>
      </c>
      <c r="C365" s="14">
        <f>'[1]встав МЄВ 10'!D341</f>
        <v>0</v>
      </c>
      <c r="D365" s="20" t="s">
        <v>58</v>
      </c>
      <c r="E365" s="17">
        <v>7552.6794099999997</v>
      </c>
      <c r="F365" s="18">
        <f>'[1]встав МЄВ 10'!T341</f>
        <v>0</v>
      </c>
    </row>
    <row r="366" spans="1:6" ht="31.5" hidden="1" x14ac:dyDescent="0.25">
      <c r="A366" s="14">
        <f>'[1]встав МЄВ 10'!B342</f>
        <v>0</v>
      </c>
      <c r="B366" s="14">
        <f>'[1]встав МЄВ 10'!C342</f>
        <v>0</v>
      </c>
      <c r="C366" s="14">
        <f>'[1]встав МЄВ 10'!D342</f>
        <v>0</v>
      </c>
      <c r="D366" s="20" t="s">
        <v>58</v>
      </c>
      <c r="E366" s="17">
        <v>6774.9814000000006</v>
      </c>
      <c r="F366" s="18">
        <f>'[1]встав МЄВ 10'!T342</f>
        <v>0</v>
      </c>
    </row>
    <row r="367" spans="1:6" ht="31.5" hidden="1" x14ac:dyDescent="0.25">
      <c r="A367" s="14">
        <f>'[1]встав МЄВ 10'!B343</f>
        <v>0</v>
      </c>
      <c r="B367" s="14">
        <f>'[1]встав МЄВ 10'!C343</f>
        <v>0</v>
      </c>
      <c r="C367" s="14">
        <f>'[1]встав МЄВ 10'!D343</f>
        <v>0</v>
      </c>
      <c r="D367" s="20" t="s">
        <v>58</v>
      </c>
      <c r="E367" s="17" t="e">
        <f>#REF!+#REF!+#REF!</f>
        <v>#REF!</v>
      </c>
      <c r="F367" s="18">
        <f>'[1]встав МЄВ 10'!T343</f>
        <v>0</v>
      </c>
    </row>
    <row r="368" spans="1:6" ht="31.5" hidden="1" x14ac:dyDescent="0.25">
      <c r="A368" s="14">
        <f>'[1]встав МЄВ 10'!B344</f>
        <v>0</v>
      </c>
      <c r="B368" s="14">
        <f>'[1]встав МЄВ 10'!C344</f>
        <v>0</v>
      </c>
      <c r="C368" s="14">
        <f>'[1]встав МЄВ 10'!D344</f>
        <v>0</v>
      </c>
      <c r="D368" s="20" t="s">
        <v>58</v>
      </c>
      <c r="E368" s="17" t="e">
        <f>#REF!+#REF!+#REF!</f>
        <v>#REF!</v>
      </c>
      <c r="F368" s="18">
        <f>'[1]встав МЄВ 10'!T344</f>
        <v>0</v>
      </c>
    </row>
    <row r="369" spans="1:6" ht="31.5" hidden="1" x14ac:dyDescent="0.25">
      <c r="A369" s="14">
        <f>'[1]встав МЄВ 10'!B345</f>
        <v>0</v>
      </c>
      <c r="B369" s="14">
        <f>'[1]встав МЄВ 10'!C345</f>
        <v>0</v>
      </c>
      <c r="C369" s="14">
        <f>'[1]встав МЄВ 10'!D345</f>
        <v>0</v>
      </c>
      <c r="D369" s="20" t="s">
        <v>58</v>
      </c>
      <c r="E369" s="17" t="e">
        <f>#REF!+#REF!+#REF!</f>
        <v>#REF!</v>
      </c>
      <c r="F369" s="18">
        <f>'[1]встав МЄВ 10'!T345</f>
        <v>0</v>
      </c>
    </row>
    <row r="370" spans="1:6" ht="31.5" hidden="1" x14ac:dyDescent="0.25">
      <c r="A370" s="14">
        <f>'[1]встав МЄВ 10'!B346</f>
        <v>0</v>
      </c>
      <c r="B370" s="14">
        <f>'[1]встав МЄВ 10'!C346</f>
        <v>0</v>
      </c>
      <c r="C370" s="14">
        <f>'[1]встав МЄВ 10'!D346</f>
        <v>0</v>
      </c>
      <c r="D370" s="20" t="s">
        <v>58</v>
      </c>
      <c r="E370" s="17" t="e">
        <f>#REF!+#REF!+#REF!</f>
        <v>#REF!</v>
      </c>
      <c r="F370" s="18">
        <f>'[1]встав МЄВ 10'!T346</f>
        <v>0</v>
      </c>
    </row>
    <row r="371" spans="1:6" ht="31.5" hidden="1" x14ac:dyDescent="0.25">
      <c r="A371" s="14">
        <f>'[1]встав МЄВ 10'!B347</f>
        <v>0</v>
      </c>
      <c r="B371" s="14">
        <f>'[1]встав МЄВ 10'!C347</f>
        <v>0</v>
      </c>
      <c r="C371" s="14">
        <f>'[1]встав МЄВ 10'!D347</f>
        <v>0</v>
      </c>
      <c r="D371" s="20" t="s">
        <v>58</v>
      </c>
      <c r="E371" s="17" t="e">
        <f>#REF!+#REF!+#REF!</f>
        <v>#REF!</v>
      </c>
      <c r="F371" s="18">
        <f>'[1]встав МЄВ 10'!T347</f>
        <v>0</v>
      </c>
    </row>
    <row r="372" spans="1:6" ht="31.5" hidden="1" x14ac:dyDescent="0.25">
      <c r="A372" s="14">
        <f>'[1]встав МЄВ 10'!B348</f>
        <v>0</v>
      </c>
      <c r="B372" s="14">
        <f>'[1]встав МЄВ 10'!C348</f>
        <v>0</v>
      </c>
      <c r="C372" s="14">
        <f>'[1]встав МЄВ 10'!D348</f>
        <v>0</v>
      </c>
      <c r="D372" s="20" t="s">
        <v>58</v>
      </c>
      <c r="E372" s="17" t="e">
        <f>#REF!+#REF!+#REF!</f>
        <v>#REF!</v>
      </c>
      <c r="F372" s="18">
        <f>'[1]встав МЄВ 10'!T348</f>
        <v>0</v>
      </c>
    </row>
    <row r="373" spans="1:6" ht="31.5" hidden="1" x14ac:dyDescent="0.25">
      <c r="A373" s="14">
        <f>'[1]встав МЄВ 10'!B349</f>
        <v>0</v>
      </c>
      <c r="B373" s="14">
        <f>'[1]встав МЄВ 10'!C349</f>
        <v>0</v>
      </c>
      <c r="C373" s="14">
        <f>'[1]встав МЄВ 10'!D349</f>
        <v>0</v>
      </c>
      <c r="D373" s="20" t="s">
        <v>58</v>
      </c>
      <c r="E373" s="17" t="e">
        <f>#REF!+#REF!+#REF!</f>
        <v>#REF!</v>
      </c>
      <c r="F373" s="18">
        <f>'[1]встав МЄВ 10'!T349</f>
        <v>0</v>
      </c>
    </row>
    <row r="374" spans="1:6" ht="31.5" hidden="1" x14ac:dyDescent="0.25">
      <c r="A374" s="14">
        <f>'[1]встав МЄВ 10'!B350</f>
        <v>0</v>
      </c>
      <c r="B374" s="14">
        <f>'[1]встав МЄВ 10'!C350</f>
        <v>0</v>
      </c>
      <c r="C374" s="14">
        <f>'[1]встав МЄВ 10'!D350</f>
        <v>0</v>
      </c>
      <c r="D374" s="20" t="s">
        <v>58</v>
      </c>
      <c r="E374" s="17" t="e">
        <f>#REF!+#REF!+#REF!</f>
        <v>#REF!</v>
      </c>
      <c r="F374" s="18">
        <f>'[1]встав МЄВ 10'!T350</f>
        <v>0</v>
      </c>
    </row>
    <row r="375" spans="1:6" ht="31.5" hidden="1" x14ac:dyDescent="0.25">
      <c r="A375" s="14">
        <f>'[1]встав МЄВ 10'!B351</f>
        <v>0</v>
      </c>
      <c r="B375" s="14">
        <f>'[1]встав МЄВ 10'!C351</f>
        <v>0</v>
      </c>
      <c r="C375" s="14">
        <f>'[1]встав МЄВ 10'!D351</f>
        <v>0</v>
      </c>
      <c r="D375" s="20" t="s">
        <v>58</v>
      </c>
      <c r="E375" s="17" t="e">
        <f>#REF!+#REF!+#REF!</f>
        <v>#REF!</v>
      </c>
      <c r="F375" s="18">
        <f>'[1]встав МЄВ 10'!T351</f>
        <v>0</v>
      </c>
    </row>
    <row r="376" spans="1:6" ht="31.5" hidden="1" x14ac:dyDescent="0.25">
      <c r="A376" s="14">
        <f>'[1]встав МЄВ 10'!B352</f>
        <v>0</v>
      </c>
      <c r="B376" s="14">
        <f>'[1]встав МЄВ 10'!C352</f>
        <v>0</v>
      </c>
      <c r="C376" s="14">
        <f>'[1]встав МЄВ 10'!D352</f>
        <v>0</v>
      </c>
      <c r="D376" s="20" t="s">
        <v>58</v>
      </c>
      <c r="E376" s="17" t="e">
        <f>#REF!+#REF!+#REF!</f>
        <v>#REF!</v>
      </c>
      <c r="F376" s="18">
        <f>'[1]встав МЄВ 10'!T352</f>
        <v>0</v>
      </c>
    </row>
    <row r="377" spans="1:6" ht="31.5" hidden="1" x14ac:dyDescent="0.25">
      <c r="A377" s="14">
        <f>'[1]встав МЄВ 10'!B353</f>
        <v>0</v>
      </c>
      <c r="B377" s="14">
        <f>'[1]встав МЄВ 10'!C353</f>
        <v>0</v>
      </c>
      <c r="C377" s="14">
        <f>'[1]встав МЄВ 10'!D353</f>
        <v>0</v>
      </c>
      <c r="D377" s="20" t="s">
        <v>58</v>
      </c>
      <c r="E377" s="17" t="e">
        <f>#REF!+#REF!+#REF!</f>
        <v>#REF!</v>
      </c>
      <c r="F377" s="18">
        <f>'[1]встав МЄВ 10'!T353</f>
        <v>0</v>
      </c>
    </row>
    <row r="378" spans="1:6" ht="31.5" hidden="1" x14ac:dyDescent="0.25">
      <c r="A378" s="14">
        <f>'[1]встав МЄВ 10'!B354</f>
        <v>0</v>
      </c>
      <c r="B378" s="14">
        <f>'[1]встав МЄВ 10'!C354</f>
        <v>0</v>
      </c>
      <c r="C378" s="14">
        <f>'[1]встав МЄВ 10'!D354</f>
        <v>0</v>
      </c>
      <c r="D378" s="20" t="s">
        <v>58</v>
      </c>
      <c r="E378" s="17" t="e">
        <f>#REF!+#REF!+#REF!</f>
        <v>#REF!</v>
      </c>
      <c r="F378" s="18">
        <f>'[1]встав МЄВ 10'!T354</f>
        <v>0</v>
      </c>
    </row>
    <row r="379" spans="1:6" ht="31.5" hidden="1" x14ac:dyDescent="0.25">
      <c r="A379" s="14">
        <f>'[1]встав МЄВ 10'!B355</f>
        <v>0</v>
      </c>
      <c r="B379" s="14">
        <f>'[1]встав МЄВ 10'!C355</f>
        <v>0</v>
      </c>
      <c r="C379" s="14">
        <f>'[1]встав МЄВ 10'!D355</f>
        <v>0</v>
      </c>
      <c r="D379" s="20" t="s">
        <v>58</v>
      </c>
      <c r="E379" s="17" t="e">
        <f>#REF!+#REF!+#REF!</f>
        <v>#REF!</v>
      </c>
      <c r="F379" s="18">
        <f>'[1]встав МЄВ 10'!T355</f>
        <v>0</v>
      </c>
    </row>
    <row r="380" spans="1:6" ht="31.5" hidden="1" x14ac:dyDescent="0.25">
      <c r="A380" s="14">
        <f>'[1]встав МЄВ 10'!B356</f>
        <v>0</v>
      </c>
      <c r="B380" s="14">
        <f>'[1]встав МЄВ 10'!C356</f>
        <v>0</v>
      </c>
      <c r="C380" s="14">
        <f>'[1]встав МЄВ 10'!D356</f>
        <v>0</v>
      </c>
      <c r="D380" s="20" t="s">
        <v>58</v>
      </c>
      <c r="E380" s="17" t="e">
        <f>#REF!+#REF!+#REF!</f>
        <v>#REF!</v>
      </c>
      <c r="F380" s="18">
        <f>'[1]встав МЄВ 10'!T356</f>
        <v>0</v>
      </c>
    </row>
    <row r="381" spans="1:6" ht="31.5" hidden="1" x14ac:dyDescent="0.25">
      <c r="A381" s="14">
        <f>'[1]встав МЄВ 10'!B357</f>
        <v>0</v>
      </c>
      <c r="B381" s="14">
        <f>'[1]встав МЄВ 10'!C357</f>
        <v>0</v>
      </c>
      <c r="C381" s="14">
        <f>'[1]встав МЄВ 10'!D357</f>
        <v>0</v>
      </c>
      <c r="D381" s="20" t="s">
        <v>58</v>
      </c>
      <c r="E381" s="17" t="e">
        <f>#REF!+#REF!+#REF!</f>
        <v>#REF!</v>
      </c>
      <c r="F381" s="18">
        <f>'[1]встав МЄВ 10'!T357</f>
        <v>0</v>
      </c>
    </row>
    <row r="382" spans="1:6" ht="31.5" hidden="1" x14ac:dyDescent="0.25">
      <c r="A382" s="14">
        <f>'[1]встав МЄВ 10'!B358</f>
        <v>0</v>
      </c>
      <c r="B382" s="14">
        <f>'[1]встав МЄВ 10'!C358</f>
        <v>0</v>
      </c>
      <c r="C382" s="14">
        <f>'[1]встав МЄВ 10'!D358</f>
        <v>0</v>
      </c>
      <c r="D382" s="20" t="s">
        <v>58</v>
      </c>
      <c r="E382" s="17" t="e">
        <f>#REF!+#REF!+#REF!</f>
        <v>#REF!</v>
      </c>
      <c r="F382" s="18">
        <f>'[1]встав МЄВ 10'!T358</f>
        <v>0</v>
      </c>
    </row>
    <row r="383" spans="1:6" ht="31.5" hidden="1" x14ac:dyDescent="0.25">
      <c r="A383" s="14">
        <f>'[1]встав МЄВ 10'!B359</f>
        <v>0</v>
      </c>
      <c r="B383" s="14">
        <f>'[1]встав МЄВ 10'!C359</f>
        <v>0</v>
      </c>
      <c r="C383" s="14">
        <f>'[1]встав МЄВ 10'!D359</f>
        <v>0</v>
      </c>
      <c r="D383" s="20" t="s">
        <v>58</v>
      </c>
      <c r="E383" s="17" t="e">
        <f>#REF!+#REF!+#REF!</f>
        <v>#REF!</v>
      </c>
      <c r="F383" s="18">
        <f>'[1]встав МЄВ 10'!T359</f>
        <v>0</v>
      </c>
    </row>
    <row r="384" spans="1:6" ht="31.5" hidden="1" x14ac:dyDescent="0.25">
      <c r="A384" s="14">
        <f>'[1]встав МЄВ 10'!B360</f>
        <v>0</v>
      </c>
      <c r="B384" s="14">
        <f>'[1]встав МЄВ 10'!C360</f>
        <v>0</v>
      </c>
      <c r="C384" s="14">
        <f>'[1]встав МЄВ 10'!D360</f>
        <v>0</v>
      </c>
      <c r="D384" s="20" t="s">
        <v>58</v>
      </c>
      <c r="E384" s="17" t="e">
        <f>#REF!+#REF!+#REF!</f>
        <v>#REF!</v>
      </c>
      <c r="F384" s="18">
        <f>'[1]встав МЄВ 10'!T360</f>
        <v>0</v>
      </c>
    </row>
    <row r="385" spans="1:256" ht="31.5" hidden="1" x14ac:dyDescent="0.25">
      <c r="A385" s="14">
        <f>'[1]встав МЄВ 10'!B361</f>
        <v>0</v>
      </c>
      <c r="B385" s="14">
        <f>'[1]встав МЄВ 10'!C361</f>
        <v>0</v>
      </c>
      <c r="C385" s="14">
        <f>'[1]встав МЄВ 10'!D361</f>
        <v>0</v>
      </c>
      <c r="D385" s="20" t="s">
        <v>58</v>
      </c>
      <c r="E385" s="17" t="e">
        <f>#REF!+#REF!+#REF!</f>
        <v>#REF!</v>
      </c>
      <c r="F385" s="18">
        <f>'[1]встав МЄВ 10'!T361</f>
        <v>0</v>
      </c>
    </row>
    <row r="386" spans="1:256" ht="31.5" hidden="1" x14ac:dyDescent="0.25">
      <c r="A386" s="14">
        <f>'[1]встав МЄВ 10'!B362</f>
        <v>0</v>
      </c>
      <c r="B386" s="14">
        <f>'[1]встав МЄВ 10'!C362</f>
        <v>0</v>
      </c>
      <c r="C386" s="14">
        <f>'[1]встав МЄВ 10'!D362</f>
        <v>0</v>
      </c>
      <c r="D386" s="20" t="s">
        <v>58</v>
      </c>
      <c r="E386" s="17" t="e">
        <f>#REF!+#REF!+#REF!</f>
        <v>#REF!</v>
      </c>
      <c r="F386" s="18">
        <f>'[1]встав МЄВ 10'!T362</f>
        <v>0</v>
      </c>
    </row>
    <row r="387" spans="1:256" ht="2.25" hidden="1" customHeight="1" x14ac:dyDescent="0.25">
      <c r="A387" s="14">
        <f>'[1]встав МЄВ 10'!B363</f>
        <v>0</v>
      </c>
      <c r="B387" s="14">
        <f>'[1]встав МЄВ 10'!C363</f>
        <v>0</v>
      </c>
      <c r="C387" s="14">
        <f>'[1]встав МЄВ 10'!D363</f>
        <v>0</v>
      </c>
      <c r="D387" s="20" t="s">
        <v>58</v>
      </c>
      <c r="E387" s="17" t="e">
        <f>#REF!+#REF!+#REF!</f>
        <v>#REF!</v>
      </c>
      <c r="F387" s="18">
        <f>'[1]встав МЄВ 10'!T363</f>
        <v>0</v>
      </c>
    </row>
    <row r="388" spans="1:256" hidden="1" x14ac:dyDescent="0.25"/>
    <row r="389" spans="1:256" hidden="1" x14ac:dyDescent="0.25"/>
    <row r="390" spans="1:256" hidden="1" x14ac:dyDescent="0.25"/>
    <row r="391" spans="1:256" hidden="1" x14ac:dyDescent="0.25"/>
    <row r="392" spans="1:256" hidden="1" x14ac:dyDescent="0.25"/>
    <row r="393" spans="1:256" hidden="1" x14ac:dyDescent="0.25"/>
    <row r="394" spans="1:256" hidden="1" x14ac:dyDescent="0.25"/>
    <row r="395" spans="1:256" hidden="1" x14ac:dyDescent="0.25"/>
    <row r="396" spans="1:256" hidden="1" x14ac:dyDescent="0.25"/>
    <row r="397" spans="1:256" hidden="1" x14ac:dyDescent="0.25"/>
    <row r="398" spans="1:256" s="4" customFormat="1" hidden="1" x14ac:dyDescent="0.25">
      <c r="C398" s="5"/>
      <c r="E398" s="2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</row>
    <row r="399" spans="1:256" s="4" customFormat="1" hidden="1" x14ac:dyDescent="0.25">
      <c r="C399" s="5"/>
      <c r="E399" s="2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</row>
    <row r="400" spans="1:256" s="4" customFormat="1" hidden="1" x14ac:dyDescent="0.25">
      <c r="C400" s="5"/>
      <c r="E400" s="2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</row>
    <row r="401" spans="3:256" s="4" customFormat="1" hidden="1" x14ac:dyDescent="0.25">
      <c r="C401" s="5"/>
      <c r="E401" s="2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</row>
    <row r="402" spans="3:256" s="4" customFormat="1" hidden="1" x14ac:dyDescent="0.25">
      <c r="C402" s="5"/>
      <c r="E402" s="2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</row>
    <row r="403" spans="3:256" s="4" customFormat="1" hidden="1" x14ac:dyDescent="0.25">
      <c r="C403" s="5"/>
      <c r="E403" s="2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</row>
    <row r="404" spans="3:256" s="4" customFormat="1" hidden="1" x14ac:dyDescent="0.25">
      <c r="C404" s="5"/>
      <c r="E404" s="2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</row>
    <row r="405" spans="3:256" s="4" customFormat="1" hidden="1" x14ac:dyDescent="0.25">
      <c r="C405" s="5"/>
      <c r="E405" s="2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</row>
    <row r="406" spans="3:256" s="4" customFormat="1" hidden="1" x14ac:dyDescent="0.25">
      <c r="C406" s="5"/>
      <c r="E406" s="2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</row>
    <row r="407" spans="3:256" s="4" customFormat="1" hidden="1" x14ac:dyDescent="0.25">
      <c r="C407" s="5"/>
      <c r="E407" s="2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</row>
    <row r="408" spans="3:256" s="4" customFormat="1" hidden="1" x14ac:dyDescent="0.25">
      <c r="C408" s="5"/>
      <c r="E408" s="2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</row>
    <row r="409" spans="3:256" s="4" customFormat="1" hidden="1" x14ac:dyDescent="0.25">
      <c r="C409" s="5"/>
      <c r="E409" s="2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</row>
    <row r="410" spans="3:256" s="4" customFormat="1" hidden="1" x14ac:dyDescent="0.25">
      <c r="C410" s="5"/>
      <c r="E410" s="2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</row>
    <row r="411" spans="3:256" s="4" customFormat="1" hidden="1" x14ac:dyDescent="0.25">
      <c r="C411" s="5"/>
      <c r="E411" s="2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</row>
    <row r="412" spans="3:256" s="4" customFormat="1" hidden="1" x14ac:dyDescent="0.25">
      <c r="C412" s="5"/>
      <c r="E412" s="2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</row>
    <row r="413" spans="3:256" s="4" customFormat="1" hidden="1" x14ac:dyDescent="0.25">
      <c r="C413" s="5"/>
      <c r="E413" s="2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</row>
    <row r="414" spans="3:256" s="4" customFormat="1" hidden="1" x14ac:dyDescent="0.25">
      <c r="C414" s="5"/>
      <c r="E414" s="2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</row>
    <row r="415" spans="3:256" s="4" customFormat="1" hidden="1" x14ac:dyDescent="0.25">
      <c r="C415" s="5"/>
      <c r="E415" s="2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pans="3:256" s="4" customFormat="1" hidden="1" x14ac:dyDescent="0.25">
      <c r="C416" s="5"/>
      <c r="E416" s="2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</row>
    <row r="417" spans="3:256" s="4" customFormat="1" hidden="1" x14ac:dyDescent="0.25">
      <c r="C417" s="5"/>
      <c r="E417" s="2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</row>
    <row r="418" spans="3:256" s="4" customFormat="1" hidden="1" x14ac:dyDescent="0.25">
      <c r="C418" s="5"/>
      <c r="E418" s="2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</row>
    <row r="419" spans="3:256" s="4" customFormat="1" hidden="1" x14ac:dyDescent="0.25">
      <c r="C419" s="5"/>
      <c r="E419" s="2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pans="3:256" s="4" customFormat="1" hidden="1" x14ac:dyDescent="0.25">
      <c r="C420" s="5"/>
      <c r="E420" s="2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</row>
    <row r="421" spans="3:256" s="4" customFormat="1" hidden="1" x14ac:dyDescent="0.25">
      <c r="C421" s="5"/>
      <c r="E421" s="2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</row>
    <row r="422" spans="3:256" s="4" customFormat="1" hidden="1" x14ac:dyDescent="0.25">
      <c r="C422" s="5"/>
      <c r="E422" s="2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</row>
    <row r="423" spans="3:256" s="4" customFormat="1" hidden="1" x14ac:dyDescent="0.25">
      <c r="C423" s="5"/>
      <c r="E423" s="2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</row>
    <row r="424" spans="3:256" s="4" customFormat="1" hidden="1" x14ac:dyDescent="0.25">
      <c r="C424" s="5"/>
      <c r="E424" s="2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</row>
    <row r="425" spans="3:256" s="4" customFormat="1" hidden="1" x14ac:dyDescent="0.25">
      <c r="C425" s="5"/>
      <c r="E425" s="2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</row>
    <row r="426" spans="3:256" s="4" customFormat="1" hidden="1" x14ac:dyDescent="0.25">
      <c r="C426" s="5"/>
      <c r="E426" s="2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</row>
    <row r="427" spans="3:256" s="4" customFormat="1" hidden="1" x14ac:dyDescent="0.25">
      <c r="C427" s="5"/>
      <c r="E427" s="2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</row>
    <row r="428" spans="3:256" s="4" customFormat="1" hidden="1" x14ac:dyDescent="0.25">
      <c r="C428" s="5"/>
      <c r="E428" s="2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</row>
    <row r="429" spans="3:256" s="4" customFormat="1" hidden="1" x14ac:dyDescent="0.25">
      <c r="C429" s="5"/>
      <c r="E429" s="2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</row>
    <row r="430" spans="3:256" s="4" customFormat="1" hidden="1" x14ac:dyDescent="0.25">
      <c r="C430" s="5"/>
      <c r="E430" s="2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</row>
    <row r="431" spans="3:256" s="4" customFormat="1" hidden="1" x14ac:dyDescent="0.25">
      <c r="C431" s="5"/>
      <c r="E431" s="2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</row>
    <row r="432" spans="3:256" s="4" customFormat="1" hidden="1" x14ac:dyDescent="0.25">
      <c r="C432" s="5"/>
      <c r="E432" s="2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</row>
    <row r="433" spans="3:256" s="4" customFormat="1" hidden="1" x14ac:dyDescent="0.25">
      <c r="C433" s="5"/>
      <c r="E433" s="2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</row>
    <row r="434" spans="3:256" s="4" customFormat="1" hidden="1" x14ac:dyDescent="0.25">
      <c r="C434" s="5"/>
      <c r="E434" s="2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</row>
    <row r="435" spans="3:256" s="4" customFormat="1" hidden="1" x14ac:dyDescent="0.25">
      <c r="C435" s="5"/>
      <c r="E435" s="2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</row>
    <row r="436" spans="3:256" s="4" customFormat="1" hidden="1" x14ac:dyDescent="0.25">
      <c r="C436" s="5"/>
      <c r="E436" s="2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</row>
    <row r="437" spans="3:256" s="4" customFormat="1" hidden="1" x14ac:dyDescent="0.25">
      <c r="C437" s="5"/>
      <c r="E437" s="2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</row>
    <row r="438" spans="3:256" s="4" customFormat="1" hidden="1" x14ac:dyDescent="0.25">
      <c r="C438" s="5"/>
      <c r="E438" s="2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</row>
    <row r="439" spans="3:256" s="4" customFormat="1" hidden="1" x14ac:dyDescent="0.25">
      <c r="C439" s="5"/>
      <c r="E439" s="2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</row>
    <row r="440" spans="3:256" s="4" customFormat="1" hidden="1" x14ac:dyDescent="0.25">
      <c r="C440" s="5"/>
      <c r="E440" s="2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</row>
    <row r="441" spans="3:256" s="4" customFormat="1" hidden="1" x14ac:dyDescent="0.25">
      <c r="C441" s="5"/>
      <c r="E441" s="2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</row>
    <row r="442" spans="3:256" s="4" customFormat="1" hidden="1" x14ac:dyDescent="0.25">
      <c r="C442" s="5"/>
      <c r="E442" s="2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</row>
    <row r="443" spans="3:256" s="4" customFormat="1" hidden="1" x14ac:dyDescent="0.25">
      <c r="C443" s="5"/>
      <c r="E443" s="2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</row>
    <row r="444" spans="3:256" s="4" customFormat="1" hidden="1" x14ac:dyDescent="0.25">
      <c r="C444" s="5"/>
      <c r="E444" s="2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</row>
    <row r="445" spans="3:256" s="4" customFormat="1" hidden="1" x14ac:dyDescent="0.25">
      <c r="C445" s="5"/>
      <c r="E445" s="2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</row>
    <row r="446" spans="3:256" s="4" customFormat="1" hidden="1" x14ac:dyDescent="0.25">
      <c r="C446" s="5"/>
      <c r="E446" s="2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</row>
    <row r="447" spans="3:256" s="4" customFormat="1" hidden="1" x14ac:dyDescent="0.25">
      <c r="C447" s="5"/>
      <c r="E447" s="2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</row>
    <row r="448" spans="3:256" s="4" customFormat="1" hidden="1" x14ac:dyDescent="0.25">
      <c r="C448" s="5"/>
      <c r="E448" s="2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</row>
    <row r="449" spans="3:256" s="4" customFormat="1" hidden="1" x14ac:dyDescent="0.25">
      <c r="C449" s="5"/>
      <c r="E449" s="2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</row>
    <row r="450" spans="3:256" s="4" customFormat="1" hidden="1" x14ac:dyDescent="0.25">
      <c r="C450" s="5"/>
      <c r="E450" s="2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</row>
    <row r="451" spans="3:256" s="4" customFormat="1" hidden="1" x14ac:dyDescent="0.25">
      <c r="C451" s="5"/>
      <c r="E451" s="2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</row>
    <row r="452" spans="3:256" s="4" customFormat="1" hidden="1" x14ac:dyDescent="0.25">
      <c r="C452" s="5"/>
      <c r="E452" s="2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</row>
    <row r="453" spans="3:256" s="4" customFormat="1" hidden="1" x14ac:dyDescent="0.25">
      <c r="C453" s="5"/>
      <c r="E453" s="2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</row>
    <row r="454" spans="3:256" s="4" customFormat="1" hidden="1" x14ac:dyDescent="0.25">
      <c r="C454" s="5"/>
      <c r="E454" s="2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</row>
    <row r="455" spans="3:256" s="4" customFormat="1" hidden="1" x14ac:dyDescent="0.25">
      <c r="C455" s="5"/>
      <c r="E455" s="2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</row>
    <row r="456" spans="3:256" s="4" customFormat="1" hidden="1" x14ac:dyDescent="0.25">
      <c r="C456" s="5"/>
      <c r="E456" s="2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</row>
    <row r="457" spans="3:256" s="4" customFormat="1" hidden="1" x14ac:dyDescent="0.25">
      <c r="C457" s="5"/>
      <c r="E457" s="2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</row>
    <row r="458" spans="3:256" s="4" customFormat="1" hidden="1" x14ac:dyDescent="0.25">
      <c r="C458" s="5"/>
      <c r="E458" s="2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</row>
    <row r="459" spans="3:256" s="4" customFormat="1" hidden="1" x14ac:dyDescent="0.25">
      <c r="C459" s="5"/>
      <c r="E459" s="2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</row>
    <row r="460" spans="3:256" s="4" customFormat="1" hidden="1" x14ac:dyDescent="0.25">
      <c r="C460" s="5"/>
      <c r="E460" s="2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</row>
    <row r="461" spans="3:256" s="4" customFormat="1" hidden="1" x14ac:dyDescent="0.25">
      <c r="C461" s="5"/>
      <c r="E461" s="2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</row>
    <row r="462" spans="3:256" s="4" customFormat="1" hidden="1" x14ac:dyDescent="0.25">
      <c r="C462" s="5"/>
      <c r="E462" s="2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</row>
    <row r="463" spans="3:256" s="4" customFormat="1" hidden="1" x14ac:dyDescent="0.25">
      <c r="C463" s="5"/>
      <c r="E463" s="2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</row>
    <row r="464" spans="3:256" s="4" customFormat="1" hidden="1" x14ac:dyDescent="0.25">
      <c r="C464" s="5"/>
      <c r="E464" s="2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</row>
    <row r="465" spans="3:256" s="4" customFormat="1" hidden="1" x14ac:dyDescent="0.25">
      <c r="C465" s="5"/>
      <c r="E465" s="2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</row>
    <row r="466" spans="3:256" s="4" customFormat="1" hidden="1" x14ac:dyDescent="0.25">
      <c r="C466" s="5"/>
      <c r="E466" s="2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</row>
    <row r="467" spans="3:256" s="4" customFormat="1" hidden="1" x14ac:dyDescent="0.25">
      <c r="C467" s="5"/>
      <c r="E467" s="2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</row>
    <row r="468" spans="3:256" s="4" customFormat="1" hidden="1" x14ac:dyDescent="0.25">
      <c r="C468" s="5"/>
      <c r="E468" s="2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</row>
    <row r="469" spans="3:256" s="4" customFormat="1" hidden="1" x14ac:dyDescent="0.25">
      <c r="C469" s="5"/>
      <c r="E469" s="2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</row>
    <row r="470" spans="3:256" s="4" customFormat="1" hidden="1" x14ac:dyDescent="0.25">
      <c r="C470" s="5"/>
      <c r="E470" s="2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</row>
    <row r="471" spans="3:256" s="4" customFormat="1" hidden="1" x14ac:dyDescent="0.25">
      <c r="C471" s="5"/>
      <c r="E471" s="2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</row>
    <row r="472" spans="3:256" s="4" customFormat="1" hidden="1" x14ac:dyDescent="0.25">
      <c r="C472" s="5"/>
      <c r="E472" s="2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</row>
    <row r="473" spans="3:256" s="4" customFormat="1" hidden="1" x14ac:dyDescent="0.25">
      <c r="C473" s="5"/>
      <c r="E473" s="2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</row>
    <row r="474" spans="3:256" s="4" customFormat="1" hidden="1" x14ac:dyDescent="0.25">
      <c r="C474" s="5"/>
      <c r="E474" s="2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</row>
    <row r="475" spans="3:256" s="4" customFormat="1" hidden="1" x14ac:dyDescent="0.25">
      <c r="C475" s="5"/>
      <c r="E475" s="2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</row>
    <row r="476" spans="3:256" s="4" customFormat="1" hidden="1" x14ac:dyDescent="0.25">
      <c r="C476" s="5"/>
      <c r="E476" s="2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</row>
    <row r="477" spans="3:256" s="4" customFormat="1" hidden="1" x14ac:dyDescent="0.25">
      <c r="C477" s="5"/>
      <c r="E477" s="2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</row>
    <row r="478" spans="3:256" s="4" customFormat="1" hidden="1" x14ac:dyDescent="0.25">
      <c r="C478" s="5"/>
      <c r="E478" s="2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</row>
    <row r="479" spans="3:256" s="4" customFormat="1" hidden="1" x14ac:dyDescent="0.25">
      <c r="C479" s="5"/>
      <c r="E479" s="2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</row>
    <row r="480" spans="3:256" s="4" customFormat="1" hidden="1" x14ac:dyDescent="0.25">
      <c r="C480" s="5"/>
      <c r="E480" s="2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</row>
    <row r="481" spans="3:256" s="4" customFormat="1" hidden="1" x14ac:dyDescent="0.25">
      <c r="C481" s="5"/>
      <c r="E481" s="2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</row>
    <row r="482" spans="3:256" s="4" customFormat="1" hidden="1" x14ac:dyDescent="0.25">
      <c r="C482" s="5"/>
      <c r="E482" s="2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</row>
    <row r="483" spans="3:256" s="4" customFormat="1" hidden="1" x14ac:dyDescent="0.25">
      <c r="C483" s="5"/>
      <c r="E483" s="2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</row>
    <row r="484" spans="3:256" s="4" customFormat="1" hidden="1" x14ac:dyDescent="0.25">
      <c r="C484" s="5"/>
      <c r="E484" s="2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</row>
    <row r="485" spans="3:256" s="4" customFormat="1" hidden="1" x14ac:dyDescent="0.25">
      <c r="C485" s="5"/>
      <c r="E485" s="2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</row>
    <row r="486" spans="3:256" s="4" customFormat="1" hidden="1" x14ac:dyDescent="0.25">
      <c r="C486" s="5"/>
      <c r="E486" s="2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</row>
    <row r="487" spans="3:256" s="4" customFormat="1" hidden="1" x14ac:dyDescent="0.25">
      <c r="C487" s="5"/>
      <c r="E487" s="2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</row>
    <row r="488" spans="3:256" s="4" customFormat="1" hidden="1" x14ac:dyDescent="0.25">
      <c r="C488" s="5"/>
      <c r="E488" s="2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</row>
    <row r="489" spans="3:256" s="4" customFormat="1" hidden="1" x14ac:dyDescent="0.25">
      <c r="C489" s="5"/>
      <c r="E489" s="2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</row>
    <row r="490" spans="3:256" s="4" customFormat="1" hidden="1" x14ac:dyDescent="0.25">
      <c r="C490" s="5"/>
      <c r="E490" s="2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</row>
    <row r="491" spans="3:256" s="4" customFormat="1" hidden="1" x14ac:dyDescent="0.25">
      <c r="C491" s="5"/>
      <c r="E491" s="2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</row>
    <row r="492" spans="3:256" s="4" customFormat="1" hidden="1" x14ac:dyDescent="0.25">
      <c r="C492" s="5"/>
      <c r="E492" s="2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</row>
    <row r="493" spans="3:256" s="4" customFormat="1" hidden="1" x14ac:dyDescent="0.25">
      <c r="C493" s="5"/>
      <c r="E493" s="2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</row>
    <row r="494" spans="3:256" s="4" customFormat="1" hidden="1" x14ac:dyDescent="0.25">
      <c r="C494" s="5"/>
      <c r="E494" s="2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</row>
    <row r="495" spans="3:256" s="4" customFormat="1" hidden="1" x14ac:dyDescent="0.25">
      <c r="C495" s="5"/>
      <c r="E495" s="2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</row>
    <row r="496" spans="3:256" s="4" customFormat="1" hidden="1" x14ac:dyDescent="0.25">
      <c r="C496" s="5"/>
      <c r="E496" s="2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</row>
    <row r="497" spans="3:256" s="4" customFormat="1" hidden="1" x14ac:dyDescent="0.25">
      <c r="C497" s="5"/>
      <c r="E497" s="2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</row>
    <row r="498" spans="3:256" s="4" customFormat="1" hidden="1" x14ac:dyDescent="0.25">
      <c r="C498" s="5"/>
      <c r="E498" s="2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</row>
    <row r="499" spans="3:256" s="4" customFormat="1" hidden="1" x14ac:dyDescent="0.25">
      <c r="C499" s="5"/>
      <c r="E499" s="2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</row>
    <row r="500" spans="3:256" s="4" customFormat="1" hidden="1" x14ac:dyDescent="0.25">
      <c r="C500" s="5"/>
      <c r="E500" s="2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</row>
    <row r="501" spans="3:256" s="4" customFormat="1" hidden="1" x14ac:dyDescent="0.25">
      <c r="C501" s="5"/>
      <c r="E501" s="2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</row>
    <row r="502" spans="3:256" s="4" customFormat="1" hidden="1" x14ac:dyDescent="0.25">
      <c r="C502" s="5"/>
      <c r="E502" s="2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</row>
    <row r="503" spans="3:256" s="4" customFormat="1" hidden="1" x14ac:dyDescent="0.25">
      <c r="C503" s="5"/>
      <c r="E503" s="2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</row>
    <row r="504" spans="3:256" s="4" customFormat="1" hidden="1" x14ac:dyDescent="0.25">
      <c r="C504" s="5"/>
      <c r="E504" s="2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</row>
    <row r="505" spans="3:256" s="4" customFormat="1" hidden="1" x14ac:dyDescent="0.25">
      <c r="C505" s="5"/>
      <c r="E505" s="2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</row>
    <row r="506" spans="3:256" s="4" customFormat="1" hidden="1" x14ac:dyDescent="0.25">
      <c r="C506" s="5"/>
      <c r="E506" s="2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</row>
    <row r="507" spans="3:256" s="4" customFormat="1" hidden="1" x14ac:dyDescent="0.25">
      <c r="C507" s="5"/>
      <c r="E507" s="2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</row>
    <row r="508" spans="3:256" s="4" customFormat="1" hidden="1" x14ac:dyDescent="0.25">
      <c r="C508" s="5"/>
      <c r="E508" s="2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</row>
    <row r="509" spans="3:256" s="4" customFormat="1" hidden="1" x14ac:dyDescent="0.25">
      <c r="C509" s="5"/>
      <c r="E509" s="2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</row>
    <row r="510" spans="3:256" s="4" customFormat="1" hidden="1" x14ac:dyDescent="0.25">
      <c r="C510" s="5"/>
      <c r="E510" s="2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</row>
    <row r="511" spans="3:256" s="4" customFormat="1" hidden="1" x14ac:dyDescent="0.25">
      <c r="C511" s="5"/>
      <c r="E511" s="2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</row>
    <row r="512" spans="3:256" s="4" customFormat="1" hidden="1" x14ac:dyDescent="0.25">
      <c r="C512" s="5"/>
      <c r="E512" s="2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</row>
    <row r="513" spans="3:256" s="4" customFormat="1" hidden="1" x14ac:dyDescent="0.25">
      <c r="C513" s="5"/>
      <c r="E513" s="2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</row>
    <row r="514" spans="3:256" s="4" customFormat="1" hidden="1" x14ac:dyDescent="0.25">
      <c r="C514" s="5"/>
      <c r="E514" s="2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</row>
    <row r="515" spans="3:256" s="4" customFormat="1" hidden="1" x14ac:dyDescent="0.25">
      <c r="C515" s="5"/>
      <c r="E515" s="2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</row>
    <row r="516" spans="3:256" s="4" customFormat="1" hidden="1" x14ac:dyDescent="0.25">
      <c r="C516" s="5"/>
      <c r="E516" s="2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</row>
    <row r="517" spans="3:256" s="4" customFormat="1" hidden="1" x14ac:dyDescent="0.25">
      <c r="C517" s="5"/>
      <c r="E517" s="2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</row>
    <row r="518" spans="3:256" s="4" customFormat="1" hidden="1" x14ac:dyDescent="0.25">
      <c r="C518" s="5"/>
      <c r="E518" s="2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</row>
    <row r="519" spans="3:256" s="4" customFormat="1" hidden="1" x14ac:dyDescent="0.25">
      <c r="C519" s="5"/>
      <c r="E519" s="2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</row>
    <row r="520" spans="3:256" s="4" customFormat="1" hidden="1" x14ac:dyDescent="0.25">
      <c r="C520" s="5"/>
      <c r="E520" s="2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</row>
    <row r="521" spans="3:256" s="4" customFormat="1" hidden="1" x14ac:dyDescent="0.25">
      <c r="C521" s="5"/>
      <c r="E521" s="2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</row>
    <row r="522" spans="3:256" s="4" customFormat="1" hidden="1" x14ac:dyDescent="0.25">
      <c r="C522" s="5"/>
      <c r="E522" s="2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</row>
    <row r="523" spans="3:256" s="4" customFormat="1" hidden="1" x14ac:dyDescent="0.25">
      <c r="C523" s="5"/>
      <c r="E523" s="2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</row>
    <row r="524" spans="3:256" s="4" customFormat="1" hidden="1" x14ac:dyDescent="0.25">
      <c r="C524" s="5"/>
      <c r="E524" s="2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</row>
    <row r="525" spans="3:256" s="4" customFormat="1" hidden="1" x14ac:dyDescent="0.25">
      <c r="C525" s="5"/>
      <c r="E525" s="2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</row>
    <row r="526" spans="3:256" s="4" customFormat="1" hidden="1" x14ac:dyDescent="0.25">
      <c r="C526" s="5"/>
      <c r="E526" s="2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</row>
    <row r="527" spans="3:256" s="4" customFormat="1" hidden="1" x14ac:dyDescent="0.25">
      <c r="C527" s="5"/>
      <c r="E527" s="2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</row>
    <row r="528" spans="3:256" s="4" customFormat="1" hidden="1" x14ac:dyDescent="0.25">
      <c r="C528" s="5"/>
      <c r="E528" s="2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</row>
    <row r="529" spans="3:256" s="4" customFormat="1" hidden="1" x14ac:dyDescent="0.25">
      <c r="C529" s="5"/>
      <c r="E529" s="2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</row>
    <row r="530" spans="3:256" s="4" customFormat="1" hidden="1" x14ac:dyDescent="0.25">
      <c r="C530" s="5"/>
      <c r="E530" s="2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</row>
    <row r="531" spans="3:256" s="4" customFormat="1" hidden="1" x14ac:dyDescent="0.25">
      <c r="C531" s="5"/>
      <c r="E531" s="2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</row>
    <row r="532" spans="3:256" s="4" customFormat="1" hidden="1" x14ac:dyDescent="0.25">
      <c r="C532" s="5"/>
      <c r="E532" s="2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</row>
    <row r="533" spans="3:256" s="4" customFormat="1" hidden="1" x14ac:dyDescent="0.25">
      <c r="C533" s="5"/>
      <c r="E533" s="2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</row>
    <row r="534" spans="3:256" s="4" customFormat="1" hidden="1" x14ac:dyDescent="0.25">
      <c r="C534" s="5"/>
      <c r="E534" s="2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</row>
    <row r="535" spans="3:256" s="4" customFormat="1" hidden="1" x14ac:dyDescent="0.25">
      <c r="C535" s="5"/>
      <c r="E535" s="2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</row>
    <row r="536" spans="3:256" s="4" customFormat="1" hidden="1" x14ac:dyDescent="0.25">
      <c r="C536" s="5"/>
      <c r="E536" s="2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</row>
    <row r="537" spans="3:256" s="4" customFormat="1" hidden="1" x14ac:dyDescent="0.25">
      <c r="C537" s="5"/>
      <c r="E537" s="2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</row>
    <row r="538" spans="3:256" s="4" customFormat="1" hidden="1" x14ac:dyDescent="0.25">
      <c r="C538" s="5"/>
      <c r="E538" s="2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</row>
    <row r="539" spans="3:256" s="4" customFormat="1" hidden="1" x14ac:dyDescent="0.25">
      <c r="C539" s="5"/>
      <c r="E539" s="2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</row>
    <row r="540" spans="3:256" s="4" customFormat="1" hidden="1" x14ac:dyDescent="0.25">
      <c r="C540" s="5"/>
      <c r="E540" s="2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</row>
    <row r="541" spans="3:256" s="4" customFormat="1" hidden="1" x14ac:dyDescent="0.25">
      <c r="C541" s="5"/>
      <c r="E541" s="2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</row>
    <row r="542" spans="3:256" s="4" customFormat="1" hidden="1" x14ac:dyDescent="0.25">
      <c r="C542" s="5"/>
      <c r="E542" s="2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</row>
    <row r="543" spans="3:256" s="4" customFormat="1" hidden="1" x14ac:dyDescent="0.25">
      <c r="C543" s="5"/>
      <c r="E543" s="2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</row>
    <row r="544" spans="3:256" s="4" customFormat="1" hidden="1" x14ac:dyDescent="0.25">
      <c r="C544" s="5"/>
      <c r="E544" s="2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</row>
    <row r="545" spans="3:256" s="4" customFormat="1" hidden="1" x14ac:dyDescent="0.25">
      <c r="C545" s="5"/>
      <c r="E545" s="2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</row>
    <row r="546" spans="3:256" s="4" customFormat="1" hidden="1" x14ac:dyDescent="0.25">
      <c r="C546" s="5"/>
      <c r="E546" s="2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</row>
    <row r="547" spans="3:256" s="4" customFormat="1" hidden="1" x14ac:dyDescent="0.25">
      <c r="C547" s="5"/>
      <c r="E547" s="2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</row>
    <row r="548" spans="3:256" s="4" customFormat="1" hidden="1" x14ac:dyDescent="0.25">
      <c r="C548" s="5"/>
      <c r="E548" s="2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</row>
    <row r="549" spans="3:256" s="4" customFormat="1" hidden="1" x14ac:dyDescent="0.25">
      <c r="C549" s="5"/>
      <c r="E549" s="2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</row>
    <row r="550" spans="3:256" s="4" customFormat="1" hidden="1" x14ac:dyDescent="0.25">
      <c r="C550" s="5"/>
      <c r="E550" s="2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</row>
    <row r="551" spans="3:256" s="4" customFormat="1" hidden="1" x14ac:dyDescent="0.25">
      <c r="C551" s="5"/>
      <c r="E551" s="2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</row>
    <row r="552" spans="3:256" s="4" customFormat="1" hidden="1" x14ac:dyDescent="0.25">
      <c r="C552" s="5"/>
      <c r="E552" s="2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</row>
    <row r="553" spans="3:256" s="4" customFormat="1" hidden="1" x14ac:dyDescent="0.25">
      <c r="C553" s="5"/>
      <c r="E553" s="2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</row>
    <row r="554" spans="3:256" s="4" customFormat="1" hidden="1" x14ac:dyDescent="0.25">
      <c r="C554" s="5"/>
      <c r="E554" s="2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</row>
    <row r="555" spans="3:256" s="4" customFormat="1" hidden="1" x14ac:dyDescent="0.25">
      <c r="C555" s="5"/>
      <c r="E555" s="2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</row>
    <row r="556" spans="3:256" s="4" customFormat="1" hidden="1" x14ac:dyDescent="0.25">
      <c r="C556" s="5"/>
      <c r="E556" s="2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</row>
    <row r="557" spans="3:256" s="4" customFormat="1" hidden="1" x14ac:dyDescent="0.25">
      <c r="C557" s="5"/>
      <c r="E557" s="2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</row>
    <row r="558" spans="3:256" s="4" customFormat="1" hidden="1" x14ac:dyDescent="0.25">
      <c r="C558" s="5"/>
      <c r="E558" s="2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</row>
  </sheetData>
  <mergeCells count="6">
    <mergeCell ref="F6:F8"/>
    <mergeCell ref="A6:A8"/>
    <mergeCell ref="B6:B8"/>
    <mergeCell ref="C6:C8"/>
    <mergeCell ref="D6:D8"/>
    <mergeCell ref="E6:E8"/>
  </mergeCells>
  <printOptions horizontalCentered="1"/>
  <pageMargins left="0" right="0" top="0" bottom="0" header="0" footer="0"/>
  <pageSetup paperSize="9" scale="59" fitToHeight="0" orientation="portrait" r:id="rId1"/>
  <headerFooter alignWithMargins="0"/>
  <rowBreaks count="7" manualBreakCount="7">
    <brk id="58" max="16383" man="1"/>
    <brk id="92" max="16383" man="1"/>
    <brk id="127" max="16383" man="1"/>
    <brk id="174" max="16383" man="1"/>
    <brk id="193" max="16383" man="1"/>
    <brk id="253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10 найб</vt:lpstr>
      <vt:lpstr>'по 10 найб'!Заголовки_для_печати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Antonina Hryshchenko</dc:creator>
  <cp:lastModifiedBy>Dudich</cp:lastModifiedBy>
  <cp:lastPrinted>2019-01-11T12:25:13Z</cp:lastPrinted>
  <dcterms:created xsi:type="dcterms:W3CDTF">2019-01-11T12:22:11Z</dcterms:created>
  <dcterms:modified xsi:type="dcterms:W3CDTF">2019-01-11T12:46:52Z</dcterms:modified>
</cp:coreProperties>
</file>