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Полюхович\На сайт\"/>
    </mc:Choice>
  </mc:AlternateContent>
  <xr:revisionPtr revIDLastSave="0" documentId="8_{8D3E3DCD-996D-44F8-A87A-2F40E2C85CFB}" xr6:coauthVersionLast="45" xr6:coauthVersionMax="45" xr10:uidLastSave="{00000000-0000-0000-0000-000000000000}"/>
  <bookViews>
    <workbookView xWindow="-108" yWindow="-108" windowWidth="30936" windowHeight="16896" xr2:uid="{B5A786CF-D17C-4C3E-B985-C0A8B25011F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G34" i="1"/>
  <c r="G33" i="1"/>
  <c r="G32" i="1"/>
  <c r="G35" i="1" s="1"/>
  <c r="G31" i="1"/>
  <c r="G30" i="1"/>
  <c r="G29" i="1"/>
  <c r="E23" i="1"/>
  <c r="G22" i="1"/>
  <c r="G21" i="1"/>
  <c r="G23" i="1" s="1"/>
  <c r="G14" i="1"/>
  <c r="G15" i="1" s="1"/>
  <c r="G7" i="1"/>
  <c r="E7" i="1"/>
  <c r="G6" i="1"/>
  <c r="D38" i="1" l="1"/>
</calcChain>
</file>

<file path=xl/sharedStrings.xml><?xml version="1.0" encoding="utf-8"?>
<sst xmlns="http://schemas.openxmlformats.org/spreadsheetml/2006/main" count="31" uniqueCount="14">
  <si>
    <t>Номер проекту</t>
  </si>
  <si>
    <t>2019.1813.5-001.00</t>
  </si>
  <si>
    <t>"Зміцнення ресурсів для сталого розвитку приймаючих громад на сході України"</t>
  </si>
  <si>
    <t>91168454-30kh</t>
  </si>
  <si>
    <t>Конвектор електричний з комплектом опорних ніжок ADAX</t>
  </si>
  <si>
    <t>шт</t>
  </si>
  <si>
    <t>Итого</t>
  </si>
  <si>
    <t>91168791-30kh</t>
  </si>
  <si>
    <t>комплект "Піч буржуйка з димарем", 6квт</t>
  </si>
  <si>
    <t xml:space="preserve">Протокол про передачу тмц партнерам проєкту, відповідно до програми U-LEAD з Європою" GIZ Україна від 14.10.2022, з метою виконання заходів правового режиму воєнного стану </t>
  </si>
  <si>
    <t>Генератор: Generator IT-GG9000FE</t>
  </si>
  <si>
    <t>91170393-30kh</t>
  </si>
  <si>
    <t>Зарядна станція EcoFlow DELTA Pro (3600Вт/г)</t>
  </si>
  <si>
    <t>Разом надійшло протягом 2023 року на загальну суму: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</si>
</sst>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ADDF-E752-46D2-9A38-BB5256BEDFE6}">
  <dimension ref="A1:H38"/>
  <sheetViews>
    <sheetView tabSelected="1" workbookViewId="0">
      <selection activeCell="L29" sqref="L29"/>
    </sheetView>
  </sheetViews>
  <sheetFormatPr defaultRowHeight="14.4" x14ac:dyDescent="0.3"/>
  <cols>
    <col min="2" max="2" width="33.44140625" customWidth="1"/>
    <col min="3" max="3" width="31.44140625" customWidth="1"/>
    <col min="6" max="6" width="15.33203125" customWidth="1"/>
    <col min="7" max="7" width="15.33203125" style="9" customWidth="1"/>
    <col min="8" max="8" width="10.109375" bestFit="1" customWidth="1"/>
  </cols>
  <sheetData>
    <row r="1" spans="1:8" s="6" customFormat="1" ht="15.6" x14ac:dyDescent="0.3">
      <c r="A1" s="1"/>
      <c r="B1" s="2" t="s">
        <v>0</v>
      </c>
      <c r="C1" s="3" t="s">
        <v>1</v>
      </c>
      <c r="D1" s="3"/>
      <c r="E1" s="4"/>
      <c r="F1" s="4"/>
      <c r="G1" s="5"/>
    </row>
    <row r="2" spans="1:8" s="6" customFormat="1" ht="15.6" x14ac:dyDescent="0.3">
      <c r="A2" s="7" t="s">
        <v>2</v>
      </c>
      <c r="B2" s="7"/>
      <c r="C2" s="7"/>
      <c r="D2" s="7"/>
      <c r="E2" s="7"/>
      <c r="F2" s="7"/>
      <c r="G2" s="7"/>
    </row>
    <row r="3" spans="1:8" ht="18" x14ac:dyDescent="0.35">
      <c r="F3" s="8">
        <v>44939</v>
      </c>
      <c r="H3" s="10"/>
    </row>
    <row r="4" spans="1:8" ht="18" x14ac:dyDescent="0.35">
      <c r="F4" s="11" t="s">
        <v>3</v>
      </c>
    </row>
    <row r="6" spans="1:8" s="6" customFormat="1" ht="15.6" x14ac:dyDescent="0.3">
      <c r="A6" s="12">
        <v>1</v>
      </c>
      <c r="B6" s="12" t="s">
        <v>4</v>
      </c>
      <c r="C6" s="12"/>
      <c r="D6" s="12" t="s">
        <v>5</v>
      </c>
      <c r="E6" s="12">
        <v>2</v>
      </c>
      <c r="F6" s="12">
        <v>3961.72</v>
      </c>
      <c r="G6" s="13">
        <f>E6*F6</f>
        <v>7923.44</v>
      </c>
    </row>
    <row r="7" spans="1:8" s="6" customFormat="1" ht="15.6" x14ac:dyDescent="0.3">
      <c r="A7" s="14" t="s">
        <v>6</v>
      </c>
      <c r="B7" s="14"/>
      <c r="C7" s="14"/>
      <c r="D7" s="14"/>
      <c r="E7" s="15">
        <f>E6</f>
        <v>2</v>
      </c>
      <c r="F7" s="15"/>
      <c r="G7" s="16">
        <f>G6</f>
        <v>7923.44</v>
      </c>
    </row>
    <row r="8" spans="1:8" s="6" customFormat="1" ht="15.6" x14ac:dyDescent="0.3">
      <c r="A8" s="1"/>
      <c r="B8" s="1"/>
      <c r="C8" s="1"/>
      <c r="D8" s="1"/>
      <c r="E8" s="4"/>
      <c r="F8" s="4"/>
      <c r="G8" s="5"/>
    </row>
    <row r="9" spans="1:8" s="6" customFormat="1" ht="15.6" x14ac:dyDescent="0.3">
      <c r="A9" s="1"/>
      <c r="B9" s="2" t="s">
        <v>0</v>
      </c>
      <c r="C9" s="3" t="s">
        <v>1</v>
      </c>
      <c r="D9" s="3"/>
      <c r="E9" s="4"/>
      <c r="F9" s="4"/>
      <c r="G9" s="5"/>
    </row>
    <row r="10" spans="1:8" s="6" customFormat="1" ht="15.6" x14ac:dyDescent="0.3">
      <c r="A10" s="7" t="s">
        <v>2</v>
      </c>
      <c r="B10" s="7"/>
      <c r="C10" s="7"/>
      <c r="D10" s="7"/>
      <c r="E10" s="7"/>
      <c r="F10" s="7"/>
      <c r="G10" s="7"/>
    </row>
    <row r="11" spans="1:8" ht="18" x14ac:dyDescent="0.35">
      <c r="F11" s="8">
        <v>44959</v>
      </c>
      <c r="H11" s="10"/>
    </row>
    <row r="12" spans="1:8" ht="18" x14ac:dyDescent="0.35">
      <c r="F12" s="11" t="s">
        <v>7</v>
      </c>
    </row>
    <row r="14" spans="1:8" s="6" customFormat="1" ht="15.6" x14ac:dyDescent="0.3">
      <c r="A14" s="12">
        <v>1</v>
      </c>
      <c r="B14" s="17" t="s">
        <v>8</v>
      </c>
      <c r="C14" s="18"/>
      <c r="D14" s="12" t="s">
        <v>5</v>
      </c>
      <c r="E14" s="12">
        <v>1</v>
      </c>
      <c r="F14" s="12">
        <v>7883.68</v>
      </c>
      <c r="G14" s="13">
        <f>E14*F14</f>
        <v>7883.68</v>
      </c>
    </row>
    <row r="15" spans="1:8" s="6" customFormat="1" ht="15.6" x14ac:dyDescent="0.3">
      <c r="A15" s="14" t="s">
        <v>6</v>
      </c>
      <c r="B15" s="14"/>
      <c r="C15" s="14"/>
      <c r="D15" s="14"/>
      <c r="E15" s="15">
        <v>1</v>
      </c>
      <c r="F15" s="15"/>
      <c r="G15" s="16">
        <f>G14</f>
        <v>7883.68</v>
      </c>
    </row>
    <row r="16" spans="1:8" s="6" customFormat="1" ht="15.6" x14ac:dyDescent="0.3">
      <c r="A16" s="1"/>
      <c r="B16" s="1"/>
      <c r="C16" s="1"/>
      <c r="D16" s="1"/>
      <c r="E16" s="4"/>
      <c r="F16" s="4"/>
      <c r="G16" s="5"/>
    </row>
    <row r="17" spans="1:7" s="6" customFormat="1" ht="15.6" x14ac:dyDescent="0.3">
      <c r="A17" s="1"/>
      <c r="B17" s="2" t="s">
        <v>0</v>
      </c>
      <c r="C17" s="3"/>
      <c r="D17" s="3"/>
      <c r="E17" s="4"/>
      <c r="F17" s="4"/>
      <c r="G17" s="5"/>
    </row>
    <row r="18" spans="1:7" s="6" customFormat="1" ht="15.6" x14ac:dyDescent="0.3">
      <c r="A18" s="7" t="s">
        <v>9</v>
      </c>
      <c r="B18" s="7"/>
      <c r="C18" s="7"/>
      <c r="D18" s="7"/>
      <c r="E18" s="7"/>
      <c r="F18" s="7"/>
      <c r="G18" s="7"/>
    </row>
    <row r="19" spans="1:7" s="6" customFormat="1" ht="18" x14ac:dyDescent="0.35">
      <c r="A19" s="1"/>
      <c r="B19" s="1"/>
      <c r="C19" s="1"/>
      <c r="D19" s="1"/>
      <c r="E19" s="4"/>
      <c r="F19" s="19"/>
      <c r="G19" s="5"/>
    </row>
    <row r="20" spans="1:7" s="6" customFormat="1" ht="18" x14ac:dyDescent="0.35">
      <c r="A20" s="1"/>
      <c r="B20" s="1"/>
      <c r="C20" s="1"/>
      <c r="D20" s="1"/>
      <c r="E20" s="4"/>
      <c r="F20" s="20"/>
      <c r="G20" s="5"/>
    </row>
    <row r="21" spans="1:7" s="6" customFormat="1" ht="15.6" x14ac:dyDescent="0.3">
      <c r="A21" s="12">
        <v>1</v>
      </c>
      <c r="B21" s="17" t="s">
        <v>10</v>
      </c>
      <c r="C21" s="18"/>
      <c r="D21" s="12" t="s">
        <v>5</v>
      </c>
      <c r="E21" s="12">
        <v>1</v>
      </c>
      <c r="F21" s="12">
        <v>28326.33</v>
      </c>
      <c r="G21" s="13">
        <f t="shared" ref="G21:G34" si="0">E21*F21</f>
        <v>28326.33</v>
      </c>
    </row>
    <row r="22" spans="1:7" s="6" customFormat="1" ht="15.6" hidden="1" x14ac:dyDescent="0.3">
      <c r="A22" s="12">
        <v>2</v>
      </c>
      <c r="B22" s="21"/>
      <c r="C22" s="12"/>
      <c r="D22" s="12" t="s">
        <v>5</v>
      </c>
      <c r="E22" s="12"/>
      <c r="F22" s="12"/>
      <c r="G22" s="13">
        <f t="shared" si="0"/>
        <v>0</v>
      </c>
    </row>
    <row r="23" spans="1:7" s="6" customFormat="1" ht="15.6" x14ac:dyDescent="0.3">
      <c r="A23" s="14" t="s">
        <v>6</v>
      </c>
      <c r="B23" s="14"/>
      <c r="C23" s="14"/>
      <c r="D23" s="14"/>
      <c r="E23" s="15">
        <f>E21+E22</f>
        <v>1</v>
      </c>
      <c r="F23" s="15"/>
      <c r="G23" s="16">
        <f>G21+G22</f>
        <v>28326.33</v>
      </c>
    </row>
    <row r="24" spans="1:7" s="6" customFormat="1" ht="15.6" x14ac:dyDescent="0.3">
      <c r="A24" s="1"/>
      <c r="B24" s="1"/>
      <c r="C24" s="1"/>
      <c r="D24" s="1"/>
      <c r="E24" s="4"/>
      <c r="F24" s="4"/>
      <c r="G24" s="5"/>
    </row>
    <row r="25" spans="1:7" s="6" customFormat="1" ht="15.6" x14ac:dyDescent="0.3">
      <c r="A25" s="1"/>
      <c r="B25" s="2" t="s">
        <v>0</v>
      </c>
      <c r="C25" s="3" t="s">
        <v>1</v>
      </c>
      <c r="D25" s="3"/>
      <c r="E25" s="4"/>
      <c r="F25" s="4"/>
      <c r="G25" s="5"/>
    </row>
    <row r="26" spans="1:7" s="6" customFormat="1" ht="15.6" x14ac:dyDescent="0.3">
      <c r="A26" s="7" t="s">
        <v>2</v>
      </c>
      <c r="B26" s="7"/>
      <c r="C26" s="7"/>
      <c r="D26" s="7"/>
      <c r="E26" s="7"/>
      <c r="F26" s="7"/>
      <c r="G26" s="7"/>
    </row>
    <row r="27" spans="1:7" s="6" customFormat="1" ht="18" x14ac:dyDescent="0.35">
      <c r="A27" s="1"/>
      <c r="B27" s="1"/>
      <c r="C27" s="1"/>
      <c r="D27" s="1"/>
      <c r="E27" s="4"/>
      <c r="F27" s="19">
        <v>45078</v>
      </c>
      <c r="G27" s="5"/>
    </row>
    <row r="28" spans="1:7" s="6" customFormat="1" ht="18" x14ac:dyDescent="0.35">
      <c r="A28" s="1"/>
      <c r="B28" s="1"/>
      <c r="C28" s="1"/>
      <c r="D28" s="1"/>
      <c r="E28" s="4"/>
      <c r="F28" s="20" t="s">
        <v>11</v>
      </c>
      <c r="G28" s="5"/>
    </row>
    <row r="29" spans="1:7" s="6" customFormat="1" ht="15.6" x14ac:dyDescent="0.3">
      <c r="A29" s="12">
        <v>1</v>
      </c>
      <c r="B29" s="17" t="s">
        <v>12</v>
      </c>
      <c r="C29" s="18"/>
      <c r="D29" s="12" t="s">
        <v>5</v>
      </c>
      <c r="E29" s="12">
        <v>1</v>
      </c>
      <c r="F29" s="12">
        <v>110639.62</v>
      </c>
      <c r="G29" s="13">
        <f t="shared" si="0"/>
        <v>110639.62</v>
      </c>
    </row>
    <row r="30" spans="1:7" s="6" customFormat="1" ht="15.6" hidden="1" x14ac:dyDescent="0.3">
      <c r="A30" s="12">
        <v>2</v>
      </c>
      <c r="B30" s="21"/>
      <c r="C30" s="12"/>
      <c r="D30" s="12" t="s">
        <v>5</v>
      </c>
      <c r="E30" s="12"/>
      <c r="F30" s="12"/>
      <c r="G30" s="13">
        <f t="shared" si="0"/>
        <v>0</v>
      </c>
    </row>
    <row r="31" spans="1:7" s="6" customFormat="1" ht="15.6" hidden="1" x14ac:dyDescent="0.3">
      <c r="A31" s="12">
        <v>3</v>
      </c>
      <c r="B31" s="21"/>
      <c r="C31" s="12"/>
      <c r="D31" s="12" t="s">
        <v>5</v>
      </c>
      <c r="E31" s="12"/>
      <c r="F31" s="12"/>
      <c r="G31" s="13">
        <f t="shared" si="0"/>
        <v>0</v>
      </c>
    </row>
    <row r="32" spans="1:7" s="6" customFormat="1" ht="15.6" hidden="1" x14ac:dyDescent="0.3">
      <c r="A32" s="12">
        <v>4</v>
      </c>
      <c r="B32" s="21"/>
      <c r="C32" s="12"/>
      <c r="D32" s="12" t="s">
        <v>5</v>
      </c>
      <c r="E32" s="12"/>
      <c r="F32" s="12"/>
      <c r="G32" s="13">
        <f t="shared" si="0"/>
        <v>0</v>
      </c>
    </row>
    <row r="33" spans="1:7" s="6" customFormat="1" ht="15.6" hidden="1" x14ac:dyDescent="0.3">
      <c r="A33" s="12">
        <v>5</v>
      </c>
      <c r="B33" s="21"/>
      <c r="C33" s="12"/>
      <c r="D33" s="12"/>
      <c r="E33" s="12"/>
      <c r="F33" s="12"/>
      <c r="G33" s="13">
        <f t="shared" si="0"/>
        <v>0</v>
      </c>
    </row>
    <row r="34" spans="1:7" s="6" customFormat="1" ht="15.6" hidden="1" x14ac:dyDescent="0.3">
      <c r="A34" s="12">
        <v>6</v>
      </c>
      <c r="B34" s="21"/>
      <c r="C34" s="12"/>
      <c r="D34" s="12"/>
      <c r="E34" s="12"/>
      <c r="F34" s="12"/>
      <c r="G34" s="13">
        <f t="shared" si="0"/>
        <v>0</v>
      </c>
    </row>
    <row r="35" spans="1:7" s="6" customFormat="1" ht="15.6" x14ac:dyDescent="0.3">
      <c r="A35" s="14" t="s">
        <v>6</v>
      </c>
      <c r="B35" s="14"/>
      <c r="C35" s="14"/>
      <c r="D35" s="14"/>
      <c r="E35" s="15">
        <f>SUM(E29:E34)</f>
        <v>1</v>
      </c>
      <c r="F35" s="15"/>
      <c r="G35" s="16">
        <f>SUM(G29:G34)</f>
        <v>110639.62</v>
      </c>
    </row>
    <row r="38" spans="1:7" ht="15.6" x14ac:dyDescent="0.3">
      <c r="B38" s="15" t="s">
        <v>13</v>
      </c>
      <c r="C38" s="15"/>
      <c r="D38" s="22">
        <f>G35+G23+G15+G7</f>
        <v>154773.07</v>
      </c>
      <c r="E38" s="23"/>
    </row>
  </sheetData>
  <mergeCells count="16">
    <mergeCell ref="A26:G26"/>
    <mergeCell ref="B29:C29"/>
    <mergeCell ref="A35:D35"/>
    <mergeCell ref="D38:E38"/>
    <mergeCell ref="A15:D15"/>
    <mergeCell ref="C17:D17"/>
    <mergeCell ref="A18:G18"/>
    <mergeCell ref="B21:C21"/>
    <mergeCell ref="A23:D23"/>
    <mergeCell ref="C25:D25"/>
    <mergeCell ref="C1:D1"/>
    <mergeCell ref="A2:G2"/>
    <mergeCell ref="A7:D7"/>
    <mergeCell ref="C9:D9"/>
    <mergeCell ref="A10:G10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2024-05-09T07:38:06Z</dcterms:created>
  <dcterms:modified xsi:type="dcterms:W3CDTF">2024-05-09T07:40:54Z</dcterms:modified>
</cp:coreProperties>
</file>