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585" activeTab="1"/>
  </bookViews>
  <sheets>
    <sheet name="Лист1 (2)" sheetId="4" r:id="rId1"/>
    <sheet name="Лист1" sheetId="5" r:id="rId2"/>
  </sheets>
  <calcPr calcId="145621"/>
</workbook>
</file>

<file path=xl/calcChain.xml><?xml version="1.0" encoding="utf-8"?>
<calcChain xmlns="http://schemas.openxmlformats.org/spreadsheetml/2006/main">
  <c r="H16" i="5" l="1"/>
  <c r="H17" i="4" l="1"/>
</calcChain>
</file>

<file path=xl/sharedStrings.xml><?xml version="1.0" encoding="utf-8"?>
<sst xmlns="http://schemas.openxmlformats.org/spreadsheetml/2006/main" count="551" uniqueCount="106">
  <si>
    <t>Виконавці робіт</t>
  </si>
  <si>
    <t>Матеріали</t>
  </si>
  <si>
    <t>Види робіт</t>
  </si>
  <si>
    <t>Івано-Франківська дорожня служба</t>
  </si>
  <si>
    <t>ТзОВ "Івано-Франківськ АвтоДор"</t>
  </si>
  <si>
    <t>Код ЄДРПОУ виконавця</t>
  </si>
  <si>
    <t>ТОВ "Шляхбуд-ІФ"</t>
  </si>
  <si>
    <t>ТзОВ"Карпатська будівельна компанія"</t>
  </si>
  <si>
    <t xml:space="preserve">асфальтобетон ЩМА </t>
  </si>
  <si>
    <t>бруківка сухого пресування</t>
  </si>
  <si>
    <t>влаштування вирівнюючого шару з асфальтобетону  верхнього шару а/бетонного покриття вулиці з асфальтобетону ЩМА по вул. Грюнвальдська</t>
  </si>
  <si>
    <t>null</t>
  </si>
  <si>
    <t>влаштування вирівнюючого шару з асфальтобетону  верхнього шару а/бетонного покриття вулиці з асфальтобетону ЩМА ,влаштування тротуарної плитки по вул. Челюскінців</t>
  </si>
  <si>
    <t>щебенево-мастиковий асфальтобетон,тротуарна плитка сухого пресування,бортовий камінь</t>
  </si>
  <si>
    <t>щебенево-мастиковий асфальтобетон,бруківка сухого пресування, бортовий камінь</t>
  </si>
  <si>
    <t>влаштування вирівнюючого шару з асфальтобетону  верхнього шару а/бетонного покриття вулиці з асфальтобетону ЩМА та тротуару з бруківки по вул. Галицька(від.вул.Василіянок до вул.Витвицького)</t>
  </si>
  <si>
    <t>влаштування вирівнюючого шару з асфальтобетону  верхнього шару а/бетонного покриття вулиці з асфальтобетону ЩМА  та тротуарної плитки по вул. Вовчинецька -Привокзальна</t>
  </si>
  <si>
    <t>щебенево-мастиковий асфальтобетон, великопористий асфальтобетон,бруківка сухого пресування, бортовий камінь</t>
  </si>
  <si>
    <t>влаштування вирівнюючого шару з асфальтобетону  верхнього шару а/бетонного покриття вулиці з асфальтобетону ЩМА  та влаштування тротуару та заїздів з бруківки по вул. Вовчинецька( на ділянці від.вул.Сагайдачного до вул.Дучемінської)(верхній шар)</t>
  </si>
  <si>
    <t>влаштування бруківки на проїздній частині  та на тротуарі по вул.Павлика</t>
  </si>
  <si>
    <t>крупнозернистий асфальтобетон,асфальтобетон ЩМА</t>
  </si>
  <si>
    <t>влаштування   асфальтобетону по вул. Княгинин</t>
  </si>
  <si>
    <t>крупнозернистий асфальтобетон,асфальтобетон ЩМА,бруківка сухого пресування, бортовий камінь</t>
  </si>
  <si>
    <t>влаштування нижнього шару з крупнозернистого  асфальтобетону та верхнього шару  а/бетонного покриття вулиці з асфальтобетону ЩМА,влаштування  тротуару з бруківки по вул. Київська</t>
  </si>
  <si>
    <t>влаштування вирівнюючого шару з асфальтобетону, влаштування тротуару з бруківки  по вул.Паркова</t>
  </si>
  <si>
    <t>влаштування вирівнюючого шару з асфальтобетону та влаштування тротуару з бруківки по вул.Сухомлинського</t>
  </si>
  <si>
    <t>Гарантійний строк,рік</t>
  </si>
  <si>
    <t>Contractors</t>
  </si>
  <si>
    <t>postInOrganizationAltIdentifier</t>
  </si>
  <si>
    <t>TypesOfWork</t>
  </si>
  <si>
    <t>TheThicknessOfTheAsphaltConcreteCoatingCentimeter</t>
  </si>
  <si>
    <t>TheLengthOfThePlotLaidOutOnTheSideStoneMeterRunning.</t>
  </si>
  <si>
    <t>TheSurfaceOfThePavementM2</t>
  </si>
  <si>
    <t>AreaOfCoverageWithAsphaltM2</t>
  </si>
  <si>
    <t>Materials</t>
  </si>
  <si>
    <t>WarrantyPeriodYear</t>
  </si>
  <si>
    <t>Валюта</t>
  </si>
  <si>
    <t xml:space="preserve">Загальна вартість виконаних  ремонтних робіт на  дорогах вулиць міста Івано-Франківськ   </t>
  </si>
  <si>
    <t xml:space="preserve">TheTotalCostOfRepairWork </t>
  </si>
  <si>
    <t>currency</t>
  </si>
  <si>
    <t>UAH</t>
  </si>
  <si>
    <t>Одиниці виміру</t>
  </si>
  <si>
    <t>units</t>
  </si>
  <si>
    <t>м2</t>
  </si>
  <si>
    <t>Площа покриття тротуару</t>
  </si>
  <si>
    <t>Площа покриття асфальтобетоном</t>
  </si>
  <si>
    <t>Протяжність ділянки,викладеної бортовим каменем</t>
  </si>
  <si>
    <t>м.п.</t>
  </si>
  <si>
    <t>см.</t>
  </si>
  <si>
    <t>Товщина асфальтобетонного покриття</t>
  </si>
  <si>
    <t>рік</t>
  </si>
  <si>
    <t>ТОВ "ПБС"</t>
  </si>
  <si>
    <t>ТзОВ "Автомагістраль-ІФ"</t>
  </si>
  <si>
    <t>влаштування верхнього шару асфальто-бетонного покриття з асфальтобетону ЩМА на вул.Галицькій( від роз'їзду на Калуське шосе до вул.Хіміків )</t>
  </si>
  <si>
    <t>ТзОВ "БК"ТрейдзахідБуд"</t>
  </si>
  <si>
    <t>щебенево-мастиковий асфальтобетон, великопористий асфальтобетон, бордюри, поребрики, бруківка</t>
  </si>
  <si>
    <t>влаштування верхнього шару асфальто-бетонного покриття з асфальтобетону ЩМА, нижнього шару з великопорстого а/бетону,влаштування тротуару з бруківки на вул.Дучимінської</t>
  </si>
  <si>
    <t>влаштування верхнього шару асфальто-бетонного покриття з асфальтобетону ЩМА, нижнього шару з великопорстого а/бетону,влаштування тротуару з бруківки на вул.Марійки Підгірянки( на ділянці від вул.Василя Стефаника до вул.Незалежності)</t>
  </si>
  <si>
    <t>влаштування верхнього шару асфальто-бетонного покриття з асфальтобетону ЩМА, нижнього шару з великопорстого а/бетону,влаштування тротуару з бруківки на вул.Вовчинецької(на ділянці від вул.Дучимінської до вул.Симиренка)</t>
  </si>
  <si>
    <t>ТОВ"Шляхбуд-ІФ"</t>
  </si>
  <si>
    <t>щебенево-мастиковий асфальтобетон ЩМА, бордюри, поребрики</t>
  </si>
  <si>
    <t>щебенево-мастиковий асфальтобетон ЩМА, великопористий асфальтобетон, бордюри, поребрики, бруківка</t>
  </si>
  <si>
    <t>щебенево-мастиковий асфальтобетон ЩМА, великопористий асфальтобетон, бордюри, поребрики, бруківка сухого пресування</t>
  </si>
  <si>
    <t>влаштування верхнього шару асфальто-бетонного покриття з асфальтобетону ЩМА, нижнього шару з великопорстого а/бетону,влаштування тротуару з бруківки на вул.Республіканській</t>
  </si>
  <si>
    <t xml:space="preserve">щебенево-мастиковий асфальтобетон ЩМА, великопористий асфальтобетон, бордюри, поребрики, бруківка </t>
  </si>
  <si>
    <t>влаштування асфальтобетонного покриття на вул.Софіївка в м. Івано-Франківську</t>
  </si>
  <si>
    <t>асфальтобетон ЩМА, бортовий камінь, бруківка сухого пресування, поребрики</t>
  </si>
  <si>
    <t>будівництво вул.24 Серпня в м. Івано-Франківську; влаштування верхнього шару шару покриття з асфальтобетону , тротуару з бруківки</t>
  </si>
  <si>
    <t>будівництво вулиці Стуса на ділянці Івана Миколайчука до вулиці 24 Серпня в м. Івано-Франківську; влаштування верхнього шару шару покриття з асфальтобетону , тротуару з бруківки.</t>
  </si>
  <si>
    <t>влаштування верхнього шару  покриття з асфальтобетону , тротуару з бруківки на вул. Військових ветеранів у м. Івано-Франківську</t>
  </si>
  <si>
    <t>влаштування верхнього шару  покриття з асфальтобетону , тротуару з бруківки на вул. Левинського в м. Івано-Франківську</t>
  </si>
  <si>
    <t>асфальтобетон ЩМА,бетонна бруківка, бортовий камінь, бруківка сухого пресування, поребрики</t>
  </si>
  <si>
    <t>влаштування верхнього шару  покриття з асфальтобетону, покриття з бетонної бруківки , тротуару з бруківки проїзду в тунелі від вул.Максимовича до вул.Торгової в м. Івано-Франківську</t>
  </si>
  <si>
    <t>асфальтобетон, щебінь</t>
  </si>
  <si>
    <t>влаштування верхнього шару  покриття з асфальтобетону на вул.Ганушевських  в с.Угорники Івано-Франківської міської територіальної громади</t>
  </si>
  <si>
    <t>влаштування верхнього шару  покриття з асфальтобетону на вул.Індустріальна в м.Івано-Франківську</t>
  </si>
  <si>
    <t>см</t>
  </si>
  <si>
    <t>п.м.</t>
  </si>
  <si>
    <t>дрібнозернистий асфальтобетон, бруківка, бортовий камінь, поребрик</t>
  </si>
  <si>
    <t>ТОВ "Автомагістраль-ІФ"</t>
  </si>
  <si>
    <t>ТзОВ "Солар ПРО"</t>
  </si>
  <si>
    <t>влаштування проїзду з бруківки на вул.Коперника в м.Івано-Франківську</t>
  </si>
  <si>
    <t>бруківка, бортовий камінь, поребрик</t>
  </si>
  <si>
    <t>асфальтобетон, бруківка</t>
  </si>
  <si>
    <t>асфальтобетон, бруківка, екобруківка, бортовий камінь, поребрик</t>
  </si>
  <si>
    <t>влаштування верхнього  шару  покриття з асфальтобетону на вул.Січинського в м.Івано-Франківську</t>
  </si>
  <si>
    <t>влаштування верхнього  та нижнього шару  основ з суміші С-5  , нижнього шару покриття з асфальтобетону на вул.Національної Гвардії в м.Івано-Франківську</t>
  </si>
  <si>
    <t>крупнозернистий асфальтобетон,суміш С-5, бруківка, бортовий камінь, поребрик</t>
  </si>
  <si>
    <t>влаштування верхнього шару асфальто-бетонного покриття з асфальтобетону ЩМА, нижнього шару з великопорстого а/бетону,влаштування тротуару з бруківки на вул.Марійки Підгірянки( на ділянці від вул.Василя Стефаника до вул.Незалежності) в м.Івано-Франківську</t>
  </si>
  <si>
    <t>Товщина асфальтобетонного покриття(покриття з бруківки)</t>
  </si>
  <si>
    <t>ТзОВ "Фішкарош"</t>
  </si>
  <si>
    <t>влаштування покриття з бруківки на вул.Басараб в м.Івано-Франківську</t>
  </si>
  <si>
    <t>ТзОВ БК "ТрейдЗахідБуд"</t>
  </si>
  <si>
    <t>щебенево-мастиковий асфальтобетон,великопористий асфальтобетон, бруківка</t>
  </si>
  <si>
    <t>різна</t>
  </si>
  <si>
    <t>влаштування   покриття з асфальтобетону на вул.Довженка в с.Підлужжя Івано-Франківської міської територіальної громади</t>
  </si>
  <si>
    <t>влаштування покриття з асфальтобетону на вул.Явора Святослава в с.Угорники Івано-Франківської міської територіальної громади</t>
  </si>
  <si>
    <t>влаштування  покриття з асфальтобетону на вул.М.Микитина  в с.Угорники Івано-Франківської міської територіальної громади</t>
  </si>
  <si>
    <t>влаштування   покриття з асфальтобетону на вул.Центральна в с.Радча Івано-Франківської міської територіальної громади</t>
  </si>
  <si>
    <t>влаштування покриття з асфальтобетону на вул.Шкільна(від.вул.Миру до вул.Надрічна) в с.Драгомирчани Івано-Франківської міської територіальної громади</t>
  </si>
  <si>
    <t>влаштування покриття з асфальтобетону на вул.Вересневої в с.Угорники Івано-Франківської міської територіальної громади</t>
  </si>
  <si>
    <t>Площа покриття дороги</t>
  </si>
  <si>
    <t>влаштування  вирівнюючого шару з крупнозернистого асфальтобетону та верхнього шару а/бетонного покриття   на вул.Ушинського, в м.Івано-Франківську</t>
  </si>
  <si>
    <t>влаштування  вирівнюючого шару з крупнозернистого асфальтобетону та верхнього шару а/бетонного покриття на вул.Промислова в м.Івано-Франківську</t>
  </si>
  <si>
    <t> 42487746</t>
  </si>
  <si>
    <t>RoadSurfaceArea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</si>
</sst>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22222"/>
      <name val="Inherit"/>
      <charset val="204"/>
    </font>
    <font>
      <sz val="11"/>
      <color rgb="FF222222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4D5156"/>
      <name val="Arial"/>
      <family val="2"/>
      <charset val="204"/>
    </font>
    <font>
      <sz val="11"/>
      <color rgb="FF4D515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0" xfId="0" applyAlignment="1"/>
    <xf numFmtId="0" fontId="3" fillId="0" borderId="0" xfId="0" applyFont="1" applyAlignment="1">
      <alignment vertical="top"/>
    </xf>
    <xf numFmtId="0" fontId="0" fillId="0" borderId="0" xfId="0" applyBorder="1"/>
    <xf numFmtId="0" fontId="3" fillId="0" borderId="3" xfId="0" applyFont="1" applyBorder="1" applyAlignment="1"/>
    <xf numFmtId="0" fontId="0" fillId="0" borderId="3" xfId="0" applyBorder="1" applyAlignme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0" fillId="0" borderId="1" xfId="0" applyFont="1" applyBorder="1"/>
    <xf numFmtId="0" fontId="3" fillId="0" borderId="1" xfId="0" applyFont="1" applyBorder="1" applyAlignment="1">
      <alignment vertical="top"/>
    </xf>
    <xf numFmtId="0" fontId="3" fillId="0" borderId="4" xfId="0" applyFont="1" applyBorder="1" applyAlignment="1"/>
    <xf numFmtId="0" fontId="0" fillId="0" borderId="4" xfId="0" applyBorder="1" applyAlignment="1"/>
    <xf numFmtId="0" fontId="3" fillId="0" borderId="5" xfId="0" applyFont="1" applyBorder="1" applyAlignment="1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0" fontId="0" fillId="0" borderId="5" xfId="0" applyBorder="1" applyAlignment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/>
    <xf numFmtId="0" fontId="5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/>
    <xf numFmtId="0" fontId="6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3" fillId="0" borderId="1" xfId="0" applyFont="1" applyBorder="1"/>
    <xf numFmtId="4" fontId="3" fillId="0" borderId="1" xfId="0" applyNumberFormat="1" applyFont="1" applyBorder="1"/>
    <xf numFmtId="4" fontId="0" fillId="0" borderId="1" xfId="0" applyNumberForma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7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7" workbookViewId="0">
      <selection activeCell="P7" sqref="P7"/>
    </sheetView>
  </sheetViews>
  <sheetFormatPr defaultRowHeight="15"/>
  <cols>
    <col min="1" max="1" width="20.42578125" customWidth="1"/>
    <col min="2" max="2" width="13.140625" customWidth="1"/>
    <col min="3" max="3" width="11.140625" customWidth="1"/>
    <col min="4" max="4" width="3.28515625" customWidth="1"/>
    <col min="5" max="5" width="19.28515625" customWidth="1"/>
    <col min="6" max="6" width="8.7109375" customWidth="1"/>
    <col min="7" max="7" width="4.7109375" customWidth="1"/>
    <col min="8" max="8" width="8.5703125" customWidth="1"/>
    <col min="9" max="9" width="4.140625" customWidth="1"/>
    <col min="10" max="10" width="11.7109375" customWidth="1"/>
    <col min="11" max="11" width="3.42578125" customWidth="1"/>
    <col min="12" max="12" width="7.85546875" customWidth="1"/>
    <col min="13" max="13" width="3.42578125" customWidth="1"/>
    <col min="14" max="14" width="11.42578125" customWidth="1"/>
    <col min="15" max="15" width="6.5703125" customWidth="1"/>
    <col min="16" max="16" width="3" customWidth="1"/>
  </cols>
  <sheetData>
    <row r="1" spans="1:16" s="3" customFormat="1" ht="18.75" hidden="1" customHeight="1">
      <c r="A1" s="1"/>
      <c r="B1" s="1"/>
      <c r="C1" s="1"/>
      <c r="D1" s="1"/>
      <c r="E1" s="1"/>
      <c r="F1" s="2"/>
      <c r="G1" s="20"/>
      <c r="H1" s="1"/>
      <c r="I1" s="1"/>
      <c r="J1" s="2"/>
      <c r="K1" s="2"/>
      <c r="L1" s="2"/>
      <c r="M1" s="2"/>
      <c r="N1" s="2"/>
      <c r="O1" s="1"/>
    </row>
    <row r="2" spans="1:16" s="8" customFormat="1" ht="20.25" customHeight="1">
      <c r="A2" s="24" t="s">
        <v>0</v>
      </c>
      <c r="B2" s="15" t="s">
        <v>5</v>
      </c>
      <c r="C2" s="15" t="s">
        <v>37</v>
      </c>
      <c r="D2" s="15" t="s">
        <v>36</v>
      </c>
      <c r="E2" s="15" t="s">
        <v>2</v>
      </c>
      <c r="F2" s="15" t="s">
        <v>45</v>
      </c>
      <c r="G2" s="15" t="s">
        <v>41</v>
      </c>
      <c r="H2" s="15" t="s">
        <v>44</v>
      </c>
      <c r="I2" s="15" t="s">
        <v>41</v>
      </c>
      <c r="J2" s="15" t="s">
        <v>46</v>
      </c>
      <c r="K2" s="15" t="s">
        <v>41</v>
      </c>
      <c r="L2" s="15" t="s">
        <v>49</v>
      </c>
      <c r="M2" s="15" t="s">
        <v>41</v>
      </c>
      <c r="N2" s="15" t="s">
        <v>1</v>
      </c>
      <c r="O2" s="21" t="s">
        <v>26</v>
      </c>
      <c r="P2" s="15" t="s">
        <v>41</v>
      </c>
    </row>
    <row r="3" spans="1:16" s="8" customFormat="1" ht="20.25" customHeight="1">
      <c r="A3" s="25" t="s">
        <v>27</v>
      </c>
      <c r="B3" s="14" t="s">
        <v>28</v>
      </c>
      <c r="C3" s="12" t="s">
        <v>38</v>
      </c>
      <c r="D3" s="19" t="s">
        <v>39</v>
      </c>
      <c r="E3" s="12" t="s">
        <v>29</v>
      </c>
      <c r="F3" s="12" t="s">
        <v>33</v>
      </c>
      <c r="G3" s="12" t="s">
        <v>42</v>
      </c>
      <c r="H3" s="12" t="s">
        <v>32</v>
      </c>
      <c r="I3" s="12" t="s">
        <v>42</v>
      </c>
      <c r="J3" s="12" t="s">
        <v>31</v>
      </c>
      <c r="K3" s="12" t="s">
        <v>42</v>
      </c>
      <c r="L3" s="12" t="s">
        <v>30</v>
      </c>
      <c r="M3" s="12" t="s">
        <v>42</v>
      </c>
      <c r="N3" s="13" t="s">
        <v>34</v>
      </c>
      <c r="O3" s="13" t="s">
        <v>35</v>
      </c>
      <c r="P3" s="23" t="s">
        <v>42</v>
      </c>
    </row>
    <row r="4" spans="1:16" s="5" customFormat="1" ht="48.75" customHeight="1">
      <c r="A4" s="26" t="s">
        <v>3</v>
      </c>
      <c r="B4" s="4">
        <v>39547919</v>
      </c>
      <c r="C4" s="16">
        <v>1433634.35</v>
      </c>
      <c r="D4" s="19" t="s">
        <v>40</v>
      </c>
      <c r="E4" s="28" t="s">
        <v>12</v>
      </c>
      <c r="F4" s="4">
        <v>4095</v>
      </c>
      <c r="G4" s="4" t="s">
        <v>43</v>
      </c>
      <c r="H4" s="4">
        <v>1164</v>
      </c>
      <c r="I4" s="4" t="s">
        <v>43</v>
      </c>
      <c r="J4" s="4">
        <v>96</v>
      </c>
      <c r="K4" s="4" t="s">
        <v>47</v>
      </c>
      <c r="L4" s="4">
        <v>3</v>
      </c>
      <c r="M4" s="4" t="s">
        <v>48</v>
      </c>
      <c r="N4" s="4" t="s">
        <v>13</v>
      </c>
      <c r="O4" s="16">
        <v>3</v>
      </c>
      <c r="P4" s="4" t="s">
        <v>50</v>
      </c>
    </row>
    <row r="5" spans="1:16" s="5" customFormat="1" ht="48.75" customHeight="1">
      <c r="A5" s="26" t="s">
        <v>4</v>
      </c>
      <c r="B5" s="4">
        <v>37952574</v>
      </c>
      <c r="C5" s="16">
        <v>1282884.02</v>
      </c>
      <c r="D5" s="19" t="s">
        <v>40</v>
      </c>
      <c r="E5" s="28" t="s">
        <v>10</v>
      </c>
      <c r="F5" s="4">
        <v>3852</v>
      </c>
      <c r="G5" s="4" t="s">
        <v>43</v>
      </c>
      <c r="H5" s="4"/>
      <c r="I5" s="4" t="s">
        <v>43</v>
      </c>
      <c r="J5" s="4" t="s">
        <v>11</v>
      </c>
      <c r="K5" s="4" t="s">
        <v>47</v>
      </c>
      <c r="L5" s="4">
        <v>3</v>
      </c>
      <c r="M5" s="4" t="s">
        <v>48</v>
      </c>
      <c r="N5" s="4" t="s">
        <v>8</v>
      </c>
      <c r="O5" s="16">
        <v>3</v>
      </c>
      <c r="P5" s="4" t="s">
        <v>50</v>
      </c>
    </row>
    <row r="6" spans="1:16" s="5" customFormat="1" ht="48.75" customHeight="1">
      <c r="A6" s="26" t="s">
        <v>4</v>
      </c>
      <c r="B6" s="4">
        <v>37952574</v>
      </c>
      <c r="C6" s="16">
        <v>7243046.7400000002</v>
      </c>
      <c r="D6" s="19" t="s">
        <v>40</v>
      </c>
      <c r="E6" s="28" t="s">
        <v>15</v>
      </c>
      <c r="F6" s="4">
        <v>18369</v>
      </c>
      <c r="G6" s="4" t="s">
        <v>43</v>
      </c>
      <c r="H6" s="4">
        <v>3024</v>
      </c>
      <c r="I6" s="4" t="s">
        <v>43</v>
      </c>
      <c r="J6" s="4">
        <v>707</v>
      </c>
      <c r="K6" s="4" t="s">
        <v>47</v>
      </c>
      <c r="L6" s="4">
        <v>3</v>
      </c>
      <c r="M6" s="4" t="s">
        <v>48</v>
      </c>
      <c r="N6" s="4" t="s">
        <v>14</v>
      </c>
      <c r="O6" s="16">
        <v>5</v>
      </c>
      <c r="P6" s="4" t="s">
        <v>50</v>
      </c>
    </row>
    <row r="7" spans="1:16" s="5" customFormat="1" ht="48.75" customHeight="1">
      <c r="A7" s="26" t="s">
        <v>4</v>
      </c>
      <c r="B7" s="4">
        <v>37952574</v>
      </c>
      <c r="C7" s="16">
        <v>1434388.62</v>
      </c>
      <c r="D7" s="19" t="s">
        <v>40</v>
      </c>
      <c r="E7" s="28" t="s">
        <v>16</v>
      </c>
      <c r="F7" s="4">
        <v>4095</v>
      </c>
      <c r="G7" s="4" t="s">
        <v>43</v>
      </c>
      <c r="H7" s="4">
        <v>1164</v>
      </c>
      <c r="I7" s="4" t="s">
        <v>43</v>
      </c>
      <c r="J7" s="4">
        <v>96</v>
      </c>
      <c r="K7" s="4" t="s">
        <v>47</v>
      </c>
      <c r="L7" s="4">
        <v>3</v>
      </c>
      <c r="M7" s="4" t="s">
        <v>48</v>
      </c>
      <c r="N7" s="4" t="s">
        <v>13</v>
      </c>
      <c r="O7" s="16">
        <v>3</v>
      </c>
      <c r="P7" s="4" t="s">
        <v>50</v>
      </c>
    </row>
    <row r="8" spans="1:16" s="5" customFormat="1" ht="48.75" customHeight="1">
      <c r="A8" s="26" t="s">
        <v>6</v>
      </c>
      <c r="B8" s="4">
        <v>39981722</v>
      </c>
      <c r="C8" s="16">
        <v>5609448.2699999996</v>
      </c>
      <c r="D8" s="19" t="s">
        <v>40</v>
      </c>
      <c r="E8" s="28" t="s">
        <v>18</v>
      </c>
      <c r="F8" s="4">
        <v>2646</v>
      </c>
      <c r="G8" s="4" t="s">
        <v>43</v>
      </c>
      <c r="H8" s="4">
        <v>1131</v>
      </c>
      <c r="I8" s="4" t="s">
        <v>43</v>
      </c>
      <c r="J8" s="4">
        <v>679</v>
      </c>
      <c r="K8" s="4" t="s">
        <v>47</v>
      </c>
      <c r="L8" s="4">
        <v>12</v>
      </c>
      <c r="M8" s="4" t="s">
        <v>48</v>
      </c>
      <c r="N8" s="4" t="s">
        <v>17</v>
      </c>
      <c r="O8" s="16">
        <v>5</v>
      </c>
      <c r="P8" s="4" t="s">
        <v>50</v>
      </c>
    </row>
    <row r="9" spans="1:16" s="7" customFormat="1" ht="48.75" customHeight="1">
      <c r="A9" s="26" t="s">
        <v>7</v>
      </c>
      <c r="B9" s="6">
        <v>38163336</v>
      </c>
      <c r="C9" s="17">
        <v>3418478.19</v>
      </c>
      <c r="D9" s="19" t="s">
        <v>40</v>
      </c>
      <c r="E9" s="29" t="s">
        <v>19</v>
      </c>
      <c r="F9" s="6">
        <v>3080</v>
      </c>
      <c r="G9" s="4" t="s">
        <v>43</v>
      </c>
      <c r="H9" s="6" t="s">
        <v>11</v>
      </c>
      <c r="I9" s="4" t="s">
        <v>43</v>
      </c>
      <c r="J9" s="4" t="s">
        <v>11</v>
      </c>
      <c r="K9" s="4" t="s">
        <v>47</v>
      </c>
      <c r="L9" s="4" t="s">
        <v>11</v>
      </c>
      <c r="M9" s="4" t="s">
        <v>48</v>
      </c>
      <c r="N9" s="6" t="s">
        <v>9</v>
      </c>
      <c r="O9" s="17">
        <v>3</v>
      </c>
      <c r="P9" s="4" t="s">
        <v>50</v>
      </c>
    </row>
    <row r="10" spans="1:16" s="7" customFormat="1" ht="48.75" customHeight="1">
      <c r="A10" s="26" t="s">
        <v>4</v>
      </c>
      <c r="B10" s="4">
        <v>37952574</v>
      </c>
      <c r="C10" s="16">
        <v>8600523.9199999999</v>
      </c>
      <c r="D10" s="19" t="s">
        <v>40</v>
      </c>
      <c r="E10" s="28" t="s">
        <v>21</v>
      </c>
      <c r="F10" s="6">
        <v>5423</v>
      </c>
      <c r="G10" s="4" t="s">
        <v>43</v>
      </c>
      <c r="H10" s="6" t="s">
        <v>11</v>
      </c>
      <c r="I10" s="4" t="s">
        <v>43</v>
      </c>
      <c r="J10" s="4" t="s">
        <v>11</v>
      </c>
      <c r="K10" s="4" t="s">
        <v>47</v>
      </c>
      <c r="L10" s="4" t="s">
        <v>11</v>
      </c>
      <c r="M10" s="4" t="s">
        <v>48</v>
      </c>
      <c r="N10" s="6" t="s">
        <v>20</v>
      </c>
      <c r="O10" s="17">
        <v>5</v>
      </c>
      <c r="P10" s="4" t="s">
        <v>50</v>
      </c>
    </row>
    <row r="11" spans="1:16" s="7" customFormat="1" ht="48.75" customHeight="1">
      <c r="A11" s="26" t="s">
        <v>4</v>
      </c>
      <c r="B11" s="4">
        <v>37952575</v>
      </c>
      <c r="C11" s="16">
        <v>1573487.58</v>
      </c>
      <c r="D11" s="19" t="s">
        <v>40</v>
      </c>
      <c r="E11" s="28" t="s">
        <v>23</v>
      </c>
      <c r="F11" s="6">
        <v>1041</v>
      </c>
      <c r="G11" s="4" t="s">
        <v>43</v>
      </c>
      <c r="H11" s="4">
        <v>652.70000000000005</v>
      </c>
      <c r="I11" s="4" t="s">
        <v>43</v>
      </c>
      <c r="J11" s="4">
        <v>314</v>
      </c>
      <c r="K11" s="4" t="s">
        <v>47</v>
      </c>
      <c r="L11" s="6">
        <v>10</v>
      </c>
      <c r="M11" s="4" t="s">
        <v>48</v>
      </c>
      <c r="N11" s="6" t="s">
        <v>22</v>
      </c>
      <c r="O11" s="17">
        <v>3</v>
      </c>
      <c r="P11" s="4" t="s">
        <v>50</v>
      </c>
    </row>
    <row r="12" spans="1:16" s="7" customFormat="1" ht="48.75" customHeight="1">
      <c r="A12" s="27" t="s">
        <v>4</v>
      </c>
      <c r="B12" s="10">
        <v>37952578</v>
      </c>
      <c r="C12" s="18">
        <v>4580342.53</v>
      </c>
      <c r="D12" s="19" t="s">
        <v>40</v>
      </c>
      <c r="E12" s="30" t="s">
        <v>24</v>
      </c>
      <c r="F12" s="11">
        <v>2195</v>
      </c>
      <c r="G12" s="4" t="s">
        <v>43</v>
      </c>
      <c r="H12" s="10">
        <v>915</v>
      </c>
      <c r="I12" s="4" t="s">
        <v>43</v>
      </c>
      <c r="J12" s="10">
        <v>454</v>
      </c>
      <c r="K12" s="4" t="s">
        <v>47</v>
      </c>
      <c r="L12" s="11">
        <v>4</v>
      </c>
      <c r="M12" s="4" t="s">
        <v>48</v>
      </c>
      <c r="N12" s="10" t="s">
        <v>14</v>
      </c>
      <c r="O12" s="22">
        <v>5</v>
      </c>
      <c r="P12" s="4" t="s">
        <v>50</v>
      </c>
    </row>
    <row r="13" spans="1:16" s="7" customFormat="1" ht="48.75" customHeight="1">
      <c r="A13" s="26" t="s">
        <v>4</v>
      </c>
      <c r="B13" s="4">
        <v>37952580</v>
      </c>
      <c r="C13" s="4">
        <v>6120987.1699999999</v>
      </c>
      <c r="D13" s="19" t="s">
        <v>40</v>
      </c>
      <c r="E13" s="26" t="s">
        <v>25</v>
      </c>
      <c r="F13" s="6">
        <v>3300</v>
      </c>
      <c r="G13" s="4" t="s">
        <v>43</v>
      </c>
      <c r="H13" s="4">
        <v>2074</v>
      </c>
      <c r="I13" s="4" t="s">
        <v>43</v>
      </c>
      <c r="J13" s="4">
        <v>841</v>
      </c>
      <c r="K13" s="4" t="s">
        <v>47</v>
      </c>
      <c r="L13" s="6">
        <v>4</v>
      </c>
      <c r="M13" s="4" t="s">
        <v>48</v>
      </c>
      <c r="N13" s="4" t="s">
        <v>14</v>
      </c>
      <c r="O13" s="6">
        <v>5</v>
      </c>
      <c r="P13" s="4" t="s">
        <v>50</v>
      </c>
    </row>
    <row r="14" spans="1:16" s="32" customFormat="1" ht="150">
      <c r="A14" s="26" t="s">
        <v>51</v>
      </c>
      <c r="B14" s="26">
        <v>32872788</v>
      </c>
      <c r="C14" s="26">
        <v>11091317.029999999</v>
      </c>
      <c r="D14" s="19" t="s">
        <v>40</v>
      </c>
      <c r="E14" s="26" t="s">
        <v>53</v>
      </c>
      <c r="F14" s="26">
        <v>7320</v>
      </c>
      <c r="G14" s="4" t="s">
        <v>43</v>
      </c>
      <c r="H14" s="26" t="s">
        <v>11</v>
      </c>
      <c r="I14" s="4" t="s">
        <v>43</v>
      </c>
      <c r="J14" s="26">
        <v>300</v>
      </c>
      <c r="K14" s="4" t="s">
        <v>47</v>
      </c>
      <c r="L14" s="26">
        <v>4</v>
      </c>
      <c r="M14" s="4" t="s">
        <v>48</v>
      </c>
      <c r="N14" s="26" t="s">
        <v>60</v>
      </c>
      <c r="O14" s="26">
        <v>5</v>
      </c>
      <c r="P14" s="26" t="s">
        <v>50</v>
      </c>
    </row>
    <row r="15" spans="1:16" s="31" customFormat="1" ht="255">
      <c r="A15" s="26" t="s">
        <v>52</v>
      </c>
      <c r="B15" s="26">
        <v>39053510</v>
      </c>
      <c r="C15" s="26">
        <v>4709919.21</v>
      </c>
      <c r="D15" s="19" t="s">
        <v>40</v>
      </c>
      <c r="E15" s="26" t="s">
        <v>57</v>
      </c>
      <c r="F15" s="26">
        <v>2419</v>
      </c>
      <c r="G15" s="4" t="s">
        <v>43</v>
      </c>
      <c r="H15" s="26">
        <v>3000</v>
      </c>
      <c r="I15" s="4" t="s">
        <v>43</v>
      </c>
      <c r="J15" s="26">
        <v>240</v>
      </c>
      <c r="K15" s="4" t="s">
        <v>47</v>
      </c>
      <c r="L15" s="26">
        <v>12</v>
      </c>
      <c r="M15" s="4" t="s">
        <v>48</v>
      </c>
      <c r="N15" s="26" t="s">
        <v>61</v>
      </c>
      <c r="O15" s="26">
        <v>5</v>
      </c>
      <c r="P15" s="26" t="s">
        <v>50</v>
      </c>
    </row>
    <row r="16" spans="1:16" s="31" customFormat="1" ht="180">
      <c r="A16" s="26" t="s">
        <v>54</v>
      </c>
      <c r="B16" s="26"/>
      <c r="C16" s="26">
        <v>5420762.8300000001</v>
      </c>
      <c r="D16" s="19" t="s">
        <v>40</v>
      </c>
      <c r="E16" s="26" t="s">
        <v>56</v>
      </c>
      <c r="F16" s="26">
        <v>2943</v>
      </c>
      <c r="G16" s="4" t="s">
        <v>43</v>
      </c>
      <c r="H16" s="26">
        <v>1331</v>
      </c>
      <c r="I16" s="4" t="s">
        <v>43</v>
      </c>
      <c r="J16" s="26">
        <v>210</v>
      </c>
      <c r="K16" s="4" t="s">
        <v>47</v>
      </c>
      <c r="L16" s="26">
        <v>14</v>
      </c>
      <c r="M16" s="4" t="s">
        <v>48</v>
      </c>
      <c r="N16" s="26" t="s">
        <v>55</v>
      </c>
      <c r="O16" s="26">
        <v>5</v>
      </c>
      <c r="P16" s="26" t="s">
        <v>50</v>
      </c>
    </row>
    <row r="17" spans="1:16" s="31" customFormat="1" ht="225">
      <c r="A17" s="26" t="s">
        <v>4</v>
      </c>
      <c r="B17" s="4">
        <v>37952580</v>
      </c>
      <c r="C17" s="26">
        <v>17250343.73</v>
      </c>
      <c r="D17" s="19" t="s">
        <v>40</v>
      </c>
      <c r="E17" s="26" t="s">
        <v>58</v>
      </c>
      <c r="F17" s="26">
        <v>7473</v>
      </c>
      <c r="G17" s="26" t="s">
        <v>43</v>
      </c>
      <c r="H17" s="26">
        <f>3329+315</f>
        <v>3644</v>
      </c>
      <c r="I17" s="26" t="s">
        <v>43</v>
      </c>
      <c r="J17" s="26">
        <v>490</v>
      </c>
      <c r="K17" s="4" t="s">
        <v>47</v>
      </c>
      <c r="L17" s="26">
        <v>12</v>
      </c>
      <c r="M17" s="4" t="s">
        <v>48</v>
      </c>
      <c r="N17" s="26" t="s">
        <v>62</v>
      </c>
      <c r="O17" s="26">
        <v>5</v>
      </c>
      <c r="P17" s="26" t="s">
        <v>50</v>
      </c>
    </row>
    <row r="18" spans="1:16" s="31" customFormat="1" ht="195">
      <c r="A18" s="26" t="s">
        <v>59</v>
      </c>
      <c r="B18" s="26">
        <v>39981722</v>
      </c>
      <c r="C18" s="26">
        <v>7978002.4699999997</v>
      </c>
      <c r="D18" s="19" t="s">
        <v>40</v>
      </c>
      <c r="E18" s="26" t="s">
        <v>63</v>
      </c>
      <c r="F18" s="26">
        <v>2239</v>
      </c>
      <c r="G18" s="26" t="s">
        <v>43</v>
      </c>
      <c r="H18" s="26">
        <v>1005</v>
      </c>
      <c r="I18" s="26" t="s">
        <v>43</v>
      </c>
      <c r="J18" s="26">
        <v>340</v>
      </c>
      <c r="K18" s="4" t="s">
        <v>47</v>
      </c>
      <c r="L18" s="26">
        <v>12</v>
      </c>
      <c r="M18" s="4" t="s">
        <v>48</v>
      </c>
      <c r="N18" s="26" t="s">
        <v>64</v>
      </c>
      <c r="O18" s="26">
        <v>5</v>
      </c>
      <c r="P18" s="26" t="s">
        <v>50</v>
      </c>
    </row>
    <row r="19" spans="1:16" s="31" customFormat="1"/>
    <row r="20" spans="1:16" s="31" customFormat="1"/>
    <row r="21" spans="1:16" s="31" customFormat="1"/>
    <row r="22" spans="1:16" s="31" customFormat="1"/>
    <row r="23" spans="1:16" s="31" customFormat="1"/>
    <row r="24" spans="1:16" s="31" customFormat="1"/>
    <row r="25" spans="1:16" s="31" customFormat="1"/>
    <row r="26" spans="1:16" s="31" customFormat="1"/>
    <row r="27" spans="1:16" s="31" customFormat="1"/>
    <row r="28" spans="1:16" s="31" customFormat="1"/>
    <row r="29" spans="1:16" s="33" customFormat="1"/>
    <row r="30" spans="1:16" s="33" customFormat="1"/>
    <row r="31" spans="1:16" s="33" customFormat="1"/>
    <row r="32" spans="1:16" s="33" customFormat="1"/>
    <row r="33" s="33" customFormat="1"/>
    <row r="34" s="9" customFormat="1"/>
    <row r="35" s="9" customFormat="1"/>
  </sheetData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Normal="100" workbookViewId="0">
      <pane ySplit="2" topLeftCell="A36" activePane="bottomLeft" state="frozen"/>
      <selection pane="bottomLeft" activeCell="N45" sqref="M45:N45"/>
    </sheetView>
  </sheetViews>
  <sheetFormatPr defaultRowHeight="15"/>
  <cols>
    <col min="1" max="1" width="22.140625" customWidth="1"/>
    <col min="2" max="2" width="11.140625" customWidth="1"/>
    <col min="3" max="3" width="11.42578125" bestFit="1" customWidth="1"/>
    <col min="4" max="4" width="7.140625" customWidth="1"/>
    <col min="5" max="5" width="20.42578125" customWidth="1"/>
    <col min="6" max="6" width="6.85546875" customWidth="1"/>
    <col min="7" max="7" width="6.42578125" customWidth="1"/>
    <col min="8" max="8" width="5" customWidth="1"/>
    <col min="9" max="9" width="5.85546875" customWidth="1"/>
    <col min="10" max="10" width="7.28515625" customWidth="1"/>
    <col min="11" max="11" width="9.140625" customWidth="1"/>
    <col min="12" max="12" width="6.140625" customWidth="1"/>
    <col min="13" max="13" width="9.140625" customWidth="1"/>
    <col min="14" max="14" width="10.5703125" style="36" customWidth="1"/>
    <col min="15" max="15" width="7.7109375" customWidth="1"/>
    <col min="16" max="16" width="8.28515625" customWidth="1"/>
  </cols>
  <sheetData>
    <row r="1" spans="1:16" s="8" customFormat="1" ht="72" customHeight="1">
      <c r="A1" s="24" t="s">
        <v>0</v>
      </c>
      <c r="B1" s="15" t="s">
        <v>5</v>
      </c>
      <c r="C1" s="15" t="s">
        <v>37</v>
      </c>
      <c r="D1" s="15" t="s">
        <v>36</v>
      </c>
      <c r="E1" s="15" t="s">
        <v>2</v>
      </c>
      <c r="F1" s="15" t="s">
        <v>101</v>
      </c>
      <c r="G1" s="24" t="s">
        <v>41</v>
      </c>
      <c r="H1" s="24" t="s">
        <v>44</v>
      </c>
      <c r="I1" s="24" t="s">
        <v>41</v>
      </c>
      <c r="J1" s="24" t="s">
        <v>46</v>
      </c>
      <c r="K1" s="24" t="s">
        <v>41</v>
      </c>
      <c r="L1" s="24" t="s">
        <v>89</v>
      </c>
      <c r="M1" s="24" t="s">
        <v>41</v>
      </c>
      <c r="N1" s="24" t="s">
        <v>1</v>
      </c>
      <c r="O1" s="21" t="s">
        <v>26</v>
      </c>
      <c r="P1" s="15" t="s">
        <v>41</v>
      </c>
    </row>
    <row r="2" spans="1:16" s="8" customFormat="1" ht="20.25" customHeight="1">
      <c r="A2" s="25" t="s">
        <v>27</v>
      </c>
      <c r="B2" s="14" t="s">
        <v>28</v>
      </c>
      <c r="C2" s="12" t="s">
        <v>38</v>
      </c>
      <c r="D2" s="19" t="s">
        <v>39</v>
      </c>
      <c r="E2" s="12" t="s">
        <v>29</v>
      </c>
      <c r="F2" s="12" t="s">
        <v>105</v>
      </c>
      <c r="G2" s="12" t="s">
        <v>42</v>
      </c>
      <c r="H2" s="12" t="s">
        <v>32</v>
      </c>
      <c r="I2" s="12" t="s">
        <v>42</v>
      </c>
      <c r="J2" s="12" t="s">
        <v>31</v>
      </c>
      <c r="K2" s="12" t="s">
        <v>42</v>
      </c>
      <c r="L2" s="12" t="s">
        <v>30</v>
      </c>
      <c r="M2" s="12" t="s">
        <v>42</v>
      </c>
      <c r="N2" s="34" t="s">
        <v>34</v>
      </c>
      <c r="O2" s="13" t="s">
        <v>35</v>
      </c>
      <c r="P2" s="23" t="s">
        <v>42</v>
      </c>
    </row>
    <row r="3" spans="1:16" s="5" customFormat="1" ht="48.75" customHeight="1">
      <c r="A3" s="26" t="s">
        <v>3</v>
      </c>
      <c r="B3" s="4">
        <v>39547919</v>
      </c>
      <c r="C3" s="16">
        <v>1433634.35</v>
      </c>
      <c r="D3" s="19" t="s">
        <v>40</v>
      </c>
      <c r="E3" s="28" t="s">
        <v>12</v>
      </c>
      <c r="F3" s="4">
        <v>4095</v>
      </c>
      <c r="G3" s="4" t="s">
        <v>43</v>
      </c>
      <c r="H3" s="4">
        <v>1164</v>
      </c>
      <c r="I3" s="4" t="s">
        <v>43</v>
      </c>
      <c r="J3" s="4">
        <v>96</v>
      </c>
      <c r="K3" s="4" t="s">
        <v>47</v>
      </c>
      <c r="L3" s="4">
        <v>3</v>
      </c>
      <c r="M3" s="4" t="s">
        <v>48</v>
      </c>
      <c r="N3" s="26" t="s">
        <v>13</v>
      </c>
      <c r="O3" s="16">
        <v>3</v>
      </c>
      <c r="P3" s="4" t="s">
        <v>50</v>
      </c>
    </row>
    <row r="4" spans="1:16" s="5" customFormat="1" ht="48.75" customHeight="1">
      <c r="A4" s="26" t="s">
        <v>4</v>
      </c>
      <c r="B4" s="4">
        <v>37952574</v>
      </c>
      <c r="C4" s="16">
        <v>1282884.02</v>
      </c>
      <c r="D4" s="19" t="s">
        <v>40</v>
      </c>
      <c r="E4" s="28" t="s">
        <v>10</v>
      </c>
      <c r="F4" s="4">
        <v>3852</v>
      </c>
      <c r="G4" s="4" t="s">
        <v>43</v>
      </c>
      <c r="H4" s="4"/>
      <c r="I4" s="4" t="s">
        <v>43</v>
      </c>
      <c r="J4" s="4" t="s">
        <v>11</v>
      </c>
      <c r="K4" s="4" t="s">
        <v>47</v>
      </c>
      <c r="L4" s="4">
        <v>3</v>
      </c>
      <c r="M4" s="4" t="s">
        <v>48</v>
      </c>
      <c r="N4" s="26" t="s">
        <v>8</v>
      </c>
      <c r="O4" s="16">
        <v>3</v>
      </c>
      <c r="P4" s="4" t="s">
        <v>50</v>
      </c>
    </row>
    <row r="5" spans="1:16" s="5" customFormat="1" ht="48.75" customHeight="1">
      <c r="A5" s="26" t="s">
        <v>4</v>
      </c>
      <c r="B5" s="4">
        <v>37952574</v>
      </c>
      <c r="C5" s="16">
        <v>7243046.7400000002</v>
      </c>
      <c r="D5" s="19" t="s">
        <v>40</v>
      </c>
      <c r="E5" s="28" t="s">
        <v>15</v>
      </c>
      <c r="F5" s="4">
        <v>18369</v>
      </c>
      <c r="G5" s="4" t="s">
        <v>43</v>
      </c>
      <c r="H5" s="4">
        <v>3024</v>
      </c>
      <c r="I5" s="4" t="s">
        <v>43</v>
      </c>
      <c r="J5" s="4">
        <v>707</v>
      </c>
      <c r="K5" s="4" t="s">
        <v>47</v>
      </c>
      <c r="L5" s="4">
        <v>3</v>
      </c>
      <c r="M5" s="4" t="s">
        <v>48</v>
      </c>
      <c r="N5" s="26" t="s">
        <v>14</v>
      </c>
      <c r="O5" s="16">
        <v>5</v>
      </c>
      <c r="P5" s="4" t="s">
        <v>50</v>
      </c>
    </row>
    <row r="6" spans="1:16" s="5" customFormat="1" ht="48.75" customHeight="1">
      <c r="A6" s="26" t="s">
        <v>4</v>
      </c>
      <c r="B6" s="4">
        <v>37952574</v>
      </c>
      <c r="C6" s="16">
        <v>1434388.62</v>
      </c>
      <c r="D6" s="19" t="s">
        <v>40</v>
      </c>
      <c r="E6" s="28" t="s">
        <v>16</v>
      </c>
      <c r="F6" s="4">
        <v>4095</v>
      </c>
      <c r="G6" s="4" t="s">
        <v>43</v>
      </c>
      <c r="H6" s="4">
        <v>1164</v>
      </c>
      <c r="I6" s="4" t="s">
        <v>43</v>
      </c>
      <c r="J6" s="4">
        <v>96</v>
      </c>
      <c r="K6" s="4" t="s">
        <v>47</v>
      </c>
      <c r="L6" s="4">
        <v>3</v>
      </c>
      <c r="M6" s="4" t="s">
        <v>48</v>
      </c>
      <c r="N6" s="26" t="s">
        <v>13</v>
      </c>
      <c r="O6" s="16">
        <v>3</v>
      </c>
      <c r="P6" s="4" t="s">
        <v>50</v>
      </c>
    </row>
    <row r="7" spans="1:16" s="5" customFormat="1" ht="48.75" customHeight="1">
      <c r="A7" s="26" t="s">
        <v>6</v>
      </c>
      <c r="B7" s="4">
        <v>39981722</v>
      </c>
      <c r="C7" s="16">
        <v>5609448.2699999996</v>
      </c>
      <c r="D7" s="19" t="s">
        <v>40</v>
      </c>
      <c r="E7" s="28" t="s">
        <v>18</v>
      </c>
      <c r="F7" s="4">
        <v>2646</v>
      </c>
      <c r="G7" s="4" t="s">
        <v>43</v>
      </c>
      <c r="H7" s="4">
        <v>1131</v>
      </c>
      <c r="I7" s="4" t="s">
        <v>43</v>
      </c>
      <c r="J7" s="4">
        <v>679</v>
      </c>
      <c r="K7" s="4" t="s">
        <v>47</v>
      </c>
      <c r="L7" s="4">
        <v>12</v>
      </c>
      <c r="M7" s="4" t="s">
        <v>48</v>
      </c>
      <c r="N7" s="26" t="s">
        <v>17</v>
      </c>
      <c r="O7" s="16">
        <v>5</v>
      </c>
      <c r="P7" s="4" t="s">
        <v>50</v>
      </c>
    </row>
    <row r="8" spans="1:16" s="7" customFormat="1" ht="48.75" customHeight="1">
      <c r="A8" s="26" t="s">
        <v>7</v>
      </c>
      <c r="B8" s="6">
        <v>38163336</v>
      </c>
      <c r="C8" s="17">
        <v>3418478.19</v>
      </c>
      <c r="D8" s="19" t="s">
        <v>40</v>
      </c>
      <c r="E8" s="29" t="s">
        <v>19</v>
      </c>
      <c r="F8" s="6">
        <v>3080</v>
      </c>
      <c r="G8" s="4" t="s">
        <v>43</v>
      </c>
      <c r="H8" s="6" t="s">
        <v>11</v>
      </c>
      <c r="I8" s="4" t="s">
        <v>43</v>
      </c>
      <c r="J8" s="4" t="s">
        <v>11</v>
      </c>
      <c r="K8" s="4" t="s">
        <v>47</v>
      </c>
      <c r="L8" s="4" t="s">
        <v>11</v>
      </c>
      <c r="M8" s="4" t="s">
        <v>48</v>
      </c>
      <c r="N8" s="35" t="s">
        <v>9</v>
      </c>
      <c r="O8" s="17">
        <v>3</v>
      </c>
      <c r="P8" s="4" t="s">
        <v>50</v>
      </c>
    </row>
    <row r="9" spans="1:16" s="7" customFormat="1" ht="48.75" customHeight="1">
      <c r="A9" s="26" t="s">
        <v>4</v>
      </c>
      <c r="B9" s="4">
        <v>37952574</v>
      </c>
      <c r="C9" s="16">
        <v>8600523.9199999999</v>
      </c>
      <c r="D9" s="19" t="s">
        <v>40</v>
      </c>
      <c r="E9" s="28" t="s">
        <v>21</v>
      </c>
      <c r="F9" s="6">
        <v>5423</v>
      </c>
      <c r="G9" s="4" t="s">
        <v>43</v>
      </c>
      <c r="H9" s="6" t="s">
        <v>11</v>
      </c>
      <c r="I9" s="4" t="s">
        <v>43</v>
      </c>
      <c r="J9" s="4" t="s">
        <v>11</v>
      </c>
      <c r="K9" s="4" t="s">
        <v>47</v>
      </c>
      <c r="L9" s="4" t="s">
        <v>11</v>
      </c>
      <c r="M9" s="4" t="s">
        <v>48</v>
      </c>
      <c r="N9" s="35" t="s">
        <v>20</v>
      </c>
      <c r="O9" s="17">
        <v>5</v>
      </c>
      <c r="P9" s="4" t="s">
        <v>50</v>
      </c>
    </row>
    <row r="10" spans="1:16" s="7" customFormat="1" ht="48.75" customHeight="1">
      <c r="A10" s="26" t="s">
        <v>4</v>
      </c>
      <c r="B10" s="4">
        <v>37952575</v>
      </c>
      <c r="C10" s="16">
        <v>1573487.58</v>
      </c>
      <c r="D10" s="19" t="s">
        <v>40</v>
      </c>
      <c r="E10" s="28" t="s">
        <v>23</v>
      </c>
      <c r="F10" s="6">
        <v>1041</v>
      </c>
      <c r="G10" s="4" t="s">
        <v>43</v>
      </c>
      <c r="H10" s="4">
        <v>652.70000000000005</v>
      </c>
      <c r="I10" s="4" t="s">
        <v>43</v>
      </c>
      <c r="J10" s="4">
        <v>314</v>
      </c>
      <c r="K10" s="4" t="s">
        <v>47</v>
      </c>
      <c r="L10" s="6">
        <v>10</v>
      </c>
      <c r="M10" s="4" t="s">
        <v>48</v>
      </c>
      <c r="N10" s="35" t="s">
        <v>22</v>
      </c>
      <c r="O10" s="17">
        <v>3</v>
      </c>
      <c r="P10" s="4" t="s">
        <v>50</v>
      </c>
    </row>
    <row r="11" spans="1:16" s="7" customFormat="1" ht="48.75" customHeight="1">
      <c r="A11" s="27" t="s">
        <v>4</v>
      </c>
      <c r="B11" s="10">
        <v>37952578</v>
      </c>
      <c r="C11" s="18">
        <v>4580342.53</v>
      </c>
      <c r="D11" s="19" t="s">
        <v>40</v>
      </c>
      <c r="E11" s="30" t="s">
        <v>24</v>
      </c>
      <c r="F11" s="11">
        <v>2195</v>
      </c>
      <c r="G11" s="4" t="s">
        <v>43</v>
      </c>
      <c r="H11" s="10">
        <v>915</v>
      </c>
      <c r="I11" s="4" t="s">
        <v>43</v>
      </c>
      <c r="J11" s="10">
        <v>454</v>
      </c>
      <c r="K11" s="4" t="s">
        <v>47</v>
      </c>
      <c r="L11" s="11">
        <v>4</v>
      </c>
      <c r="M11" s="4" t="s">
        <v>48</v>
      </c>
      <c r="N11" s="27" t="s">
        <v>14</v>
      </c>
      <c r="O11" s="22">
        <v>5</v>
      </c>
      <c r="P11" s="4" t="s">
        <v>50</v>
      </c>
    </row>
    <row r="12" spans="1:16" s="7" customFormat="1" ht="48.75" customHeight="1">
      <c r="A12" s="26" t="s">
        <v>4</v>
      </c>
      <c r="B12" s="4">
        <v>37952580</v>
      </c>
      <c r="C12" s="4">
        <v>6120987.1699999999</v>
      </c>
      <c r="D12" s="19" t="s">
        <v>40</v>
      </c>
      <c r="E12" s="26" t="s">
        <v>25</v>
      </c>
      <c r="F12" s="6">
        <v>3300</v>
      </c>
      <c r="G12" s="4" t="s">
        <v>43</v>
      </c>
      <c r="H12" s="4">
        <v>2074</v>
      </c>
      <c r="I12" s="4" t="s">
        <v>43</v>
      </c>
      <c r="J12" s="4">
        <v>841</v>
      </c>
      <c r="K12" s="4" t="s">
        <v>47</v>
      </c>
      <c r="L12" s="6">
        <v>4</v>
      </c>
      <c r="M12" s="4" t="s">
        <v>48</v>
      </c>
      <c r="N12" s="26" t="s">
        <v>14</v>
      </c>
      <c r="O12" s="6">
        <v>5</v>
      </c>
      <c r="P12" s="4" t="s">
        <v>50</v>
      </c>
    </row>
    <row r="13" spans="1:16" s="32" customFormat="1" ht="131.25" customHeight="1">
      <c r="A13" s="26" t="s">
        <v>51</v>
      </c>
      <c r="B13" s="26">
        <v>32872788</v>
      </c>
      <c r="C13" s="26">
        <v>11091317.029999999</v>
      </c>
      <c r="D13" s="19" t="s">
        <v>40</v>
      </c>
      <c r="E13" s="26" t="s">
        <v>53</v>
      </c>
      <c r="F13" s="26">
        <v>7320</v>
      </c>
      <c r="G13" s="4" t="s">
        <v>43</v>
      </c>
      <c r="H13" s="26" t="s">
        <v>11</v>
      </c>
      <c r="I13" s="4" t="s">
        <v>43</v>
      </c>
      <c r="J13" s="26">
        <v>300</v>
      </c>
      <c r="K13" s="4" t="s">
        <v>47</v>
      </c>
      <c r="L13" s="26">
        <v>4</v>
      </c>
      <c r="M13" s="4" t="s">
        <v>48</v>
      </c>
      <c r="N13" s="26" t="s">
        <v>60</v>
      </c>
      <c r="O13" s="26">
        <v>5</v>
      </c>
      <c r="P13" s="26" t="s">
        <v>50</v>
      </c>
    </row>
    <row r="14" spans="1:16" s="31" customFormat="1" ht="166.5" customHeight="1">
      <c r="A14" s="26" t="s">
        <v>52</v>
      </c>
      <c r="B14" s="26">
        <v>39053510</v>
      </c>
      <c r="C14" s="26">
        <v>4709919.21</v>
      </c>
      <c r="D14" s="19" t="s">
        <v>40</v>
      </c>
      <c r="E14" s="26" t="s">
        <v>88</v>
      </c>
      <c r="F14" s="26">
        <v>2419</v>
      </c>
      <c r="G14" s="4" t="s">
        <v>43</v>
      </c>
      <c r="H14" s="26">
        <v>3000</v>
      </c>
      <c r="I14" s="4" t="s">
        <v>43</v>
      </c>
      <c r="J14" s="26">
        <v>240</v>
      </c>
      <c r="K14" s="4" t="s">
        <v>47</v>
      </c>
      <c r="L14" s="26">
        <v>12</v>
      </c>
      <c r="M14" s="4" t="s">
        <v>48</v>
      </c>
      <c r="N14" s="26" t="s">
        <v>61</v>
      </c>
      <c r="O14" s="26">
        <v>5</v>
      </c>
      <c r="P14" s="26" t="s">
        <v>50</v>
      </c>
    </row>
    <row r="15" spans="1:16" s="31" customFormat="1" ht="162" customHeight="1">
      <c r="A15" s="26" t="s">
        <v>54</v>
      </c>
      <c r="B15" s="26">
        <v>35517766</v>
      </c>
      <c r="C15" s="26">
        <v>5420762.8300000001</v>
      </c>
      <c r="D15" s="19" t="s">
        <v>40</v>
      </c>
      <c r="E15" s="26" t="s">
        <v>56</v>
      </c>
      <c r="F15" s="26">
        <v>2943</v>
      </c>
      <c r="G15" s="4" t="s">
        <v>43</v>
      </c>
      <c r="H15" s="26">
        <v>1331</v>
      </c>
      <c r="I15" s="4" t="s">
        <v>43</v>
      </c>
      <c r="J15" s="26">
        <v>210</v>
      </c>
      <c r="K15" s="4" t="s">
        <v>47</v>
      </c>
      <c r="L15" s="26">
        <v>14</v>
      </c>
      <c r="M15" s="4" t="s">
        <v>48</v>
      </c>
      <c r="N15" s="26" t="s">
        <v>55</v>
      </c>
      <c r="O15" s="26">
        <v>5</v>
      </c>
      <c r="P15" s="26" t="s">
        <v>50</v>
      </c>
    </row>
    <row r="16" spans="1:16" s="31" customFormat="1" ht="42" customHeight="1">
      <c r="A16" s="26" t="s">
        <v>4</v>
      </c>
      <c r="B16" s="4">
        <v>37952580</v>
      </c>
      <c r="C16" s="26">
        <v>17250343.73</v>
      </c>
      <c r="D16" s="19" t="s">
        <v>40</v>
      </c>
      <c r="E16" s="26" t="s">
        <v>58</v>
      </c>
      <c r="F16" s="26">
        <v>7473</v>
      </c>
      <c r="G16" s="26" t="s">
        <v>43</v>
      </c>
      <c r="H16" s="26">
        <f>3329+315</f>
        <v>3644</v>
      </c>
      <c r="I16" s="26" t="s">
        <v>43</v>
      </c>
      <c r="J16" s="26">
        <v>490</v>
      </c>
      <c r="K16" s="4" t="s">
        <v>47</v>
      </c>
      <c r="L16" s="26">
        <v>12</v>
      </c>
      <c r="M16" s="4" t="s">
        <v>48</v>
      </c>
      <c r="N16" s="26" t="s">
        <v>62</v>
      </c>
      <c r="O16" s="26">
        <v>5</v>
      </c>
      <c r="P16" s="26" t="s">
        <v>50</v>
      </c>
    </row>
    <row r="17" spans="1:16" s="31" customFormat="1" ht="27" customHeight="1">
      <c r="A17" s="26" t="s">
        <v>59</v>
      </c>
      <c r="B17" s="26">
        <v>39981722</v>
      </c>
      <c r="C17" s="26">
        <v>7978002.4699999997</v>
      </c>
      <c r="D17" s="19" t="s">
        <v>40</v>
      </c>
      <c r="E17" s="26" t="s">
        <v>63</v>
      </c>
      <c r="F17" s="26">
        <v>2239</v>
      </c>
      <c r="G17" s="26" t="s">
        <v>43</v>
      </c>
      <c r="H17" s="26">
        <v>1005</v>
      </c>
      <c r="I17" s="26" t="s">
        <v>43</v>
      </c>
      <c r="J17" s="26">
        <v>340</v>
      </c>
      <c r="K17" s="4" t="s">
        <v>47</v>
      </c>
      <c r="L17" s="26">
        <v>12</v>
      </c>
      <c r="M17" s="4" t="s">
        <v>48</v>
      </c>
      <c r="N17" s="26" t="s">
        <v>64</v>
      </c>
      <c r="O17" s="26">
        <v>5</v>
      </c>
      <c r="P17" s="26" t="s">
        <v>50</v>
      </c>
    </row>
    <row r="18" spans="1:16" s="31" customFormat="1" ht="22.5" customHeight="1">
      <c r="A18" s="26" t="s">
        <v>4</v>
      </c>
      <c r="B18" s="4">
        <v>37952580</v>
      </c>
      <c r="C18" s="26">
        <v>10427248.140000001</v>
      </c>
      <c r="D18" s="19" t="s">
        <v>40</v>
      </c>
      <c r="E18" s="26" t="s">
        <v>65</v>
      </c>
      <c r="F18" s="26">
        <v>4036</v>
      </c>
      <c r="G18" s="26" t="s">
        <v>43</v>
      </c>
      <c r="H18" s="26">
        <v>1685</v>
      </c>
      <c r="I18" s="26" t="s">
        <v>43</v>
      </c>
      <c r="J18" s="26">
        <v>925</v>
      </c>
      <c r="K18" s="26" t="s">
        <v>47</v>
      </c>
      <c r="L18" s="26"/>
      <c r="M18" s="4" t="s">
        <v>48</v>
      </c>
      <c r="N18" s="26" t="s">
        <v>64</v>
      </c>
      <c r="O18" s="22">
        <v>5</v>
      </c>
      <c r="P18" s="4" t="s">
        <v>50</v>
      </c>
    </row>
    <row r="19" spans="1:16" s="31" customFormat="1" ht="147" customHeight="1">
      <c r="A19" s="26" t="s">
        <v>4</v>
      </c>
      <c r="B19" s="4">
        <v>37952580</v>
      </c>
      <c r="C19" s="31">
        <v>8397259.5500000007</v>
      </c>
      <c r="D19" s="37" t="s">
        <v>40</v>
      </c>
      <c r="E19" s="31" t="s">
        <v>68</v>
      </c>
      <c r="F19" s="26">
        <v>5007</v>
      </c>
      <c r="G19" s="4" t="s">
        <v>43</v>
      </c>
      <c r="H19" s="26">
        <v>359</v>
      </c>
      <c r="I19" s="4" t="s">
        <v>43</v>
      </c>
      <c r="J19" s="26">
        <v>410</v>
      </c>
      <c r="K19" s="4" t="s">
        <v>47</v>
      </c>
      <c r="L19" s="26">
        <v>4</v>
      </c>
      <c r="M19" s="4" t="s">
        <v>48</v>
      </c>
      <c r="N19" s="27" t="s">
        <v>66</v>
      </c>
      <c r="O19" s="6">
        <v>5</v>
      </c>
      <c r="P19" s="4" t="s">
        <v>50</v>
      </c>
    </row>
    <row r="20" spans="1:16" s="31" customFormat="1" ht="127.5" customHeight="1">
      <c r="A20" s="26" t="s">
        <v>4</v>
      </c>
      <c r="B20" s="4">
        <v>37952580</v>
      </c>
      <c r="C20" s="26">
        <v>13435199.439999999</v>
      </c>
      <c r="D20" s="19" t="s">
        <v>40</v>
      </c>
      <c r="E20" s="38" t="s">
        <v>67</v>
      </c>
      <c r="F20" s="26">
        <v>6423</v>
      </c>
      <c r="G20" s="4" t="s">
        <v>43</v>
      </c>
      <c r="H20" s="26">
        <v>1715.5</v>
      </c>
      <c r="I20" s="4" t="s">
        <v>43</v>
      </c>
      <c r="J20" s="26">
        <v>1385</v>
      </c>
      <c r="K20" s="4" t="s">
        <v>47</v>
      </c>
      <c r="L20" s="26">
        <v>4</v>
      </c>
      <c r="M20" s="4" t="s">
        <v>48</v>
      </c>
      <c r="N20" s="26" t="s">
        <v>66</v>
      </c>
      <c r="O20" s="26">
        <v>5</v>
      </c>
      <c r="P20" s="26" t="s">
        <v>50</v>
      </c>
    </row>
    <row r="21" spans="1:16" s="31" customFormat="1" ht="117" customHeight="1">
      <c r="A21" s="26" t="s">
        <v>4</v>
      </c>
      <c r="B21" s="4">
        <v>37952580</v>
      </c>
      <c r="C21" s="26">
        <v>3710713.73</v>
      </c>
      <c r="D21" s="19" t="s">
        <v>40</v>
      </c>
      <c r="E21" s="26" t="s">
        <v>69</v>
      </c>
      <c r="F21" s="26">
        <v>1288</v>
      </c>
      <c r="G21" s="4" t="s">
        <v>43</v>
      </c>
      <c r="H21" s="26">
        <v>1151</v>
      </c>
      <c r="I21" s="4" t="s">
        <v>43</v>
      </c>
      <c r="J21" s="26">
        <v>930</v>
      </c>
      <c r="K21" s="4" t="s">
        <v>47</v>
      </c>
      <c r="L21" s="26">
        <v>4</v>
      </c>
      <c r="M21" s="4" t="s">
        <v>48</v>
      </c>
      <c r="N21" s="26" t="s">
        <v>66</v>
      </c>
      <c r="O21" s="26">
        <v>5</v>
      </c>
      <c r="P21" s="26" t="s">
        <v>50</v>
      </c>
    </row>
    <row r="22" spans="1:16" s="31" customFormat="1" ht="102" customHeight="1">
      <c r="A22" s="26" t="s">
        <v>4</v>
      </c>
      <c r="B22" s="4">
        <v>37952580</v>
      </c>
      <c r="C22" s="26">
        <v>7734881.3899999997</v>
      </c>
      <c r="D22" s="19" t="s">
        <v>40</v>
      </c>
      <c r="E22" s="26" t="s">
        <v>70</v>
      </c>
      <c r="F22" s="26">
        <v>7620</v>
      </c>
      <c r="G22" s="4" t="s">
        <v>43</v>
      </c>
      <c r="H22" s="26">
        <v>832</v>
      </c>
      <c r="I22" s="26" t="s">
        <v>43</v>
      </c>
      <c r="J22" s="26">
        <v>702</v>
      </c>
      <c r="K22" s="4" t="s">
        <v>47</v>
      </c>
      <c r="L22" s="26">
        <v>4</v>
      </c>
      <c r="M22" s="4" t="s">
        <v>48</v>
      </c>
      <c r="N22" s="26" t="s">
        <v>66</v>
      </c>
      <c r="O22" s="26">
        <v>5</v>
      </c>
      <c r="P22" s="26" t="s">
        <v>50</v>
      </c>
    </row>
    <row r="23" spans="1:16" s="31" customFormat="1" ht="28.5" customHeight="1">
      <c r="A23" s="26" t="s">
        <v>4</v>
      </c>
      <c r="B23" s="4">
        <v>37952580</v>
      </c>
      <c r="C23" s="26">
        <v>514398.77</v>
      </c>
      <c r="D23" s="19" t="s">
        <v>40</v>
      </c>
      <c r="E23" s="26" t="s">
        <v>72</v>
      </c>
      <c r="F23" s="26">
        <v>408</v>
      </c>
      <c r="G23" s="26" t="s">
        <v>43</v>
      </c>
      <c r="H23" s="26">
        <v>88</v>
      </c>
      <c r="I23" s="26" t="s">
        <v>43</v>
      </c>
      <c r="J23" s="26">
        <v>138</v>
      </c>
      <c r="K23" s="26" t="s">
        <v>47</v>
      </c>
      <c r="L23" s="26">
        <v>4</v>
      </c>
      <c r="M23" s="4" t="s">
        <v>48</v>
      </c>
      <c r="N23" s="26" t="s">
        <v>71</v>
      </c>
      <c r="O23" s="26">
        <v>5</v>
      </c>
      <c r="P23" s="26" t="s">
        <v>50</v>
      </c>
    </row>
    <row r="24" spans="1:16" s="31" customFormat="1" ht="120">
      <c r="A24" s="26" t="s">
        <v>4</v>
      </c>
      <c r="B24" s="4">
        <v>37952580</v>
      </c>
      <c r="C24" s="39">
        <v>1436269.94</v>
      </c>
      <c r="D24" s="19" t="s">
        <v>40</v>
      </c>
      <c r="E24" s="26" t="s">
        <v>95</v>
      </c>
      <c r="F24" s="26">
        <v>2153</v>
      </c>
      <c r="G24" s="26" t="s">
        <v>43</v>
      </c>
      <c r="H24" s="26" t="s">
        <v>11</v>
      </c>
      <c r="I24" s="26" t="s">
        <v>11</v>
      </c>
      <c r="J24" s="26" t="s">
        <v>11</v>
      </c>
      <c r="K24" s="26" t="s">
        <v>11</v>
      </c>
      <c r="L24" s="26">
        <v>5</v>
      </c>
      <c r="M24" s="26" t="s">
        <v>76</v>
      </c>
      <c r="N24" s="26" t="s">
        <v>73</v>
      </c>
      <c r="O24" s="26">
        <v>3</v>
      </c>
      <c r="P24" s="26" t="s">
        <v>50</v>
      </c>
    </row>
    <row r="25" spans="1:16" s="31" customFormat="1" ht="135">
      <c r="A25" s="26" t="s">
        <v>4</v>
      </c>
      <c r="B25" s="4">
        <v>37952580</v>
      </c>
      <c r="C25" s="39">
        <v>411699.62</v>
      </c>
      <c r="D25" s="19" t="s">
        <v>40</v>
      </c>
      <c r="E25" s="26" t="s">
        <v>96</v>
      </c>
      <c r="F25" s="26">
        <v>862</v>
      </c>
      <c r="G25" s="26" t="s">
        <v>43</v>
      </c>
      <c r="H25" s="26" t="s">
        <v>11</v>
      </c>
      <c r="I25" s="26" t="s">
        <v>11</v>
      </c>
      <c r="J25" s="26" t="s">
        <v>11</v>
      </c>
      <c r="K25" s="26" t="s">
        <v>11</v>
      </c>
      <c r="L25" s="26">
        <v>6</v>
      </c>
      <c r="M25" s="26" t="s">
        <v>76</v>
      </c>
      <c r="N25" s="26" t="s">
        <v>73</v>
      </c>
      <c r="O25" s="26">
        <v>3</v>
      </c>
      <c r="P25" s="26" t="s">
        <v>50</v>
      </c>
    </row>
    <row r="26" spans="1:16" s="31" customFormat="1" ht="135">
      <c r="A26" s="26" t="s">
        <v>4</v>
      </c>
      <c r="B26" s="4">
        <v>37952580</v>
      </c>
      <c r="C26" s="39">
        <v>549881.17000000004</v>
      </c>
      <c r="D26" s="19" t="s">
        <v>40</v>
      </c>
      <c r="E26" s="26" t="s">
        <v>74</v>
      </c>
      <c r="F26" s="26">
        <v>1223</v>
      </c>
      <c r="G26" s="26" t="s">
        <v>43</v>
      </c>
      <c r="H26" s="26" t="s">
        <v>11</v>
      </c>
      <c r="I26" s="26" t="s">
        <v>11</v>
      </c>
      <c r="J26" s="26" t="s">
        <v>11</v>
      </c>
      <c r="K26" s="26" t="s">
        <v>11</v>
      </c>
      <c r="L26" s="26">
        <v>6</v>
      </c>
      <c r="M26" s="26" t="s">
        <v>76</v>
      </c>
      <c r="N26" s="26" t="s">
        <v>73</v>
      </c>
      <c r="O26" s="26">
        <v>3</v>
      </c>
      <c r="P26" s="26" t="s">
        <v>50</v>
      </c>
    </row>
    <row r="27" spans="1:16" s="33" customFormat="1" ht="120">
      <c r="A27" s="26" t="s">
        <v>4</v>
      </c>
      <c r="B27" s="4">
        <v>37952580</v>
      </c>
      <c r="C27" s="41">
        <v>731927.77</v>
      </c>
      <c r="D27" s="19" t="s">
        <v>40</v>
      </c>
      <c r="E27" s="26" t="s">
        <v>97</v>
      </c>
      <c r="F27" s="40">
        <v>1588</v>
      </c>
      <c r="G27" s="26" t="s">
        <v>43</v>
      </c>
      <c r="H27" s="26" t="s">
        <v>11</v>
      </c>
      <c r="I27" s="26" t="s">
        <v>11</v>
      </c>
      <c r="J27" s="26" t="s">
        <v>11</v>
      </c>
      <c r="K27" s="26" t="s">
        <v>11</v>
      </c>
      <c r="L27" s="40" t="s">
        <v>94</v>
      </c>
      <c r="M27" s="26" t="s">
        <v>11</v>
      </c>
      <c r="N27" s="26" t="s">
        <v>73</v>
      </c>
      <c r="O27" s="26">
        <v>3</v>
      </c>
      <c r="P27" s="26" t="s">
        <v>50</v>
      </c>
    </row>
    <row r="28" spans="1:16" s="33" customFormat="1" ht="135">
      <c r="A28" s="40" t="s">
        <v>92</v>
      </c>
      <c r="B28" s="45">
        <v>35517766</v>
      </c>
      <c r="C28" s="41">
        <v>6758432.8099999996</v>
      </c>
      <c r="D28" s="19" t="s">
        <v>40</v>
      </c>
      <c r="E28" s="26" t="s">
        <v>102</v>
      </c>
      <c r="F28" s="40">
        <v>2534</v>
      </c>
      <c r="G28" s="40" t="s">
        <v>43</v>
      </c>
      <c r="H28" s="40">
        <v>850</v>
      </c>
      <c r="I28" s="40" t="s">
        <v>43</v>
      </c>
      <c r="J28" s="26" t="s">
        <v>11</v>
      </c>
      <c r="K28" s="26" t="s">
        <v>11</v>
      </c>
      <c r="L28" s="40">
        <v>10</v>
      </c>
      <c r="M28" s="40" t="s">
        <v>76</v>
      </c>
      <c r="N28" s="26" t="s">
        <v>93</v>
      </c>
      <c r="O28" s="26">
        <v>5</v>
      </c>
      <c r="P28" s="26" t="s">
        <v>50</v>
      </c>
    </row>
    <row r="29" spans="1:16" s="33" customFormat="1" ht="165">
      <c r="A29" s="26" t="s">
        <v>4</v>
      </c>
      <c r="B29" s="4">
        <v>37952580</v>
      </c>
      <c r="C29" s="41">
        <v>3001570.08</v>
      </c>
      <c r="D29" s="19" t="s">
        <v>40</v>
      </c>
      <c r="E29" s="26" t="s">
        <v>99</v>
      </c>
      <c r="F29" s="40">
        <v>4400</v>
      </c>
      <c r="G29" s="26" t="s">
        <v>43</v>
      </c>
      <c r="H29" s="26" t="s">
        <v>11</v>
      </c>
      <c r="I29" s="26" t="s">
        <v>11</v>
      </c>
      <c r="J29" s="26" t="s">
        <v>11</v>
      </c>
      <c r="K29" s="26" t="s">
        <v>11</v>
      </c>
      <c r="L29" s="40" t="s">
        <v>94</v>
      </c>
      <c r="M29" s="26" t="s">
        <v>11</v>
      </c>
      <c r="N29" s="26" t="s">
        <v>73</v>
      </c>
      <c r="O29" s="26">
        <v>3</v>
      </c>
      <c r="P29" s="26" t="s">
        <v>50</v>
      </c>
    </row>
    <row r="30" spans="1:16" s="33" customFormat="1" ht="120">
      <c r="A30" s="26" t="s">
        <v>4</v>
      </c>
      <c r="B30" s="4">
        <v>37952580</v>
      </c>
      <c r="C30" s="41">
        <v>4922978.2699999996</v>
      </c>
      <c r="D30" s="19" t="s">
        <v>40</v>
      </c>
      <c r="E30" s="26" t="s">
        <v>98</v>
      </c>
      <c r="F30" s="40">
        <v>7680</v>
      </c>
      <c r="G30" s="26" t="s">
        <v>43</v>
      </c>
      <c r="H30" s="26" t="s">
        <v>11</v>
      </c>
      <c r="I30" s="26" t="s">
        <v>11</v>
      </c>
      <c r="J30" s="26" t="s">
        <v>11</v>
      </c>
      <c r="K30" s="26" t="s">
        <v>11</v>
      </c>
      <c r="L30" s="40" t="s">
        <v>94</v>
      </c>
      <c r="M30" s="26" t="s">
        <v>11</v>
      </c>
      <c r="N30" s="26" t="s">
        <v>73</v>
      </c>
      <c r="O30" s="26">
        <v>3</v>
      </c>
      <c r="P30" s="26" t="s">
        <v>50</v>
      </c>
    </row>
    <row r="31" spans="1:16" ht="120">
      <c r="A31" s="19" t="s">
        <v>79</v>
      </c>
      <c r="B31" s="46">
        <v>39053510</v>
      </c>
      <c r="C31" s="42">
        <v>7384062.9500000002</v>
      </c>
      <c r="D31" s="19" t="s">
        <v>40</v>
      </c>
      <c r="E31" s="26" t="s">
        <v>75</v>
      </c>
      <c r="F31" s="43">
        <v>3052</v>
      </c>
      <c r="G31" s="26" t="s">
        <v>43</v>
      </c>
      <c r="H31" s="19">
        <v>1528</v>
      </c>
      <c r="I31" s="26" t="s">
        <v>43</v>
      </c>
      <c r="J31" s="19">
        <v>803</v>
      </c>
      <c r="K31" s="19" t="s">
        <v>77</v>
      </c>
      <c r="L31" s="19">
        <v>4</v>
      </c>
      <c r="M31" s="19" t="s">
        <v>76</v>
      </c>
      <c r="N31" s="35" t="s">
        <v>78</v>
      </c>
      <c r="O31" s="26">
        <v>5</v>
      </c>
      <c r="P31" s="26" t="s">
        <v>50</v>
      </c>
    </row>
    <row r="32" spans="1:16" ht="60">
      <c r="A32" s="19" t="s">
        <v>80</v>
      </c>
      <c r="B32" s="46" t="s">
        <v>104</v>
      </c>
      <c r="C32" s="42">
        <v>2708439.58</v>
      </c>
      <c r="D32" s="19" t="s">
        <v>40</v>
      </c>
      <c r="E32" s="26" t="s">
        <v>81</v>
      </c>
      <c r="F32" s="43">
        <v>1495</v>
      </c>
      <c r="G32" s="26" t="s">
        <v>43</v>
      </c>
      <c r="H32" s="43">
        <v>1610</v>
      </c>
      <c r="I32" s="26" t="s">
        <v>43</v>
      </c>
      <c r="J32" s="19">
        <v>352</v>
      </c>
      <c r="K32" s="19" t="s">
        <v>77</v>
      </c>
      <c r="L32" s="19">
        <v>8</v>
      </c>
      <c r="M32" s="19" t="s">
        <v>76</v>
      </c>
      <c r="N32" s="35" t="s">
        <v>82</v>
      </c>
      <c r="O32" s="26">
        <v>5</v>
      </c>
      <c r="P32" s="26" t="s">
        <v>50</v>
      </c>
    </row>
    <row r="33" spans="1:16" ht="120">
      <c r="A33" s="40" t="s">
        <v>92</v>
      </c>
      <c r="B33" s="46">
        <v>35517766</v>
      </c>
      <c r="C33" s="42">
        <v>7265358.1200000001</v>
      </c>
      <c r="D33" s="19" t="s">
        <v>40</v>
      </c>
      <c r="E33" s="26" t="s">
        <v>103</v>
      </c>
      <c r="F33" s="43">
        <v>8862</v>
      </c>
      <c r="G33" s="26" t="s">
        <v>43</v>
      </c>
      <c r="H33" s="43">
        <v>3298</v>
      </c>
      <c r="I33" s="26" t="s">
        <v>43</v>
      </c>
      <c r="J33" s="19" t="s">
        <v>11</v>
      </c>
      <c r="K33" s="19" t="s">
        <v>11</v>
      </c>
      <c r="L33" s="19">
        <v>10</v>
      </c>
      <c r="M33" s="19" t="s">
        <v>76</v>
      </c>
      <c r="N33" s="35" t="s">
        <v>83</v>
      </c>
      <c r="O33" s="26">
        <v>5</v>
      </c>
      <c r="P33" s="26" t="s">
        <v>50</v>
      </c>
    </row>
    <row r="34" spans="1:16" ht="120">
      <c r="A34" s="26" t="s">
        <v>4</v>
      </c>
      <c r="B34" s="4">
        <v>37952580</v>
      </c>
      <c r="C34" s="42">
        <v>5687286.9100000001</v>
      </c>
      <c r="D34" s="19" t="s">
        <v>40</v>
      </c>
      <c r="E34" s="26" t="s">
        <v>85</v>
      </c>
      <c r="F34" s="43">
        <v>6067</v>
      </c>
      <c r="G34" s="26" t="s">
        <v>43</v>
      </c>
      <c r="H34" s="43">
        <v>265</v>
      </c>
      <c r="I34" s="26" t="s">
        <v>43</v>
      </c>
      <c r="J34" s="19">
        <v>152</v>
      </c>
      <c r="K34" s="19" t="s">
        <v>77</v>
      </c>
      <c r="L34" s="19">
        <v>4</v>
      </c>
      <c r="M34" s="19" t="s">
        <v>76</v>
      </c>
      <c r="N34" s="35" t="s">
        <v>84</v>
      </c>
      <c r="O34" s="26">
        <v>5</v>
      </c>
      <c r="P34" s="26" t="s">
        <v>50</v>
      </c>
    </row>
    <row r="35" spans="1:16" ht="150">
      <c r="A35" s="26" t="s">
        <v>4</v>
      </c>
      <c r="B35" s="4">
        <v>37952580</v>
      </c>
      <c r="C35" s="42">
        <v>3924474.25</v>
      </c>
      <c r="D35" s="19" t="s">
        <v>40</v>
      </c>
      <c r="E35" s="26" t="s">
        <v>86</v>
      </c>
      <c r="F35" s="43">
        <v>1369</v>
      </c>
      <c r="G35" s="44" t="s">
        <v>43</v>
      </c>
      <c r="H35" s="43">
        <v>536</v>
      </c>
      <c r="I35" s="44" t="s">
        <v>43</v>
      </c>
      <c r="J35" s="19">
        <v>621</v>
      </c>
      <c r="K35" s="19" t="s">
        <v>77</v>
      </c>
      <c r="L35" s="19">
        <v>10</v>
      </c>
      <c r="M35" s="19" t="s">
        <v>76</v>
      </c>
      <c r="N35" s="35" t="s">
        <v>87</v>
      </c>
      <c r="O35" s="26">
        <v>5</v>
      </c>
      <c r="P35" s="26" t="s">
        <v>50</v>
      </c>
    </row>
    <row r="36" spans="1:16" ht="120">
      <c r="A36" s="26" t="s">
        <v>4</v>
      </c>
      <c r="B36" s="4">
        <v>37952580</v>
      </c>
      <c r="C36" s="42">
        <v>590349.71</v>
      </c>
      <c r="D36" s="19" t="s">
        <v>40</v>
      </c>
      <c r="E36" s="35" t="s">
        <v>100</v>
      </c>
      <c r="F36" s="43">
        <v>834</v>
      </c>
      <c r="G36" s="19" t="s">
        <v>43</v>
      </c>
      <c r="H36" s="26" t="s">
        <v>11</v>
      </c>
      <c r="I36" s="26" t="s">
        <v>11</v>
      </c>
      <c r="J36" s="26" t="s">
        <v>11</v>
      </c>
      <c r="K36" s="26" t="s">
        <v>11</v>
      </c>
      <c r="L36" s="40" t="s">
        <v>94</v>
      </c>
      <c r="M36" s="26" t="s">
        <v>11</v>
      </c>
      <c r="N36" s="26" t="s">
        <v>73</v>
      </c>
      <c r="O36" s="26">
        <v>3</v>
      </c>
      <c r="P36" s="26" t="s">
        <v>50</v>
      </c>
    </row>
    <row r="37" spans="1:16" ht="60">
      <c r="A37" s="19" t="s">
        <v>90</v>
      </c>
      <c r="B37" s="19">
        <v>41258705</v>
      </c>
      <c r="C37" s="42">
        <v>1281211.21</v>
      </c>
      <c r="D37" s="19" t="s">
        <v>40</v>
      </c>
      <c r="E37" s="26" t="s">
        <v>91</v>
      </c>
      <c r="F37" s="43">
        <v>723</v>
      </c>
      <c r="G37" s="19" t="s">
        <v>43</v>
      </c>
      <c r="H37" s="43">
        <v>358.8</v>
      </c>
      <c r="I37" s="19" t="s">
        <v>43</v>
      </c>
      <c r="J37" s="19">
        <v>232</v>
      </c>
      <c r="K37" s="19" t="s">
        <v>47</v>
      </c>
      <c r="L37" s="19">
        <v>8</v>
      </c>
      <c r="M37" s="19" t="s">
        <v>76</v>
      </c>
      <c r="N37" s="35" t="s">
        <v>82</v>
      </c>
      <c r="O37" s="26">
        <v>5</v>
      </c>
      <c r="P37" s="26" t="s">
        <v>50</v>
      </c>
    </row>
  </sheetData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2022-01-10T08:24:18Z</cp:lastPrinted>
  <dcterms:created xsi:type="dcterms:W3CDTF">2019-07-31T06:43:30Z</dcterms:created>
  <dcterms:modified xsi:type="dcterms:W3CDTF">2024-01-12T07:37:20Z</dcterms:modified>
</cp:coreProperties>
</file>