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Мои документы\БЮДЖЕТ\Паспорта на 2021\"/>
    </mc:Choice>
  </mc:AlternateContent>
  <xr:revisionPtr revIDLastSave="0" documentId="13_ncr:1_{A121D55E-61F2-4E9D-8517-AF179EA202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зміни на 26.11.2021" sheetId="1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2" l="1"/>
  <c r="G80" i="12" l="1"/>
  <c r="G76" i="12"/>
  <c r="G78" i="12"/>
  <c r="G71" i="12"/>
  <c r="G67" i="12"/>
  <c r="G62" i="12"/>
  <c r="G58" i="12"/>
  <c r="E56" i="12"/>
  <c r="E60" i="12" s="1"/>
  <c r="G60" i="12" s="1"/>
  <c r="E39" i="12"/>
  <c r="E38" i="12"/>
  <c r="E37" i="12"/>
  <c r="E65" i="12" l="1"/>
  <c r="G56" i="12"/>
  <c r="G74" i="12"/>
  <c r="E69" i="12" l="1"/>
  <c r="G69" i="12" s="1"/>
  <c r="G65" i="12"/>
  <c r="E40" i="12"/>
  <c r="C46" i="12"/>
  <c r="E46" i="12" l="1"/>
  <c r="E48" i="12" s="1"/>
  <c r="C48" i="12"/>
</calcChain>
</file>

<file path=xl/sharedStrings.xml><?xml version="1.0" encoding="utf-8"?>
<sst xmlns="http://schemas.openxmlformats.org/spreadsheetml/2006/main" count="144" uniqueCount="95">
  <si>
    <t>1.</t>
  </si>
  <si>
    <t>0800000</t>
  </si>
  <si>
    <t>2.</t>
  </si>
  <si>
    <t>0810000</t>
  </si>
  <si>
    <t>(найменування відповідального виконавця)</t>
  </si>
  <si>
    <t>3.</t>
  </si>
  <si>
    <t>4.</t>
  </si>
  <si>
    <t>5.</t>
  </si>
  <si>
    <t>6.</t>
  </si>
  <si>
    <t>7.</t>
  </si>
  <si>
    <t>Надання інших пільг окремим категоріям громадян відповідно до законодавства</t>
  </si>
  <si>
    <t>Усього</t>
  </si>
  <si>
    <t>Одиниця виміру</t>
  </si>
  <si>
    <t>Джерело інформації</t>
  </si>
  <si>
    <t>затрат</t>
  </si>
  <si>
    <t>розрахунок до кошторису</t>
  </si>
  <si>
    <t>обсяг видатків на пільговий проїзд один раз на рік (один раз на два роки) залізничним транспортом</t>
  </si>
  <si>
    <t>продукту</t>
  </si>
  <si>
    <t>осіб</t>
  </si>
  <si>
    <t>ефективності</t>
  </si>
  <si>
    <t>грн</t>
  </si>
  <si>
    <t>розрахунок</t>
  </si>
  <si>
    <t>якості</t>
  </si>
  <si>
    <t>%</t>
  </si>
  <si>
    <t>частка пільговиків, які використали право на пільговий проїзд один раз на рік (один раз на два роки) залізничним транспортом</t>
  </si>
  <si>
    <t>(підпис)</t>
  </si>
  <si>
    <t>(грн)</t>
  </si>
  <si>
    <t>Напрями використання бюджетних коштів:</t>
  </si>
  <si>
    <t>Найменування місцевої / регіональної програми</t>
  </si>
  <si>
    <t>ЗАТВЕРДЖЕНО</t>
  </si>
  <si>
    <t>(найменування головного розпорядника коштів місцевого бюджету)</t>
  </si>
  <si>
    <t>Паспорт</t>
  </si>
  <si>
    <t xml:space="preserve">Підстави для виконання бюджетної програми: </t>
  </si>
  <si>
    <t>Завдання бюджетної програми:</t>
  </si>
  <si>
    <t>N з/п</t>
  </si>
  <si>
    <t>Завдання</t>
  </si>
  <si>
    <t>8.</t>
  </si>
  <si>
    <t>Напрями використання бюджетних коштів</t>
  </si>
  <si>
    <t>Загальний фонд</t>
  </si>
  <si>
    <t>Спеціальний фонд</t>
  </si>
  <si>
    <t>9.</t>
  </si>
  <si>
    <t>Перелік місцевих / регіональних програм, що виконуються у складі бюджетної програми:</t>
  </si>
  <si>
    <t>10.</t>
  </si>
  <si>
    <t>Результативні показники бюджетної програми:</t>
  </si>
  <si>
    <t>Показник</t>
  </si>
  <si>
    <t>ПОГОДЖЕНО:</t>
  </si>
  <si>
    <t>Звітність установ</t>
  </si>
  <si>
    <t>Забезпечення надання інших, передбачених законодавством, пільг окремим категоріям громадян відповідно до законодавства</t>
  </si>
  <si>
    <t>Надання пільг окремим категоріям громадян з санаторно-курортного лікування</t>
  </si>
  <si>
    <t>обсяг видатків на забезпечення санаторно-курортним лікуванням та виплату компенсації за самостійне санаторно-курортне лікування</t>
  </si>
  <si>
    <t>обсяг видатків на компенсацію витрат  за проїзд громадянам, які постраждали внаслідок аварії на ЧАЕС</t>
  </si>
  <si>
    <t>кількість отримувачів путівок на санаторно-курортне лікування</t>
  </si>
  <si>
    <t>кількість осіб, які мають право на пільговий проїзд один раз на рік (один раз на два роки) залізничним транспортом</t>
  </si>
  <si>
    <t>кількість осіб, які постраждали внаслідок аварії на ЧАЕС, що мають право на компенсацію витрат  за проїзд</t>
  </si>
  <si>
    <t>середня вартість санаторно-курортного лікування</t>
  </si>
  <si>
    <t>середня вартість пільгового проїзду один раз на рік (один раз на два роки) залізничним транспортом</t>
  </si>
  <si>
    <t>середній розмір компенсації витрат за проїзд громадянам, які постраждали внаслідок аварії на ЧАЕС</t>
  </si>
  <si>
    <t>частка пільговиків, які отримали санаторно-курортне лікування</t>
  </si>
  <si>
    <t>частка пільговиків,що постраждали внаслідок аварії на ЧАЕС, які отримали компенсацію за проїзд</t>
  </si>
  <si>
    <t xml:space="preserve">Мета бюджетної програми: </t>
  </si>
  <si>
    <t>Надання пільг окремим категоріям громадян з оплати вартості проїзду залізничним транспортом (один раз на два роки)</t>
  </si>
  <si>
    <t>Компенсація витрат на проїзд окремим категоріям громадян, які постраждали внаслідок аварії на ЧАЕС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</si>
  <si>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</si>
  <si>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Наказ/розпорядчий документ</t>
  </si>
  <si>
    <t>__________№____________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</si>
  <si>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</si>
  <si>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</si>
  <si>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гривень</t>
  </si>
  <si>
    <t>№ з/п</t>
  </si>
  <si>
    <t>11.</t>
  </si>
  <si>
    <t>Начальник УПСЗН</t>
  </si>
  <si>
    <t>М.П.</t>
  </si>
  <si>
    <t>Надання інших, передбачених законодавством, пільг окремим категоріям громадян відповідно до законодавства</t>
  </si>
  <si>
    <t>0813031</t>
  </si>
  <si>
    <t>(код Програмної класифікації видатків та кредитування місцевого бюджету)</t>
  </si>
  <si>
    <t>(код за ЄДРПОУ)</t>
  </si>
  <si>
    <t>03196860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</si>
  <si>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</si>
  <si>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</si>
  <si>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програмної класифікації видатків та кредитування місцевого бюджету)</t>
  </si>
  <si>
    <t>(код бюджету)</t>
  </si>
  <si>
    <t>Фінансове управління Рубіжанської міської ради</t>
  </si>
  <si>
    <t>Дата погодження</t>
  </si>
  <si>
    <t>Управління праці та соціального захисту населення Рубіжанської міської ради Луганської області</t>
  </si>
  <si>
    <t>Управління  праці та соціального захисту населення Рубіжанської міської ради Луганської області</t>
  </si>
  <si>
    <t>бюджетної програми місцевого бюджету на 2021  рік</t>
  </si>
  <si>
    <t xml:space="preserve">  - Конституція України  від 28.06.96 рік № 254/96-BP;
  - Бюджетний кодекс України від 08.07.2010 року №2456-VI;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 Закон України від 15.12.2020р. № 1082-ІХ "Про Державний бюджет України на 2021 рік"  ;   
 -  Закон України "Про статус ветеранів війни, гарантії їх соціального захисту", від 22.10.93 р. № 3551-XII (із змінами);
  - Закон України "Про основні засади соціального захисту ветеранів праці та інших громадян похилого віку в Україні", від 16.12.93 р. № 3722-XII (із змінами);
  - Закон України "Про жертви нацистських переслідувань", від 23.03.2000 р. № 1584-ІІІ (із змінами);
  - Закон України "Про статус ветеранів військової служби, ветеранів органів внутрішніх справ, ветеранів Національної поліції і деяких інших осіб та їх соціальний захист", від 24.03.1998р. №203/98-ВР (із змінами);
  - Закон України "Про соціальний і правовий захист військовослужбовців та членів їх сімей", від 20.12.1991р. № 2011-ХІІ (із змінами);
   - Закон України " Про прокуратуру ", від 05.11.1991р. № 1789-ХІІ (із змінами);
  - Закон України " Про Службу безпеки України ", від 25.03.1992р. №2229-ХІІ  (із змінами);
  - Закон України " Про статус і соціальний захист громадян, які постраждали внаслідок Чорнобильської катастрофи ",від 28.02.1991р. №796-ХІІ  (із змінами);
  </t>
  </si>
  <si>
    <t>Начальник фінансового управління Рубіжанської міської ради</t>
  </si>
  <si>
    <t>Н.ТРУШЕНКО</t>
  </si>
  <si>
    <t>Н. КОВТУН</t>
  </si>
  <si>
    <t>(ініціали/ініціал, прізвище)</t>
  </si>
  <si>
    <t>___________________ 2021 р.</t>
  </si>
  <si>
    <t>Комплексна міська програма соціального захисту населення Рубіжанської міської територіальної громади  на 2021-2023 роки</t>
  </si>
  <si>
    <t>Обсяг бюджетних призначень / бюджетних асигнувань -516703,00 гривень, у тому числі загального фонду -516703,00  гривень та спеціального фонду - 0,00 гривень.</t>
  </si>
  <si>
    <t xml:space="preserve">  - Постанова Кабінету Міністрів України від  29.01.2003 №117 «Про Єдиний державний автоматизований реєстр осіб, які мають право на пільги») зі змінами.                                                                                                                                                                                                                                                                -Наказ Міністерства соціальної політики України від 14.05.2018 №688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
  - Наказ Міністерства фінансів України від 26.08.2014  № 836 «Про деякі питання запровадження програмно-цільового методу складання та виконання місцевих бюджетів»                                                                                                                                                                                                                                                     -  Комплексна міська програма соціального захисту населення Рубіжанської міської територіальної громади на 2021-2023 роки, затверджена рішенням   Рубіжанської  міської ради від 24.12.2020р. №6/49 (зі змінами від 28.04.2021р. №10/19)
  - Рішення Рубіжанської  міської ради від 24.12.2020р. №6/23 «Про місцевий бюджет Рубіжанської міської територіальної громади на 2021 рік»                                                                                                                                          - Рішення Рубіжанської міської ради  від 28.10.2021 № 23/91  "Про внесення змін до рішення міської ради від 24.12.2020 № 6/23 «Про місцевий бюджет Рубіжанської міської територіальної громади на 2021 рік"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Рішення Рубіжанської міської ради  від 25.11.2021 № 28/1  "Про внесення змін до рішення міської ради від 24.12.2020 № 6/23 «Про місцевий бюджет Рубіжанської міської територіальної громади на 2021 рік"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</si>
</sst>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NumberFormat="1" applyFont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4" fillId="0" borderId="2" xfId="0" applyFont="1" applyBorder="1"/>
    <xf numFmtId="2" fontId="3" fillId="0" borderId="2" xfId="0" applyNumberFormat="1" applyFont="1" applyBorder="1"/>
    <xf numFmtId="0" fontId="7" fillId="0" borderId="2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2" xfId="0" applyFont="1" applyBorder="1" applyAlignment="1">
      <alignment wrapText="1"/>
    </xf>
    <xf numFmtId="0" fontId="4" fillId="0" borderId="0" xfId="0" applyFont="1"/>
    <xf numFmtId="0" fontId="11" fillId="0" borderId="0" xfId="0" applyFont="1"/>
    <xf numFmtId="2" fontId="3" fillId="0" borderId="2" xfId="0" applyNumberFormat="1" applyFont="1" applyBorder="1" applyAlignment="1">
      <alignment wrapText="1"/>
    </xf>
    <xf numFmtId="0" fontId="3" fillId="0" borderId="3" xfId="0" applyFont="1" applyBorder="1"/>
    <xf numFmtId="0" fontId="7" fillId="0" borderId="0" xfId="0" applyFont="1"/>
    <xf numFmtId="0" fontId="3" fillId="0" borderId="5" xfId="0" applyFont="1" applyBorder="1"/>
    <xf numFmtId="0" fontId="3" fillId="0" borderId="4" xfId="0" applyFont="1" applyBorder="1"/>
    <xf numFmtId="0" fontId="4" fillId="0" borderId="5" xfId="0" applyFont="1" applyBorder="1"/>
    <xf numFmtId="0" fontId="4" fillId="0" borderId="2" xfId="0" applyFont="1" applyBorder="1" applyAlignment="1">
      <alignment wrapText="1"/>
    </xf>
    <xf numFmtId="0" fontId="0" fillId="0" borderId="2" xfId="0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vertical="top" wrapText="1"/>
    </xf>
    <xf numFmtId="0" fontId="3" fillId="0" borderId="0" xfId="0" applyFont="1" applyFill="1" applyBorder="1"/>
    <xf numFmtId="0" fontId="4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0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NumberFormat="1" applyFont="1" applyAlignment="1">
      <alignment horizontal="left" vertical="top" wrapText="1"/>
    </xf>
    <xf numFmtId="0" fontId="4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Q90"/>
  <sheetViews>
    <sheetView tabSelected="1" view="pageBreakPreview" topLeftCell="A10" zoomScaleNormal="100" zoomScaleSheetLayoutView="100" workbookViewId="0">
      <selection activeCell="C41" sqref="C41"/>
    </sheetView>
  </sheetViews>
  <sheetFormatPr defaultRowHeight="15" x14ac:dyDescent="0.25"/>
  <cols>
    <col min="2" max="2" width="44.5703125" customWidth="1"/>
    <col min="3" max="3" width="17.140625" customWidth="1"/>
    <col min="4" max="4" width="23.85546875" customWidth="1"/>
    <col min="5" max="5" width="39.42578125" customWidth="1"/>
    <col min="6" max="6" width="17.85546875" customWidth="1"/>
    <col min="7" max="7" width="15.42578125" customWidth="1"/>
    <col min="258" max="258" width="42.28515625" customWidth="1"/>
    <col min="259" max="259" width="17.140625" customWidth="1"/>
    <col min="260" max="260" width="23.85546875" customWidth="1"/>
    <col min="261" max="261" width="25" customWidth="1"/>
    <col min="262" max="262" width="12.85546875" customWidth="1"/>
    <col min="263" max="263" width="11.28515625" customWidth="1"/>
    <col min="514" max="514" width="42.28515625" customWidth="1"/>
    <col min="515" max="515" width="17.140625" customWidth="1"/>
    <col min="516" max="516" width="23.85546875" customWidth="1"/>
    <col min="517" max="517" width="25" customWidth="1"/>
    <col min="518" max="518" width="12.85546875" customWidth="1"/>
    <col min="519" max="519" width="11.28515625" customWidth="1"/>
    <col min="770" max="770" width="42.28515625" customWidth="1"/>
    <col min="771" max="771" width="17.140625" customWidth="1"/>
    <col min="772" max="772" width="23.85546875" customWidth="1"/>
    <col min="773" max="773" width="25" customWidth="1"/>
    <col min="774" max="774" width="12.85546875" customWidth="1"/>
    <col min="775" max="775" width="11.28515625" customWidth="1"/>
    <col min="1026" max="1026" width="42.28515625" customWidth="1"/>
    <col min="1027" max="1027" width="17.140625" customWidth="1"/>
    <col min="1028" max="1028" width="23.85546875" customWidth="1"/>
    <col min="1029" max="1029" width="25" customWidth="1"/>
    <col min="1030" max="1030" width="12.85546875" customWidth="1"/>
    <col min="1031" max="1031" width="11.28515625" customWidth="1"/>
    <col min="1282" max="1282" width="42.28515625" customWidth="1"/>
    <col min="1283" max="1283" width="17.140625" customWidth="1"/>
    <col min="1284" max="1284" width="23.85546875" customWidth="1"/>
    <col min="1285" max="1285" width="25" customWidth="1"/>
    <col min="1286" max="1286" width="12.85546875" customWidth="1"/>
    <col min="1287" max="1287" width="11.28515625" customWidth="1"/>
    <col min="1538" max="1538" width="42.28515625" customWidth="1"/>
    <col min="1539" max="1539" width="17.140625" customWidth="1"/>
    <col min="1540" max="1540" width="23.85546875" customWidth="1"/>
    <col min="1541" max="1541" width="25" customWidth="1"/>
    <col min="1542" max="1542" width="12.85546875" customWidth="1"/>
    <col min="1543" max="1543" width="11.28515625" customWidth="1"/>
    <col min="1794" max="1794" width="42.28515625" customWidth="1"/>
    <col min="1795" max="1795" width="17.140625" customWidth="1"/>
    <col min="1796" max="1796" width="23.85546875" customWidth="1"/>
    <col min="1797" max="1797" width="25" customWidth="1"/>
    <col min="1798" max="1798" width="12.85546875" customWidth="1"/>
    <col min="1799" max="1799" width="11.28515625" customWidth="1"/>
    <col min="2050" max="2050" width="42.28515625" customWidth="1"/>
    <col min="2051" max="2051" width="17.140625" customWidth="1"/>
    <col min="2052" max="2052" width="23.85546875" customWidth="1"/>
    <col min="2053" max="2053" width="25" customWidth="1"/>
    <col min="2054" max="2054" width="12.85546875" customWidth="1"/>
    <col min="2055" max="2055" width="11.28515625" customWidth="1"/>
    <col min="2306" max="2306" width="42.28515625" customWidth="1"/>
    <col min="2307" max="2307" width="17.140625" customWidth="1"/>
    <col min="2308" max="2308" width="23.85546875" customWidth="1"/>
    <col min="2309" max="2309" width="25" customWidth="1"/>
    <col min="2310" max="2310" width="12.85546875" customWidth="1"/>
    <col min="2311" max="2311" width="11.28515625" customWidth="1"/>
    <col min="2562" max="2562" width="42.28515625" customWidth="1"/>
    <col min="2563" max="2563" width="17.140625" customWidth="1"/>
    <col min="2564" max="2564" width="23.85546875" customWidth="1"/>
    <col min="2565" max="2565" width="25" customWidth="1"/>
    <col min="2566" max="2566" width="12.85546875" customWidth="1"/>
    <col min="2567" max="2567" width="11.28515625" customWidth="1"/>
    <col min="2818" max="2818" width="42.28515625" customWidth="1"/>
    <col min="2819" max="2819" width="17.140625" customWidth="1"/>
    <col min="2820" max="2820" width="23.85546875" customWidth="1"/>
    <col min="2821" max="2821" width="25" customWidth="1"/>
    <col min="2822" max="2822" width="12.85546875" customWidth="1"/>
    <col min="2823" max="2823" width="11.28515625" customWidth="1"/>
    <col min="3074" max="3074" width="42.28515625" customWidth="1"/>
    <col min="3075" max="3075" width="17.140625" customWidth="1"/>
    <col min="3076" max="3076" width="23.85546875" customWidth="1"/>
    <col min="3077" max="3077" width="25" customWidth="1"/>
    <col min="3078" max="3078" width="12.85546875" customWidth="1"/>
    <col min="3079" max="3079" width="11.28515625" customWidth="1"/>
    <col min="3330" max="3330" width="42.28515625" customWidth="1"/>
    <col min="3331" max="3331" width="17.140625" customWidth="1"/>
    <col min="3332" max="3332" width="23.85546875" customWidth="1"/>
    <col min="3333" max="3333" width="25" customWidth="1"/>
    <col min="3334" max="3334" width="12.85546875" customWidth="1"/>
    <col min="3335" max="3335" width="11.28515625" customWidth="1"/>
    <col min="3586" max="3586" width="42.28515625" customWidth="1"/>
    <col min="3587" max="3587" width="17.140625" customWidth="1"/>
    <col min="3588" max="3588" width="23.85546875" customWidth="1"/>
    <col min="3589" max="3589" width="25" customWidth="1"/>
    <col min="3590" max="3590" width="12.85546875" customWidth="1"/>
    <col min="3591" max="3591" width="11.28515625" customWidth="1"/>
    <col min="3842" max="3842" width="42.28515625" customWidth="1"/>
    <col min="3843" max="3843" width="17.140625" customWidth="1"/>
    <col min="3844" max="3844" width="23.85546875" customWidth="1"/>
    <col min="3845" max="3845" width="25" customWidth="1"/>
    <col min="3846" max="3846" width="12.85546875" customWidth="1"/>
    <col min="3847" max="3847" width="11.28515625" customWidth="1"/>
    <col min="4098" max="4098" width="42.28515625" customWidth="1"/>
    <col min="4099" max="4099" width="17.140625" customWidth="1"/>
    <col min="4100" max="4100" width="23.85546875" customWidth="1"/>
    <col min="4101" max="4101" width="25" customWidth="1"/>
    <col min="4102" max="4102" width="12.85546875" customWidth="1"/>
    <col min="4103" max="4103" width="11.28515625" customWidth="1"/>
    <col min="4354" max="4354" width="42.28515625" customWidth="1"/>
    <col min="4355" max="4355" width="17.140625" customWidth="1"/>
    <col min="4356" max="4356" width="23.85546875" customWidth="1"/>
    <col min="4357" max="4357" width="25" customWidth="1"/>
    <col min="4358" max="4358" width="12.85546875" customWidth="1"/>
    <col min="4359" max="4359" width="11.28515625" customWidth="1"/>
    <col min="4610" max="4610" width="42.28515625" customWidth="1"/>
    <col min="4611" max="4611" width="17.140625" customWidth="1"/>
    <col min="4612" max="4612" width="23.85546875" customWidth="1"/>
    <col min="4613" max="4613" width="25" customWidth="1"/>
    <col min="4614" max="4614" width="12.85546875" customWidth="1"/>
    <col min="4615" max="4615" width="11.28515625" customWidth="1"/>
    <col min="4866" max="4866" width="42.28515625" customWidth="1"/>
    <col min="4867" max="4867" width="17.140625" customWidth="1"/>
    <col min="4868" max="4868" width="23.85546875" customWidth="1"/>
    <col min="4869" max="4869" width="25" customWidth="1"/>
    <col min="4870" max="4870" width="12.85546875" customWidth="1"/>
    <col min="4871" max="4871" width="11.28515625" customWidth="1"/>
    <col min="5122" max="5122" width="42.28515625" customWidth="1"/>
    <col min="5123" max="5123" width="17.140625" customWidth="1"/>
    <col min="5124" max="5124" width="23.85546875" customWidth="1"/>
    <col min="5125" max="5125" width="25" customWidth="1"/>
    <col min="5126" max="5126" width="12.85546875" customWidth="1"/>
    <col min="5127" max="5127" width="11.28515625" customWidth="1"/>
    <col min="5378" max="5378" width="42.28515625" customWidth="1"/>
    <col min="5379" max="5379" width="17.140625" customWidth="1"/>
    <col min="5380" max="5380" width="23.85546875" customWidth="1"/>
    <col min="5381" max="5381" width="25" customWidth="1"/>
    <col min="5382" max="5382" width="12.85546875" customWidth="1"/>
    <col min="5383" max="5383" width="11.28515625" customWidth="1"/>
    <col min="5634" max="5634" width="42.28515625" customWidth="1"/>
    <col min="5635" max="5635" width="17.140625" customWidth="1"/>
    <col min="5636" max="5636" width="23.85546875" customWidth="1"/>
    <col min="5637" max="5637" width="25" customWidth="1"/>
    <col min="5638" max="5638" width="12.85546875" customWidth="1"/>
    <col min="5639" max="5639" width="11.28515625" customWidth="1"/>
    <col min="5890" max="5890" width="42.28515625" customWidth="1"/>
    <col min="5891" max="5891" width="17.140625" customWidth="1"/>
    <col min="5892" max="5892" width="23.85546875" customWidth="1"/>
    <col min="5893" max="5893" width="25" customWidth="1"/>
    <col min="5894" max="5894" width="12.85546875" customWidth="1"/>
    <col min="5895" max="5895" width="11.28515625" customWidth="1"/>
    <col min="6146" max="6146" width="42.28515625" customWidth="1"/>
    <col min="6147" max="6147" width="17.140625" customWidth="1"/>
    <col min="6148" max="6148" width="23.85546875" customWidth="1"/>
    <col min="6149" max="6149" width="25" customWidth="1"/>
    <col min="6150" max="6150" width="12.85546875" customWidth="1"/>
    <col min="6151" max="6151" width="11.28515625" customWidth="1"/>
    <col min="6402" max="6402" width="42.28515625" customWidth="1"/>
    <col min="6403" max="6403" width="17.140625" customWidth="1"/>
    <col min="6404" max="6404" width="23.85546875" customWidth="1"/>
    <col min="6405" max="6405" width="25" customWidth="1"/>
    <col min="6406" max="6406" width="12.85546875" customWidth="1"/>
    <col min="6407" max="6407" width="11.28515625" customWidth="1"/>
    <col min="6658" max="6658" width="42.28515625" customWidth="1"/>
    <col min="6659" max="6659" width="17.140625" customWidth="1"/>
    <col min="6660" max="6660" width="23.85546875" customWidth="1"/>
    <col min="6661" max="6661" width="25" customWidth="1"/>
    <col min="6662" max="6662" width="12.85546875" customWidth="1"/>
    <col min="6663" max="6663" width="11.28515625" customWidth="1"/>
    <col min="6914" max="6914" width="42.28515625" customWidth="1"/>
    <col min="6915" max="6915" width="17.140625" customWidth="1"/>
    <col min="6916" max="6916" width="23.85546875" customWidth="1"/>
    <col min="6917" max="6917" width="25" customWidth="1"/>
    <col min="6918" max="6918" width="12.85546875" customWidth="1"/>
    <col min="6919" max="6919" width="11.28515625" customWidth="1"/>
    <col min="7170" max="7170" width="42.28515625" customWidth="1"/>
    <col min="7171" max="7171" width="17.140625" customWidth="1"/>
    <col min="7172" max="7172" width="23.85546875" customWidth="1"/>
    <col min="7173" max="7173" width="25" customWidth="1"/>
    <col min="7174" max="7174" width="12.85546875" customWidth="1"/>
    <col min="7175" max="7175" width="11.28515625" customWidth="1"/>
    <col min="7426" max="7426" width="42.28515625" customWidth="1"/>
    <col min="7427" max="7427" width="17.140625" customWidth="1"/>
    <col min="7428" max="7428" width="23.85546875" customWidth="1"/>
    <col min="7429" max="7429" width="25" customWidth="1"/>
    <col min="7430" max="7430" width="12.85546875" customWidth="1"/>
    <col min="7431" max="7431" width="11.28515625" customWidth="1"/>
    <col min="7682" max="7682" width="42.28515625" customWidth="1"/>
    <col min="7683" max="7683" width="17.140625" customWidth="1"/>
    <col min="7684" max="7684" width="23.85546875" customWidth="1"/>
    <col min="7685" max="7685" width="25" customWidth="1"/>
    <col min="7686" max="7686" width="12.85546875" customWidth="1"/>
    <col min="7687" max="7687" width="11.28515625" customWidth="1"/>
    <col min="7938" max="7938" width="42.28515625" customWidth="1"/>
    <col min="7939" max="7939" width="17.140625" customWidth="1"/>
    <col min="7940" max="7940" width="23.85546875" customWidth="1"/>
    <col min="7941" max="7941" width="25" customWidth="1"/>
    <col min="7942" max="7942" width="12.85546875" customWidth="1"/>
    <col min="7943" max="7943" width="11.28515625" customWidth="1"/>
    <col min="8194" max="8194" width="42.28515625" customWidth="1"/>
    <col min="8195" max="8195" width="17.140625" customWidth="1"/>
    <col min="8196" max="8196" width="23.85546875" customWidth="1"/>
    <col min="8197" max="8197" width="25" customWidth="1"/>
    <col min="8198" max="8198" width="12.85546875" customWidth="1"/>
    <col min="8199" max="8199" width="11.28515625" customWidth="1"/>
    <col min="8450" max="8450" width="42.28515625" customWidth="1"/>
    <col min="8451" max="8451" width="17.140625" customWidth="1"/>
    <col min="8452" max="8452" width="23.85546875" customWidth="1"/>
    <col min="8453" max="8453" width="25" customWidth="1"/>
    <col min="8454" max="8454" width="12.85546875" customWidth="1"/>
    <col min="8455" max="8455" width="11.28515625" customWidth="1"/>
    <col min="8706" max="8706" width="42.28515625" customWidth="1"/>
    <col min="8707" max="8707" width="17.140625" customWidth="1"/>
    <col min="8708" max="8708" width="23.85546875" customWidth="1"/>
    <col min="8709" max="8709" width="25" customWidth="1"/>
    <col min="8710" max="8710" width="12.85546875" customWidth="1"/>
    <col min="8711" max="8711" width="11.28515625" customWidth="1"/>
    <col min="8962" max="8962" width="42.28515625" customWidth="1"/>
    <col min="8963" max="8963" width="17.140625" customWidth="1"/>
    <col min="8964" max="8964" width="23.85546875" customWidth="1"/>
    <col min="8965" max="8965" width="25" customWidth="1"/>
    <col min="8966" max="8966" width="12.85546875" customWidth="1"/>
    <col min="8967" max="8967" width="11.28515625" customWidth="1"/>
    <col min="9218" max="9218" width="42.28515625" customWidth="1"/>
    <col min="9219" max="9219" width="17.140625" customWidth="1"/>
    <col min="9220" max="9220" width="23.85546875" customWidth="1"/>
    <col min="9221" max="9221" width="25" customWidth="1"/>
    <col min="9222" max="9222" width="12.85546875" customWidth="1"/>
    <col min="9223" max="9223" width="11.28515625" customWidth="1"/>
    <col min="9474" max="9474" width="42.28515625" customWidth="1"/>
    <col min="9475" max="9475" width="17.140625" customWidth="1"/>
    <col min="9476" max="9476" width="23.85546875" customWidth="1"/>
    <col min="9477" max="9477" width="25" customWidth="1"/>
    <col min="9478" max="9478" width="12.85546875" customWidth="1"/>
    <col min="9479" max="9479" width="11.28515625" customWidth="1"/>
    <col min="9730" max="9730" width="42.28515625" customWidth="1"/>
    <col min="9731" max="9731" width="17.140625" customWidth="1"/>
    <col min="9732" max="9732" width="23.85546875" customWidth="1"/>
    <col min="9733" max="9733" width="25" customWidth="1"/>
    <col min="9734" max="9734" width="12.85546875" customWidth="1"/>
    <col min="9735" max="9735" width="11.28515625" customWidth="1"/>
    <col min="9986" max="9986" width="42.28515625" customWidth="1"/>
    <col min="9987" max="9987" width="17.140625" customWidth="1"/>
    <col min="9988" max="9988" width="23.85546875" customWidth="1"/>
    <col min="9989" max="9989" width="25" customWidth="1"/>
    <col min="9990" max="9990" width="12.85546875" customWidth="1"/>
    <col min="9991" max="9991" width="11.28515625" customWidth="1"/>
    <col min="10242" max="10242" width="42.28515625" customWidth="1"/>
    <col min="10243" max="10243" width="17.140625" customWidth="1"/>
    <col min="10244" max="10244" width="23.85546875" customWidth="1"/>
    <col min="10245" max="10245" width="25" customWidth="1"/>
    <col min="10246" max="10246" width="12.85546875" customWidth="1"/>
    <col min="10247" max="10247" width="11.28515625" customWidth="1"/>
    <col min="10498" max="10498" width="42.28515625" customWidth="1"/>
    <col min="10499" max="10499" width="17.140625" customWidth="1"/>
    <col min="10500" max="10500" width="23.85546875" customWidth="1"/>
    <col min="10501" max="10501" width="25" customWidth="1"/>
    <col min="10502" max="10502" width="12.85546875" customWidth="1"/>
    <col min="10503" max="10503" width="11.28515625" customWidth="1"/>
    <col min="10754" max="10754" width="42.28515625" customWidth="1"/>
    <col min="10755" max="10755" width="17.140625" customWidth="1"/>
    <col min="10756" max="10756" width="23.85546875" customWidth="1"/>
    <col min="10757" max="10757" width="25" customWidth="1"/>
    <col min="10758" max="10758" width="12.85546875" customWidth="1"/>
    <col min="10759" max="10759" width="11.28515625" customWidth="1"/>
    <col min="11010" max="11010" width="42.28515625" customWidth="1"/>
    <col min="11011" max="11011" width="17.140625" customWidth="1"/>
    <col min="11012" max="11012" width="23.85546875" customWidth="1"/>
    <col min="11013" max="11013" width="25" customWidth="1"/>
    <col min="11014" max="11014" width="12.85546875" customWidth="1"/>
    <col min="11015" max="11015" width="11.28515625" customWidth="1"/>
    <col min="11266" max="11266" width="42.28515625" customWidth="1"/>
    <col min="11267" max="11267" width="17.140625" customWidth="1"/>
    <col min="11268" max="11268" width="23.85546875" customWidth="1"/>
    <col min="11269" max="11269" width="25" customWidth="1"/>
    <col min="11270" max="11270" width="12.85546875" customWidth="1"/>
    <col min="11271" max="11271" width="11.28515625" customWidth="1"/>
    <col min="11522" max="11522" width="42.28515625" customWidth="1"/>
    <col min="11523" max="11523" width="17.140625" customWidth="1"/>
    <col min="11524" max="11524" width="23.85546875" customWidth="1"/>
    <col min="11525" max="11525" width="25" customWidth="1"/>
    <col min="11526" max="11526" width="12.85546875" customWidth="1"/>
    <col min="11527" max="11527" width="11.28515625" customWidth="1"/>
    <col min="11778" max="11778" width="42.28515625" customWidth="1"/>
    <col min="11779" max="11779" width="17.140625" customWidth="1"/>
    <col min="11780" max="11780" width="23.85546875" customWidth="1"/>
    <col min="11781" max="11781" width="25" customWidth="1"/>
    <col min="11782" max="11782" width="12.85546875" customWidth="1"/>
    <col min="11783" max="11783" width="11.28515625" customWidth="1"/>
    <col min="12034" max="12034" width="42.28515625" customWidth="1"/>
    <col min="12035" max="12035" width="17.140625" customWidth="1"/>
    <col min="12036" max="12036" width="23.85546875" customWidth="1"/>
    <col min="12037" max="12037" width="25" customWidth="1"/>
    <col min="12038" max="12038" width="12.85546875" customWidth="1"/>
    <col min="12039" max="12039" width="11.28515625" customWidth="1"/>
    <col min="12290" max="12290" width="42.28515625" customWidth="1"/>
    <col min="12291" max="12291" width="17.140625" customWidth="1"/>
    <col min="12292" max="12292" width="23.85546875" customWidth="1"/>
    <col min="12293" max="12293" width="25" customWidth="1"/>
    <col min="12294" max="12294" width="12.85546875" customWidth="1"/>
    <col min="12295" max="12295" width="11.28515625" customWidth="1"/>
    <col min="12546" max="12546" width="42.28515625" customWidth="1"/>
    <col min="12547" max="12547" width="17.140625" customWidth="1"/>
    <col min="12548" max="12548" width="23.85546875" customWidth="1"/>
    <col min="12549" max="12549" width="25" customWidth="1"/>
    <col min="12550" max="12550" width="12.85546875" customWidth="1"/>
    <col min="12551" max="12551" width="11.28515625" customWidth="1"/>
    <col min="12802" max="12802" width="42.28515625" customWidth="1"/>
    <col min="12803" max="12803" width="17.140625" customWidth="1"/>
    <col min="12804" max="12804" width="23.85546875" customWidth="1"/>
    <col min="12805" max="12805" width="25" customWidth="1"/>
    <col min="12806" max="12806" width="12.85546875" customWidth="1"/>
    <col min="12807" max="12807" width="11.28515625" customWidth="1"/>
    <col min="13058" max="13058" width="42.28515625" customWidth="1"/>
    <col min="13059" max="13059" width="17.140625" customWidth="1"/>
    <col min="13060" max="13060" width="23.85546875" customWidth="1"/>
    <col min="13061" max="13061" width="25" customWidth="1"/>
    <col min="13062" max="13062" width="12.85546875" customWidth="1"/>
    <col min="13063" max="13063" width="11.28515625" customWidth="1"/>
    <col min="13314" max="13314" width="42.28515625" customWidth="1"/>
    <col min="13315" max="13315" width="17.140625" customWidth="1"/>
    <col min="13316" max="13316" width="23.85546875" customWidth="1"/>
    <col min="13317" max="13317" width="25" customWidth="1"/>
    <col min="13318" max="13318" width="12.85546875" customWidth="1"/>
    <col min="13319" max="13319" width="11.28515625" customWidth="1"/>
    <col min="13570" max="13570" width="42.28515625" customWidth="1"/>
    <col min="13571" max="13571" width="17.140625" customWidth="1"/>
    <col min="13572" max="13572" width="23.85546875" customWidth="1"/>
    <col min="13573" max="13573" width="25" customWidth="1"/>
    <col min="13574" max="13574" width="12.85546875" customWidth="1"/>
    <col min="13575" max="13575" width="11.28515625" customWidth="1"/>
    <col min="13826" max="13826" width="42.28515625" customWidth="1"/>
    <col min="13827" max="13827" width="17.140625" customWidth="1"/>
    <col min="13828" max="13828" width="23.85546875" customWidth="1"/>
    <col min="13829" max="13829" width="25" customWidth="1"/>
    <col min="13830" max="13830" width="12.85546875" customWidth="1"/>
    <col min="13831" max="13831" width="11.28515625" customWidth="1"/>
    <col min="14082" max="14082" width="42.28515625" customWidth="1"/>
    <col min="14083" max="14083" width="17.140625" customWidth="1"/>
    <col min="14084" max="14084" width="23.85546875" customWidth="1"/>
    <col min="14085" max="14085" width="25" customWidth="1"/>
    <col min="14086" max="14086" width="12.85546875" customWidth="1"/>
    <col min="14087" max="14087" width="11.28515625" customWidth="1"/>
    <col min="14338" max="14338" width="42.28515625" customWidth="1"/>
    <col min="14339" max="14339" width="17.140625" customWidth="1"/>
    <col min="14340" max="14340" width="23.85546875" customWidth="1"/>
    <col min="14341" max="14341" width="25" customWidth="1"/>
    <col min="14342" max="14342" width="12.85546875" customWidth="1"/>
    <col min="14343" max="14343" width="11.28515625" customWidth="1"/>
    <col min="14594" max="14594" width="42.28515625" customWidth="1"/>
    <col min="14595" max="14595" width="17.140625" customWidth="1"/>
    <col min="14596" max="14596" width="23.85546875" customWidth="1"/>
    <col min="14597" max="14597" width="25" customWidth="1"/>
    <col min="14598" max="14598" width="12.85546875" customWidth="1"/>
    <col min="14599" max="14599" width="11.28515625" customWidth="1"/>
    <col min="14850" max="14850" width="42.28515625" customWidth="1"/>
    <col min="14851" max="14851" width="17.140625" customWidth="1"/>
    <col min="14852" max="14852" width="23.85546875" customWidth="1"/>
    <col min="14853" max="14853" width="25" customWidth="1"/>
    <col min="14854" max="14854" width="12.85546875" customWidth="1"/>
    <col min="14855" max="14855" width="11.28515625" customWidth="1"/>
    <col min="15106" max="15106" width="42.28515625" customWidth="1"/>
    <col min="15107" max="15107" width="17.140625" customWidth="1"/>
    <col min="15108" max="15108" width="23.85546875" customWidth="1"/>
    <col min="15109" max="15109" width="25" customWidth="1"/>
    <col min="15110" max="15110" width="12.85546875" customWidth="1"/>
    <col min="15111" max="15111" width="11.28515625" customWidth="1"/>
    <col min="15362" max="15362" width="42.28515625" customWidth="1"/>
    <col min="15363" max="15363" width="17.140625" customWidth="1"/>
    <col min="15364" max="15364" width="23.85546875" customWidth="1"/>
    <col min="15365" max="15365" width="25" customWidth="1"/>
    <col min="15366" max="15366" width="12.85546875" customWidth="1"/>
    <col min="15367" max="15367" width="11.28515625" customWidth="1"/>
    <col min="15618" max="15618" width="42.28515625" customWidth="1"/>
    <col min="15619" max="15619" width="17.140625" customWidth="1"/>
    <col min="15620" max="15620" width="23.85546875" customWidth="1"/>
    <col min="15621" max="15621" width="25" customWidth="1"/>
    <col min="15622" max="15622" width="12.85546875" customWidth="1"/>
    <col min="15623" max="15623" width="11.28515625" customWidth="1"/>
    <col min="15874" max="15874" width="42.28515625" customWidth="1"/>
    <col min="15875" max="15875" width="17.140625" customWidth="1"/>
    <col min="15876" max="15876" width="23.85546875" customWidth="1"/>
    <col min="15877" max="15877" width="25" customWidth="1"/>
    <col min="15878" max="15878" width="12.85546875" customWidth="1"/>
    <col min="15879" max="15879" width="11.28515625" customWidth="1"/>
    <col min="16130" max="16130" width="42.28515625" customWidth="1"/>
    <col min="16131" max="16131" width="17.140625" customWidth="1"/>
    <col min="16132" max="16132" width="23.85546875" customWidth="1"/>
    <col min="16133" max="16133" width="25" customWidth="1"/>
    <col min="16134" max="16134" width="12.85546875" customWidth="1"/>
    <col min="16135" max="16135" width="11.28515625" customWidth="1"/>
  </cols>
  <sheetData>
    <row r="1" spans="1:8" ht="16.5" customHeight="1" x14ac:dyDescent="0.25">
      <c r="E1" s="59" t="s">
        <v>62</v>
      </c>
      <c r="F1" s="60"/>
    </row>
    <row r="2" spans="1:8" ht="16.5" customHeight="1" x14ac:dyDescent="0.25">
      <c r="E2" s="60"/>
      <c r="F2" s="60"/>
    </row>
    <row r="3" spans="1:8" ht="29.25" customHeight="1" x14ac:dyDescent="0.25">
      <c r="E3" s="60"/>
      <c r="F3" s="60"/>
    </row>
    <row r="4" spans="1:8" ht="16.5" customHeight="1" x14ac:dyDescent="0.25"/>
    <row r="5" spans="1:8" x14ac:dyDescent="0.25">
      <c r="A5" s="1"/>
      <c r="B5" s="1"/>
      <c r="C5" s="1"/>
      <c r="D5" s="1"/>
      <c r="E5" s="1" t="s">
        <v>29</v>
      </c>
      <c r="F5" s="1"/>
      <c r="G5" s="1"/>
      <c r="H5" s="2"/>
    </row>
    <row r="6" spans="1:8" x14ac:dyDescent="0.25">
      <c r="A6" s="1"/>
      <c r="B6" s="1"/>
      <c r="C6" s="1"/>
      <c r="D6" s="1"/>
      <c r="E6" s="1" t="s">
        <v>63</v>
      </c>
      <c r="F6" s="1"/>
      <c r="G6" s="1"/>
      <c r="H6" s="2"/>
    </row>
    <row r="7" spans="1:8" ht="43.5" customHeight="1" x14ac:dyDescent="0.25">
      <c r="A7" s="1"/>
      <c r="B7" s="1"/>
      <c r="C7" s="1"/>
      <c r="D7" s="1"/>
      <c r="E7" s="49" t="s">
        <v>83</v>
      </c>
      <c r="F7" s="49"/>
      <c r="G7" s="49"/>
      <c r="H7" s="2"/>
    </row>
    <row r="8" spans="1:8" ht="28.5" customHeight="1" x14ac:dyDescent="0.25">
      <c r="A8" s="1"/>
      <c r="B8" s="1"/>
      <c r="C8" s="1"/>
      <c r="D8" s="1"/>
      <c r="E8" s="49" t="s">
        <v>30</v>
      </c>
      <c r="F8" s="49"/>
      <c r="G8" s="49"/>
      <c r="H8" s="2"/>
    </row>
    <row r="9" spans="1:8" x14ac:dyDescent="0.25">
      <c r="A9" s="1"/>
      <c r="B9" s="1"/>
      <c r="C9" s="1"/>
      <c r="D9" s="1"/>
      <c r="E9" s="1"/>
      <c r="F9" s="1"/>
      <c r="G9" s="1"/>
      <c r="H9" s="2"/>
    </row>
    <row r="10" spans="1:8" x14ac:dyDescent="0.25">
      <c r="A10" s="1"/>
      <c r="B10" s="1"/>
      <c r="C10" s="1"/>
      <c r="D10" s="1"/>
      <c r="E10" s="1" t="s">
        <v>64</v>
      </c>
      <c r="F10" s="1"/>
      <c r="G10" s="1"/>
      <c r="H10" s="2"/>
    </row>
    <row r="11" spans="1:8" x14ac:dyDescent="0.25">
      <c r="A11" s="1"/>
      <c r="B11" s="1"/>
      <c r="C11" s="1"/>
      <c r="D11" s="1"/>
      <c r="E11" s="1"/>
      <c r="F11" s="1"/>
      <c r="G11" s="1"/>
      <c r="H11" s="2"/>
    </row>
    <row r="12" spans="1:8" x14ac:dyDescent="0.25">
      <c r="A12" s="61" t="s">
        <v>31</v>
      </c>
      <c r="B12" s="61"/>
      <c r="C12" s="61"/>
      <c r="D12" s="61"/>
      <c r="E12" s="61"/>
      <c r="F12" s="61"/>
      <c r="G12" s="61"/>
      <c r="H12" s="2"/>
    </row>
    <row r="13" spans="1:8" x14ac:dyDescent="0.25">
      <c r="A13" s="61" t="s">
        <v>85</v>
      </c>
      <c r="B13" s="61"/>
      <c r="C13" s="61"/>
      <c r="D13" s="61"/>
      <c r="E13" s="61"/>
      <c r="F13" s="61"/>
      <c r="G13" s="61"/>
      <c r="H13" s="2"/>
    </row>
    <row r="14" spans="1:8" x14ac:dyDescent="0.25">
      <c r="A14" s="1"/>
      <c r="B14" s="1"/>
      <c r="C14" s="1"/>
      <c r="D14" s="1"/>
      <c r="E14" s="1"/>
      <c r="F14" s="1"/>
      <c r="G14" s="1"/>
      <c r="H14" s="2"/>
    </row>
    <row r="15" spans="1:8" ht="29.25" customHeight="1" x14ac:dyDescent="0.25">
      <c r="A15" s="1" t="s">
        <v>0</v>
      </c>
      <c r="B15" s="30" t="s">
        <v>1</v>
      </c>
      <c r="C15" s="57" t="s">
        <v>84</v>
      </c>
      <c r="D15" s="57"/>
      <c r="E15" s="57"/>
      <c r="F15" s="58" t="s">
        <v>76</v>
      </c>
      <c r="G15" s="58"/>
      <c r="H15" s="2"/>
    </row>
    <row r="16" spans="1:8" ht="33.75" customHeight="1" x14ac:dyDescent="0.25">
      <c r="A16" s="1"/>
      <c r="B16" s="31" t="s">
        <v>74</v>
      </c>
      <c r="C16" s="62" t="s">
        <v>30</v>
      </c>
      <c r="D16" s="62"/>
      <c r="E16" s="62"/>
      <c r="F16" s="63" t="s">
        <v>75</v>
      </c>
      <c r="G16" s="63"/>
      <c r="H16" s="2"/>
    </row>
    <row r="17" spans="1:17" ht="26.25" customHeight="1" x14ac:dyDescent="0.25">
      <c r="A17" s="1" t="s">
        <v>2</v>
      </c>
      <c r="B17" s="30" t="s">
        <v>3</v>
      </c>
      <c r="C17" s="57" t="s">
        <v>84</v>
      </c>
      <c r="D17" s="57"/>
      <c r="E17" s="57"/>
      <c r="F17" s="58" t="s">
        <v>76</v>
      </c>
      <c r="G17" s="58"/>
      <c r="H17" s="2"/>
    </row>
    <row r="18" spans="1:17" ht="30" customHeight="1" x14ac:dyDescent="0.25">
      <c r="A18" s="1"/>
      <c r="B18" s="24" t="s">
        <v>74</v>
      </c>
      <c r="C18" s="62" t="s">
        <v>4</v>
      </c>
      <c r="D18" s="62"/>
      <c r="E18" s="62"/>
      <c r="F18" s="63" t="s">
        <v>75</v>
      </c>
      <c r="G18" s="63"/>
      <c r="H18" s="2"/>
    </row>
    <row r="19" spans="1:17" ht="28.5" customHeight="1" x14ac:dyDescent="0.25">
      <c r="A19" s="1" t="s">
        <v>5</v>
      </c>
      <c r="B19" s="26" t="s">
        <v>73</v>
      </c>
      <c r="C19" s="27">
        <v>3031</v>
      </c>
      <c r="D19" s="33">
        <v>1030</v>
      </c>
      <c r="E19" s="57" t="s">
        <v>10</v>
      </c>
      <c r="F19" s="57"/>
      <c r="G19" s="33">
        <v>12524000000</v>
      </c>
      <c r="H19" s="4"/>
      <c r="I19" s="5"/>
      <c r="J19" s="5"/>
      <c r="K19" s="5"/>
      <c r="L19" s="5"/>
      <c r="M19" s="5"/>
      <c r="N19" s="5"/>
      <c r="O19" s="5"/>
      <c r="P19" s="5"/>
      <c r="Q19" s="5"/>
    </row>
    <row r="20" spans="1:17" ht="105" x14ac:dyDescent="0.25">
      <c r="A20" s="1"/>
      <c r="B20" s="24" t="s">
        <v>74</v>
      </c>
      <c r="C20" s="24" t="s">
        <v>77</v>
      </c>
      <c r="D20" s="24" t="s">
        <v>78</v>
      </c>
      <c r="E20" s="54" t="s">
        <v>79</v>
      </c>
      <c r="F20" s="54"/>
      <c r="G20" s="25" t="s">
        <v>80</v>
      </c>
      <c r="H20" s="2"/>
    </row>
    <row r="21" spans="1:17" ht="32.25" customHeight="1" x14ac:dyDescent="0.25">
      <c r="A21" s="1" t="s">
        <v>6</v>
      </c>
      <c r="B21" s="49" t="s">
        <v>93</v>
      </c>
      <c r="C21" s="49"/>
      <c r="D21" s="49"/>
      <c r="E21" s="49"/>
      <c r="F21" s="49"/>
      <c r="G21" s="49"/>
      <c r="H21" s="2"/>
    </row>
    <row r="22" spans="1:17" x14ac:dyDescent="0.25">
      <c r="A22" s="1" t="s">
        <v>7</v>
      </c>
      <c r="B22" s="14" t="s">
        <v>32</v>
      </c>
      <c r="C22" s="1"/>
      <c r="D22" s="1"/>
      <c r="E22" s="1"/>
      <c r="F22" s="1"/>
      <c r="G22" s="1"/>
      <c r="H22" s="2"/>
    </row>
    <row r="23" spans="1:17" ht="191.25" customHeight="1" x14ac:dyDescent="0.25">
      <c r="A23" s="1"/>
      <c r="B23" s="55" t="s">
        <v>86</v>
      </c>
      <c r="C23" s="55"/>
      <c r="D23" s="55"/>
      <c r="E23" s="55"/>
      <c r="F23" s="55"/>
      <c r="G23" s="55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ht="166.5" customHeight="1" x14ac:dyDescent="0.25">
      <c r="A24" s="1"/>
      <c r="B24" s="55" t="s">
        <v>94</v>
      </c>
      <c r="C24" s="55"/>
      <c r="D24" s="55"/>
      <c r="E24" s="55"/>
      <c r="F24" s="55"/>
      <c r="G24" s="55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ht="16.5" customHeight="1" x14ac:dyDescent="0.25">
      <c r="A25" s="1" t="s">
        <v>8</v>
      </c>
      <c r="B25" s="56" t="s">
        <v>65</v>
      </c>
      <c r="C25" s="56"/>
      <c r="D25" s="56"/>
      <c r="E25" s="56"/>
      <c r="F25" s="56"/>
      <c r="G25" s="5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3.25" customHeight="1" x14ac:dyDescent="0.25">
      <c r="A26" s="34" t="s">
        <v>34</v>
      </c>
      <c r="B26" s="48" t="s">
        <v>66</v>
      </c>
      <c r="C26" s="48"/>
      <c r="D26" s="48"/>
      <c r="E26" s="48"/>
      <c r="F26" s="48"/>
      <c r="G26" s="48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ht="20.25" customHeight="1" x14ac:dyDescent="0.25">
      <c r="A27" s="34">
        <v>1</v>
      </c>
      <c r="B27" s="48" t="s">
        <v>72</v>
      </c>
      <c r="C27" s="48"/>
      <c r="D27" s="48"/>
      <c r="E27" s="48"/>
      <c r="F27" s="48"/>
      <c r="G27" s="48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1" t="s">
        <v>9</v>
      </c>
      <c r="B28" s="14" t="s">
        <v>59</v>
      </c>
      <c r="C28" s="1"/>
      <c r="D28" s="1"/>
      <c r="E28" s="1"/>
      <c r="F28" s="1"/>
      <c r="G28" s="1"/>
      <c r="H28" s="2"/>
    </row>
    <row r="29" spans="1:17" ht="18.75" customHeight="1" x14ac:dyDescent="0.25">
      <c r="A29" s="1"/>
      <c r="B29" s="49" t="s">
        <v>47</v>
      </c>
      <c r="C29" s="49"/>
      <c r="D29" s="49"/>
      <c r="E29" s="49"/>
      <c r="F29" s="49"/>
      <c r="G29" s="49"/>
      <c r="H29" s="4"/>
      <c r="I29" s="5"/>
      <c r="J29" s="5"/>
      <c r="K29" s="5"/>
      <c r="L29" s="5"/>
      <c r="M29" s="5"/>
      <c r="N29" s="5"/>
      <c r="O29" s="5"/>
      <c r="P29" s="5"/>
      <c r="Q29" s="5"/>
    </row>
    <row r="30" spans="1:17" x14ac:dyDescent="0.25">
      <c r="A30" s="1" t="s">
        <v>36</v>
      </c>
      <c r="B30" s="14" t="s">
        <v>33</v>
      </c>
      <c r="C30" s="1"/>
      <c r="D30" s="1"/>
      <c r="E30" s="1"/>
      <c r="F30" s="1"/>
      <c r="G30" s="1"/>
      <c r="H30" s="2"/>
    </row>
    <row r="31" spans="1:17" x14ac:dyDescent="0.25">
      <c r="A31" s="7" t="s">
        <v>34</v>
      </c>
      <c r="B31" s="50" t="s">
        <v>35</v>
      </c>
      <c r="C31" s="51"/>
      <c r="D31" s="51"/>
      <c r="E31" s="51"/>
      <c r="F31" s="51"/>
      <c r="G31" s="52"/>
      <c r="H31" s="2"/>
    </row>
    <row r="32" spans="1:17" ht="19.5" customHeight="1" x14ac:dyDescent="0.25">
      <c r="A32" s="7">
        <v>1</v>
      </c>
      <c r="B32" s="53" t="s">
        <v>47</v>
      </c>
      <c r="C32" s="53"/>
      <c r="D32" s="53"/>
      <c r="E32" s="53"/>
      <c r="F32" s="53"/>
      <c r="G32" s="53"/>
      <c r="H32" s="4"/>
      <c r="I32" s="5"/>
      <c r="J32" s="5"/>
      <c r="K32" s="5"/>
      <c r="L32" s="5"/>
      <c r="M32" s="5"/>
      <c r="N32" s="5"/>
      <c r="O32" s="5"/>
      <c r="P32" s="5"/>
      <c r="Q32" s="5"/>
    </row>
    <row r="33" spans="1:8" x14ac:dyDescent="0.25">
      <c r="A33" s="1" t="s">
        <v>40</v>
      </c>
      <c r="B33" s="14" t="s">
        <v>27</v>
      </c>
      <c r="C33" s="1"/>
      <c r="D33" s="1"/>
      <c r="E33" s="1"/>
      <c r="F33" s="1"/>
      <c r="G33" s="1"/>
      <c r="H33" s="2"/>
    </row>
    <row r="34" spans="1:8" x14ac:dyDescent="0.25">
      <c r="A34" s="1"/>
      <c r="B34" s="1" t="s">
        <v>67</v>
      </c>
      <c r="C34" s="1"/>
      <c r="D34" s="1"/>
      <c r="E34" s="1"/>
      <c r="F34" s="1"/>
      <c r="G34" s="1"/>
      <c r="H34" s="2"/>
    </row>
    <row r="35" spans="1:8" x14ac:dyDescent="0.25">
      <c r="A35" s="7" t="s">
        <v>34</v>
      </c>
      <c r="B35" s="7" t="s">
        <v>37</v>
      </c>
      <c r="C35" s="7" t="s">
        <v>38</v>
      </c>
      <c r="D35" s="7" t="s">
        <v>39</v>
      </c>
      <c r="E35" s="7" t="s">
        <v>11</v>
      </c>
      <c r="F35" s="1"/>
      <c r="G35" s="2"/>
    </row>
    <row r="36" spans="1:8" x14ac:dyDescent="0.25">
      <c r="A36" s="7">
        <v>1</v>
      </c>
      <c r="B36" s="7">
        <v>2</v>
      </c>
      <c r="C36" s="7">
        <v>3</v>
      </c>
      <c r="D36" s="7">
        <v>4</v>
      </c>
      <c r="E36" s="7">
        <v>5</v>
      </c>
      <c r="F36" s="1"/>
      <c r="G36" s="2"/>
    </row>
    <row r="37" spans="1:8" ht="53.25" customHeight="1" x14ac:dyDescent="0.25">
      <c r="A37" s="7">
        <v>1</v>
      </c>
      <c r="B37" s="8" t="s">
        <v>60</v>
      </c>
      <c r="C37" s="10">
        <v>188466</v>
      </c>
      <c r="D37" s="10"/>
      <c r="E37" s="10">
        <f>C37</f>
        <v>188466</v>
      </c>
      <c r="F37" s="1"/>
      <c r="G37" s="2"/>
    </row>
    <row r="38" spans="1:8" ht="30" x14ac:dyDescent="0.25">
      <c r="A38" s="7">
        <v>2</v>
      </c>
      <c r="B38" s="8" t="s">
        <v>48</v>
      </c>
      <c r="C38" s="10">
        <v>326100</v>
      </c>
      <c r="D38" s="10"/>
      <c r="E38" s="10">
        <f>C38</f>
        <v>326100</v>
      </c>
      <c r="F38" s="1"/>
      <c r="G38" s="2"/>
    </row>
    <row r="39" spans="1:8" ht="45" x14ac:dyDescent="0.25">
      <c r="A39" s="7">
        <v>3</v>
      </c>
      <c r="B39" s="8" t="s">
        <v>61</v>
      </c>
      <c r="C39" s="10">
        <v>2137</v>
      </c>
      <c r="D39" s="10"/>
      <c r="E39" s="10">
        <f>C39</f>
        <v>2137</v>
      </c>
      <c r="F39" s="1"/>
      <c r="G39" s="2"/>
    </row>
    <row r="40" spans="1:8" x14ac:dyDescent="0.25">
      <c r="A40" s="7" t="s">
        <v>11</v>
      </c>
      <c r="B40" s="7"/>
      <c r="C40" s="10">
        <f>C37+C38+C39</f>
        <v>516703</v>
      </c>
      <c r="D40" s="10"/>
      <c r="E40" s="10">
        <f>C40</f>
        <v>516703</v>
      </c>
      <c r="F40" s="1"/>
      <c r="G40" s="2"/>
    </row>
    <row r="41" spans="1:8" x14ac:dyDescent="0.25">
      <c r="A41" s="1"/>
      <c r="B41" s="1"/>
      <c r="C41" s="1"/>
      <c r="D41" s="1"/>
      <c r="E41" s="1"/>
      <c r="F41" s="1"/>
      <c r="G41" s="1"/>
      <c r="H41" s="2"/>
    </row>
    <row r="42" spans="1:8" x14ac:dyDescent="0.25">
      <c r="A42" s="1" t="s">
        <v>42</v>
      </c>
      <c r="B42" s="1" t="s">
        <v>41</v>
      </c>
      <c r="C42" s="1"/>
      <c r="D42" s="1"/>
      <c r="E42" s="1"/>
      <c r="F42" s="1"/>
      <c r="G42" s="1"/>
      <c r="H42" s="2"/>
    </row>
    <row r="43" spans="1:8" x14ac:dyDescent="0.25">
      <c r="A43" s="1"/>
      <c r="B43" s="1" t="s">
        <v>26</v>
      </c>
      <c r="C43" s="1"/>
      <c r="D43" s="1"/>
      <c r="E43" s="1"/>
      <c r="F43" s="1"/>
      <c r="G43" s="1"/>
      <c r="H43" s="2"/>
    </row>
    <row r="44" spans="1:8" ht="22.5" customHeight="1" x14ac:dyDescent="0.25">
      <c r="A44" s="7" t="s">
        <v>68</v>
      </c>
      <c r="B44" s="8" t="s">
        <v>28</v>
      </c>
      <c r="C44" s="7" t="s">
        <v>38</v>
      </c>
      <c r="D44" s="7" t="s">
        <v>39</v>
      </c>
      <c r="E44" s="7" t="s">
        <v>11</v>
      </c>
      <c r="F44" s="1"/>
      <c r="G44" s="1"/>
      <c r="H44" s="2"/>
    </row>
    <row r="45" spans="1:8" x14ac:dyDescent="0.25">
      <c r="A45" s="7">
        <v>1</v>
      </c>
      <c r="B45" s="7">
        <v>2</v>
      </c>
      <c r="C45" s="7">
        <v>3</v>
      </c>
      <c r="D45" s="7">
        <v>4</v>
      </c>
      <c r="E45" s="7">
        <v>5</v>
      </c>
      <c r="F45" s="1"/>
      <c r="G45" s="1"/>
      <c r="H45" s="2"/>
    </row>
    <row r="46" spans="1:8" ht="45" x14ac:dyDescent="0.25">
      <c r="A46" s="7"/>
      <c r="B46" s="8" t="s">
        <v>92</v>
      </c>
      <c r="C46" s="10">
        <f>C40</f>
        <v>516703</v>
      </c>
      <c r="D46" s="10"/>
      <c r="E46" s="10">
        <f>C46</f>
        <v>516703</v>
      </c>
      <c r="F46" s="1"/>
      <c r="G46" s="1"/>
      <c r="H46" s="2"/>
    </row>
    <row r="47" spans="1:8" x14ac:dyDescent="0.25">
      <c r="A47" s="7"/>
      <c r="B47" s="7"/>
      <c r="C47" s="10"/>
      <c r="D47" s="10"/>
      <c r="E47" s="10"/>
      <c r="F47" s="1"/>
      <c r="G47" s="1"/>
      <c r="H47" s="2"/>
    </row>
    <row r="48" spans="1:8" x14ac:dyDescent="0.25">
      <c r="A48" s="7"/>
      <c r="B48" s="7" t="s">
        <v>11</v>
      </c>
      <c r="C48" s="10">
        <f>C46</f>
        <v>516703</v>
      </c>
      <c r="D48" s="10"/>
      <c r="E48" s="10">
        <f>E46</f>
        <v>516703</v>
      </c>
      <c r="F48" s="1"/>
      <c r="G48" s="1"/>
      <c r="H48" s="2"/>
    </row>
    <row r="49" spans="1:9" x14ac:dyDescent="0.25">
      <c r="A49" s="1"/>
      <c r="B49" s="1"/>
      <c r="C49" s="1"/>
      <c r="D49" s="1"/>
      <c r="E49" s="1"/>
      <c r="F49" s="1"/>
      <c r="G49" s="1"/>
      <c r="H49" s="2"/>
    </row>
    <row r="50" spans="1:9" x14ac:dyDescent="0.25">
      <c r="A50" s="1" t="s">
        <v>69</v>
      </c>
      <c r="B50" s="1" t="s">
        <v>43</v>
      </c>
      <c r="C50" s="1"/>
      <c r="D50" s="1"/>
      <c r="E50" s="1"/>
      <c r="F50" s="1"/>
      <c r="G50" s="1"/>
      <c r="H50" s="2"/>
    </row>
    <row r="51" spans="1:9" x14ac:dyDescent="0.25">
      <c r="A51" s="1"/>
      <c r="B51" s="1"/>
      <c r="C51" s="1"/>
      <c r="D51" s="1"/>
      <c r="E51" s="1"/>
      <c r="F51" s="1"/>
      <c r="G51" s="1"/>
      <c r="H51" s="2"/>
    </row>
    <row r="52" spans="1:9" ht="21" customHeight="1" x14ac:dyDescent="0.25">
      <c r="A52" s="7" t="s">
        <v>34</v>
      </c>
      <c r="B52" s="7" t="s">
        <v>44</v>
      </c>
      <c r="C52" s="7" t="s">
        <v>12</v>
      </c>
      <c r="D52" s="7" t="s">
        <v>13</v>
      </c>
      <c r="E52" s="7" t="s">
        <v>38</v>
      </c>
      <c r="F52" s="8" t="s">
        <v>39</v>
      </c>
      <c r="G52" s="7" t="s">
        <v>11</v>
      </c>
      <c r="H52" s="2"/>
      <c r="I52" s="32"/>
    </row>
    <row r="53" spans="1:9" x14ac:dyDescent="0.25">
      <c r="A53" s="7">
        <v>1</v>
      </c>
      <c r="B53" s="7">
        <v>2</v>
      </c>
      <c r="C53" s="7">
        <v>3</v>
      </c>
      <c r="D53" s="7">
        <v>4</v>
      </c>
      <c r="E53" s="7">
        <v>5</v>
      </c>
      <c r="F53" s="7">
        <v>6</v>
      </c>
      <c r="G53" s="7">
        <v>7</v>
      </c>
      <c r="H53" s="2"/>
    </row>
    <row r="54" spans="1:9" x14ac:dyDescent="0.25">
      <c r="A54" s="17"/>
      <c r="B54" s="21" t="s">
        <v>60</v>
      </c>
      <c r="C54" s="19"/>
      <c r="D54" s="19"/>
      <c r="E54" s="19"/>
      <c r="F54" s="19"/>
      <c r="G54" s="20"/>
      <c r="H54" s="2"/>
    </row>
    <row r="55" spans="1:9" x14ac:dyDescent="0.25">
      <c r="A55" s="7">
        <v>1</v>
      </c>
      <c r="B55" s="9" t="s">
        <v>14</v>
      </c>
      <c r="C55" s="19"/>
      <c r="D55" s="19"/>
      <c r="E55" s="19"/>
      <c r="F55" s="19"/>
      <c r="G55" s="20"/>
      <c r="H55" s="2"/>
    </row>
    <row r="56" spans="1:9" ht="48.75" customHeight="1" x14ac:dyDescent="0.25">
      <c r="A56" s="7"/>
      <c r="B56" s="8" t="s">
        <v>16</v>
      </c>
      <c r="C56" s="7" t="s">
        <v>20</v>
      </c>
      <c r="D56" s="7" t="s">
        <v>15</v>
      </c>
      <c r="E56" s="10">
        <f>C37</f>
        <v>188466</v>
      </c>
      <c r="F56" s="10"/>
      <c r="G56" s="10">
        <f>E56</f>
        <v>188466</v>
      </c>
      <c r="H56" s="2"/>
    </row>
    <row r="57" spans="1:9" x14ac:dyDescent="0.25">
      <c r="A57" s="7">
        <v>2</v>
      </c>
      <c r="B57" s="9" t="s">
        <v>17</v>
      </c>
      <c r="C57" s="19"/>
      <c r="D57" s="19"/>
      <c r="E57" s="19"/>
      <c r="F57" s="19"/>
      <c r="G57" s="20"/>
      <c r="H57" s="2"/>
    </row>
    <row r="58" spans="1:9" ht="48" customHeight="1" x14ac:dyDescent="0.25">
      <c r="A58" s="7"/>
      <c r="B58" s="11" t="s">
        <v>52</v>
      </c>
      <c r="C58" s="8" t="s">
        <v>18</v>
      </c>
      <c r="D58" s="8" t="s">
        <v>46</v>
      </c>
      <c r="E58" s="7">
        <v>240</v>
      </c>
      <c r="F58" s="7"/>
      <c r="G58" s="7">
        <f>E58</f>
        <v>240</v>
      </c>
      <c r="H58" s="2"/>
    </row>
    <row r="59" spans="1:9" x14ac:dyDescent="0.25">
      <c r="A59" s="7">
        <v>3</v>
      </c>
      <c r="B59" s="9" t="s">
        <v>19</v>
      </c>
      <c r="C59" s="19"/>
      <c r="D59" s="19"/>
      <c r="E59" s="19"/>
      <c r="F59" s="19"/>
      <c r="G59" s="20"/>
      <c r="H59" s="2"/>
    </row>
    <row r="60" spans="1:9" ht="48.75" customHeight="1" x14ac:dyDescent="0.25">
      <c r="A60" s="7"/>
      <c r="B60" s="12" t="s">
        <v>55</v>
      </c>
      <c r="C60" s="8" t="s">
        <v>20</v>
      </c>
      <c r="D60" s="7" t="s">
        <v>21</v>
      </c>
      <c r="E60" s="10">
        <f>E56/E58</f>
        <v>785.27499999999998</v>
      </c>
      <c r="F60" s="10"/>
      <c r="G60" s="10">
        <f>E60</f>
        <v>785.27499999999998</v>
      </c>
      <c r="H60" s="2"/>
    </row>
    <row r="61" spans="1:9" ht="15" customHeight="1" x14ac:dyDescent="0.25">
      <c r="A61" s="7">
        <v>4</v>
      </c>
      <c r="B61" s="9" t="s">
        <v>22</v>
      </c>
      <c r="C61" s="7"/>
      <c r="D61" s="7"/>
      <c r="E61" s="7"/>
      <c r="F61" s="7"/>
      <c r="G61" s="7"/>
      <c r="H61" s="2"/>
    </row>
    <row r="62" spans="1:9" ht="45.75" customHeight="1" x14ac:dyDescent="0.25">
      <c r="A62" s="17"/>
      <c r="B62" s="13" t="s">
        <v>24</v>
      </c>
      <c r="C62" s="7" t="s">
        <v>23</v>
      </c>
      <c r="D62" s="7" t="s">
        <v>21</v>
      </c>
      <c r="E62" s="16">
        <v>100</v>
      </c>
      <c r="F62" s="16"/>
      <c r="G62" s="16">
        <f>E62</f>
        <v>100</v>
      </c>
      <c r="H62" s="2"/>
    </row>
    <row r="63" spans="1:9" ht="18.75" x14ac:dyDescent="0.3">
      <c r="A63" s="64" t="s">
        <v>48</v>
      </c>
      <c r="B63" s="65"/>
      <c r="C63" s="65"/>
      <c r="D63" s="65"/>
      <c r="E63" s="65"/>
      <c r="F63" s="65"/>
      <c r="G63" s="66"/>
      <c r="H63" s="15"/>
    </row>
    <row r="64" spans="1:9" x14ac:dyDescent="0.25">
      <c r="A64" s="7">
        <v>1</v>
      </c>
      <c r="B64" s="9" t="s">
        <v>14</v>
      </c>
      <c r="C64" s="7"/>
      <c r="D64" s="7"/>
      <c r="E64" s="7"/>
      <c r="F64" s="7"/>
      <c r="G64" s="7"/>
      <c r="H64" s="2"/>
    </row>
    <row r="65" spans="1:8" ht="49.5" customHeight="1" x14ac:dyDescent="0.25">
      <c r="A65" s="7"/>
      <c r="B65" s="8" t="s">
        <v>49</v>
      </c>
      <c r="C65" s="7" t="s">
        <v>20</v>
      </c>
      <c r="D65" s="7" t="s">
        <v>15</v>
      </c>
      <c r="E65" s="10">
        <f>C38</f>
        <v>326100</v>
      </c>
      <c r="F65" s="7"/>
      <c r="G65" s="10">
        <f>E65</f>
        <v>326100</v>
      </c>
      <c r="H65" s="2"/>
    </row>
    <row r="66" spans="1:8" ht="23.25" customHeight="1" x14ac:dyDescent="0.25">
      <c r="A66" s="7">
        <v>2</v>
      </c>
      <c r="B66" s="9" t="s">
        <v>17</v>
      </c>
      <c r="C66" s="7"/>
      <c r="D66" s="7"/>
      <c r="E66" s="7"/>
      <c r="F66" s="7"/>
      <c r="G66" s="7"/>
      <c r="H66" s="2"/>
    </row>
    <row r="67" spans="1:8" ht="29.25" customHeight="1" x14ac:dyDescent="0.25">
      <c r="A67" s="7"/>
      <c r="B67" s="8" t="s">
        <v>51</v>
      </c>
      <c r="C67" s="8" t="s">
        <v>18</v>
      </c>
      <c r="D67" s="8" t="s">
        <v>46</v>
      </c>
      <c r="E67" s="7">
        <v>38</v>
      </c>
      <c r="F67" s="7"/>
      <c r="G67" s="7">
        <f>E67</f>
        <v>38</v>
      </c>
      <c r="H67" s="2"/>
    </row>
    <row r="68" spans="1:8" x14ac:dyDescent="0.25">
      <c r="A68" s="7">
        <v>3</v>
      </c>
      <c r="B68" s="9" t="s">
        <v>19</v>
      </c>
      <c r="C68" s="7"/>
      <c r="D68" s="7"/>
      <c r="E68" s="7"/>
      <c r="F68" s="7"/>
      <c r="G68" s="7"/>
      <c r="H68" s="2"/>
    </row>
    <row r="69" spans="1:8" ht="30.75" customHeight="1" x14ac:dyDescent="0.25">
      <c r="A69" s="7"/>
      <c r="B69" s="8" t="s">
        <v>54</v>
      </c>
      <c r="C69" s="8" t="s">
        <v>20</v>
      </c>
      <c r="D69" s="7" t="s">
        <v>21</v>
      </c>
      <c r="E69" s="10">
        <f>E65/E67</f>
        <v>8581.5789473684217</v>
      </c>
      <c r="F69" s="10"/>
      <c r="G69" s="10">
        <f>E69</f>
        <v>8581.5789473684217</v>
      </c>
      <c r="H69" s="2"/>
    </row>
    <row r="70" spans="1:8" ht="15" customHeight="1" x14ac:dyDescent="0.25">
      <c r="A70" s="7">
        <v>4</v>
      </c>
      <c r="B70" s="9" t="s">
        <v>22</v>
      </c>
      <c r="C70" s="7"/>
      <c r="D70" s="7"/>
      <c r="E70" s="7"/>
      <c r="F70" s="7"/>
      <c r="G70" s="7"/>
      <c r="H70" s="2"/>
    </row>
    <row r="71" spans="1:8" ht="28.5" customHeight="1" x14ac:dyDescent="0.25">
      <c r="A71" s="7"/>
      <c r="B71" s="8" t="s">
        <v>57</v>
      </c>
      <c r="C71" s="7" t="s">
        <v>23</v>
      </c>
      <c r="D71" s="7" t="s">
        <v>21</v>
      </c>
      <c r="E71" s="16">
        <v>100</v>
      </c>
      <c r="F71" s="16"/>
      <c r="G71" s="16">
        <f>E71</f>
        <v>100</v>
      </c>
      <c r="H71" s="2"/>
    </row>
    <row r="72" spans="1:8" ht="17.25" customHeight="1" x14ac:dyDescent="0.25">
      <c r="A72" s="17"/>
      <c r="B72" s="42" t="s">
        <v>61</v>
      </c>
      <c r="C72" s="43"/>
      <c r="D72" s="43"/>
      <c r="E72" s="43"/>
      <c r="F72" s="43"/>
      <c r="G72" s="44"/>
      <c r="H72" s="2"/>
    </row>
    <row r="73" spans="1:8" ht="19.5" customHeight="1" x14ac:dyDescent="0.25">
      <c r="A73" s="7">
        <v>1</v>
      </c>
      <c r="B73" s="9" t="s">
        <v>14</v>
      </c>
      <c r="C73" s="36"/>
      <c r="D73" s="36"/>
      <c r="E73" s="36"/>
      <c r="F73" s="36"/>
      <c r="G73" s="37"/>
      <c r="H73" s="2"/>
    </row>
    <row r="74" spans="1:8" ht="45.75" customHeight="1" x14ac:dyDescent="0.25">
      <c r="A74" s="7"/>
      <c r="B74" s="8" t="s">
        <v>50</v>
      </c>
      <c r="C74" s="7" t="s">
        <v>20</v>
      </c>
      <c r="D74" s="7" t="s">
        <v>15</v>
      </c>
      <c r="E74" s="10">
        <v>2137</v>
      </c>
      <c r="F74" s="10"/>
      <c r="G74" s="10">
        <f>E74</f>
        <v>2137</v>
      </c>
      <c r="H74" s="2"/>
    </row>
    <row r="75" spans="1:8" x14ac:dyDescent="0.25">
      <c r="A75" s="7">
        <v>2</v>
      </c>
      <c r="B75" s="22" t="s">
        <v>17</v>
      </c>
      <c r="H75" s="2"/>
    </row>
    <row r="76" spans="1:8" ht="42.75" customHeight="1" x14ac:dyDescent="0.25">
      <c r="A76" s="7"/>
      <c r="B76" s="11" t="s">
        <v>53</v>
      </c>
      <c r="C76" s="8" t="s">
        <v>18</v>
      </c>
      <c r="D76" s="8" t="s">
        <v>46</v>
      </c>
      <c r="E76" s="7">
        <v>8</v>
      </c>
      <c r="F76" s="7"/>
      <c r="G76" s="7">
        <f>E76</f>
        <v>8</v>
      </c>
      <c r="H76" s="2"/>
    </row>
    <row r="77" spans="1:8" x14ac:dyDescent="0.25">
      <c r="A77" s="7">
        <v>3</v>
      </c>
      <c r="B77" s="22" t="s">
        <v>19</v>
      </c>
    </row>
    <row r="78" spans="1:8" ht="42" customHeight="1" x14ac:dyDescent="0.25">
      <c r="A78" s="7"/>
      <c r="B78" s="8" t="s">
        <v>56</v>
      </c>
      <c r="C78" s="8" t="s">
        <v>20</v>
      </c>
      <c r="D78" s="7" t="s">
        <v>21</v>
      </c>
      <c r="E78" s="10">
        <v>267.13</v>
      </c>
      <c r="F78" s="10"/>
      <c r="G78" s="10">
        <f>E78</f>
        <v>267.13</v>
      </c>
      <c r="H78" s="2"/>
    </row>
    <row r="79" spans="1:8" x14ac:dyDescent="0.25">
      <c r="A79" s="7">
        <v>4</v>
      </c>
      <c r="B79" s="22" t="s">
        <v>22</v>
      </c>
      <c r="C79" s="23"/>
      <c r="D79" s="23"/>
      <c r="E79" s="23"/>
      <c r="F79" s="23"/>
      <c r="G79" s="23"/>
    </row>
    <row r="80" spans="1:8" ht="45" customHeight="1" x14ac:dyDescent="0.25">
      <c r="A80" s="17"/>
      <c r="B80" s="8" t="s">
        <v>58</v>
      </c>
      <c r="C80" s="7" t="s">
        <v>23</v>
      </c>
      <c r="D80" s="7" t="s">
        <v>21</v>
      </c>
      <c r="E80" s="16">
        <v>100</v>
      </c>
      <c r="F80" s="16"/>
      <c r="G80" s="16">
        <f>E80</f>
        <v>100</v>
      </c>
      <c r="H80" s="2"/>
    </row>
    <row r="81" spans="1:8" ht="15" customHeight="1" x14ac:dyDescent="0.25">
      <c r="A81" s="1"/>
      <c r="B81" s="1"/>
      <c r="C81" s="1"/>
      <c r="D81" s="1"/>
      <c r="E81" s="1"/>
      <c r="F81" s="1"/>
      <c r="G81" s="1"/>
      <c r="H81" s="2"/>
    </row>
    <row r="82" spans="1:8" ht="15" customHeight="1" x14ac:dyDescent="0.25">
      <c r="A82" s="1" t="s">
        <v>70</v>
      </c>
      <c r="B82" s="1"/>
      <c r="C82" s="1"/>
      <c r="D82" s="3"/>
      <c r="E82" s="1"/>
      <c r="F82" s="46" t="s">
        <v>89</v>
      </c>
      <c r="G82" s="46"/>
      <c r="H82" s="2"/>
    </row>
    <row r="83" spans="1:8" ht="15" customHeight="1" x14ac:dyDescent="0.25">
      <c r="A83" s="1"/>
      <c r="B83" s="1"/>
      <c r="C83" s="1"/>
      <c r="D83" s="1" t="s">
        <v>25</v>
      </c>
      <c r="E83" s="1"/>
      <c r="F83" s="1" t="s">
        <v>90</v>
      </c>
      <c r="G83" s="1"/>
      <c r="H83" s="2"/>
    </row>
    <row r="84" spans="1:8" x14ac:dyDescent="0.25">
      <c r="A84" s="1" t="s">
        <v>45</v>
      </c>
      <c r="B84" s="1"/>
      <c r="C84" s="1"/>
      <c r="D84" s="1"/>
      <c r="E84" s="1"/>
      <c r="F84" s="1"/>
      <c r="G84" s="1"/>
      <c r="H84" s="2"/>
    </row>
    <row r="85" spans="1:8" s="18" customFormat="1" ht="26.25" customHeight="1" x14ac:dyDescent="0.25">
      <c r="A85" s="45" t="s">
        <v>81</v>
      </c>
      <c r="B85" s="45"/>
      <c r="C85" s="45"/>
      <c r="D85" s="28"/>
    </row>
    <row r="86" spans="1:8" s="18" customFormat="1" ht="30.75" customHeight="1" x14ac:dyDescent="0.25">
      <c r="A86" s="39" t="s">
        <v>87</v>
      </c>
      <c r="B86" s="39"/>
      <c r="C86" s="39"/>
      <c r="D86" s="29"/>
      <c r="F86" s="46" t="s">
        <v>88</v>
      </c>
      <c r="G86" s="46"/>
    </row>
    <row r="87" spans="1:8" s="18" customFormat="1" ht="15.75" x14ac:dyDescent="0.25">
      <c r="A87" s="38"/>
      <c r="B87" s="28"/>
      <c r="C87" s="28"/>
      <c r="D87" s="35" t="s">
        <v>25</v>
      </c>
      <c r="F87" s="47" t="s">
        <v>90</v>
      </c>
      <c r="G87" s="47"/>
    </row>
    <row r="88" spans="1:8" s="18" customFormat="1" ht="18.75" customHeight="1" x14ac:dyDescent="0.25">
      <c r="A88" s="39" t="s">
        <v>91</v>
      </c>
      <c r="B88" s="39"/>
      <c r="C88" s="28"/>
      <c r="D88" s="35"/>
      <c r="F88" s="35"/>
      <c r="G88" s="35"/>
    </row>
    <row r="89" spans="1:8" s="18" customFormat="1" ht="15.75" customHeight="1" x14ac:dyDescent="0.25">
      <c r="A89" s="40" t="s">
        <v>82</v>
      </c>
      <c r="B89" s="40"/>
      <c r="C89" s="28"/>
      <c r="D89" s="35"/>
      <c r="F89" s="41"/>
      <c r="G89" s="41"/>
    </row>
    <row r="90" spans="1:8" s="18" customFormat="1" x14ac:dyDescent="0.25">
      <c r="A90" s="18" t="s">
        <v>71</v>
      </c>
    </row>
  </sheetData>
  <mergeCells count="34">
    <mergeCell ref="F87:G87"/>
    <mergeCell ref="A88:B88"/>
    <mergeCell ref="A89:B89"/>
    <mergeCell ref="F89:G89"/>
    <mergeCell ref="B72:G72"/>
    <mergeCell ref="F82:G82"/>
    <mergeCell ref="A85:C85"/>
    <mergeCell ref="A86:C86"/>
    <mergeCell ref="F86:G86"/>
    <mergeCell ref="A63:G63"/>
    <mergeCell ref="E19:F19"/>
    <mergeCell ref="E20:F20"/>
    <mergeCell ref="B21:G21"/>
    <mergeCell ref="B23:G23"/>
    <mergeCell ref="B24:G24"/>
    <mergeCell ref="B25:G25"/>
    <mergeCell ref="B26:G26"/>
    <mergeCell ref="B27:G27"/>
    <mergeCell ref="B29:G29"/>
    <mergeCell ref="B31:G31"/>
    <mergeCell ref="B32:G32"/>
    <mergeCell ref="C16:E16"/>
    <mergeCell ref="F16:G16"/>
    <mergeCell ref="C17:E17"/>
    <mergeCell ref="F17:G17"/>
    <mergeCell ref="C18:E18"/>
    <mergeCell ref="F18:G18"/>
    <mergeCell ref="C15:E15"/>
    <mergeCell ref="F15:G15"/>
    <mergeCell ref="E1:F3"/>
    <mergeCell ref="E7:G7"/>
    <mergeCell ref="E8:G8"/>
    <mergeCell ref="A12:G12"/>
    <mergeCell ref="A13:G13"/>
  </mergeCells>
  <pageMargins left="0.7" right="0.7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зміни на 26.11.2021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Виктория Калугина</cp:lastModifiedBy>
  <cp:lastPrinted>2021-11-04T11:53:25Z</cp:lastPrinted>
  <dcterms:created xsi:type="dcterms:W3CDTF">2019-01-23T11:01:31Z</dcterms:created>
  <dcterms:modified xsi:type="dcterms:W3CDTF">2021-12-13T14:48:02Z</dcterms:modified>
</cp:coreProperties>
</file>