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40009_{70FA44AF-8ECA-49CE-A0AF-A3FA6D3711A9}" xr6:coauthVersionLast="37" xr6:coauthVersionMax="37" xr10:uidLastSave="{00000000-0000-0000-0000-000000000000}"/>
  <bookViews>
    <workbookView xWindow="480" yWindow="135" windowWidth="27795" windowHeight="14385"/>
  </bookViews>
  <sheets>
    <sheet name="КПК0611182" sheetId="2" r:id="rId1"/>
  </sheets>
  <definedNames>
    <definedName name="_xlnm.Print_Area" localSheetId="0">КПК0611182!$A$1:$BM$92</definedName>
  </definedNames>
  <calcPr calcId="179021" refMode="R1C1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<sst xmlns="http://schemas.openxmlformats.org/spreadsheetml/2006/main" count="147" uniqueCount="109">
  <si>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</si>
  <si>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</si>
  <si>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</si>
  <si>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</si>
  <si>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</si>
  <si>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</si>
  <si>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</si>
  <si>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</si>
  <si>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</si>
  <si>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</si>
  <si>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</si>
  <si>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</si>
  <si>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</si>
  <si>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</si>
  <si>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</si>
  <si>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</si>
  <si>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</si>
  <si>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</si>
  <si>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</si>
  <si>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</si>
  <si>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</si>
  <si>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</si>
  <si>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</si>
  <si>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</si>
  <si>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</si>
  <si>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</si>
  <si>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</si>
  <si>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</si>
  <si>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</si>
  <si>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</si>
  <si>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</si>
  <si>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</si>
  <si>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</si>
  <si>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</si>
  <si>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</si>
  <si>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</si>
  <si>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</si>
  <si>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</si>
  <si>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</si>
  <si>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</si>
  <si>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</si>
  <si>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</si>
  <si>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</si>
  <si>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</si>
  <si>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</si>
  <si>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</si>
  <si>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</si>
  <si>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</si>
  <si>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</si>
  <si>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</si>
  <si>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</si>
  <si>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</si>
  <si>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</si>
  <si>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</si>
  <si>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</si>
  <si>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</si>
  <si>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</si>
  <si>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</si>
  <si>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</si>
  <si>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</si>
  <si>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</si>
  <si>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</si>
  <si>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</si>
  <si>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</si>
  <si>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заходів, спрямованих на забезпечення якісної, сучасної та доступної загальної середньої освіти "Нова українська школа"</t>
  </si>
  <si>
    <t>Створити умови для 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</si>
  <si>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Закупівля засобів навчання та обладнання, сучасних меблів та комп'ютерного обладнання для початкових класів НУШ</t>
  </si>
  <si>
    <t>Підвищення кваліфікації вчителів НУШ та проведення супервізії</t>
  </si>
  <si>
    <t>Закупівля комп'ютерного та мультимедійного обладнання, пристосувань для навчальних кабінетів, засобів навчання для закладів, що є учасниками всеукраїнського інноваційного освітнього проекту</t>
  </si>
  <si>
    <t>УСЬОГО</t>
  </si>
  <si>
    <t>затрат</t>
  </si>
  <si>
    <t>Кількість початкових класів, яким надається субвенція по проекту "Нова українська школа"</t>
  </si>
  <si>
    <t>од.</t>
  </si>
  <si>
    <t>Кількість класів, в яких реалізується всеукраїнський  іноваційний освітній проект</t>
  </si>
  <si>
    <t>Обсяг видатків на підвищення кваліфікації вчителів та проведення супервізії</t>
  </si>
  <si>
    <t>грн.</t>
  </si>
  <si>
    <t>продукту</t>
  </si>
  <si>
    <t>Кількість учнів початкових класів</t>
  </si>
  <si>
    <t>осіб</t>
  </si>
  <si>
    <t>Кількість учнів, які беруть участь у іноваційному освітньому проекті</t>
  </si>
  <si>
    <t>Кількість ставок викладачів НУШ</t>
  </si>
  <si>
    <t>ефективності</t>
  </si>
  <si>
    <t>Витрати на одного учня початкових класів</t>
  </si>
  <si>
    <t>Витрати на одного учня, які беруть участь у проекті</t>
  </si>
  <si>
    <t>Середні витрати на одного викладача для підвищення кваліфікації та проведення супервізії</t>
  </si>
  <si>
    <t>якості</t>
  </si>
  <si>
    <t>Відсоток використання субвенції  з державного бюджету місцевим бюджетам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</si>
  <si>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</si>
  <si>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ВЦА від 28.05.2021р. № 802, Розпорядження керівника Сєвєродонецької ВЦА від 30.07.2021р. № 1400, Розпорядження керівника Сєвєродонецької ВЦА від 30.08.2021р. № 1629</t>
  </si>
  <si>
    <t>Забезпечення 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</si>
  <si>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0600000</t>
  </si>
  <si>
    <t>06.09.2021</t>
  </si>
  <si>
    <t>260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</si>
  <si>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</si>
  <si>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</si>
  <si>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</si>
  <si>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</si>
  <si>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</si>
  <si>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</si>
  <si>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</si>
  <si>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</si>
  <si>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</si>
  <si>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</si>
  <si>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</si>
  <si>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</si>
  <si>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</si>
  <si>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</si>
  <si>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1182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</si>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</sst>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topLeftCell="A60" zoomScaleNormal="100" zoomScaleSheetLayoutView="100" workbookViewId="0">
      <selection activeCell="AK19" sqref="AK19:BC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3" t="s">
        <v>93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105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91</v>
      </c>
      <c r="AP7" s="110"/>
      <c r="AQ7" s="110"/>
      <c r="AR7" s="110"/>
      <c r="AS7" s="110"/>
      <c r="AT7" s="110"/>
      <c r="AU7" s="110"/>
      <c r="AV7" s="1" t="s">
        <v>63</v>
      </c>
      <c r="AW7" s="112" t="s">
        <v>92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3.75" customHeight="1" x14ac:dyDescent="0.2"/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11" t="s">
        <v>90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5" t="s">
        <v>105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99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11" t="s">
        <v>106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5" t="s">
        <v>105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99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111" t="s">
        <v>103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11" t="s">
        <v>107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11" t="s">
        <v>108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8" t="s">
        <v>104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100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3050071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2858780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191291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 x14ac:dyDescent="0.2">
      <c r="A26" s="109" t="s">
        <v>88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9" t="s">
        <v>89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9.5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2251137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2251137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527609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527609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 x14ac:dyDescent="0.2">
      <c r="A51" s="43">
        <v>3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80034</v>
      </c>
      <c r="AD51" s="53"/>
      <c r="AE51" s="53"/>
      <c r="AF51" s="53"/>
      <c r="AG51" s="53"/>
      <c r="AH51" s="53"/>
      <c r="AI51" s="53"/>
      <c r="AJ51" s="53"/>
      <c r="AK51" s="53">
        <v>191291</v>
      </c>
      <c r="AL51" s="53"/>
      <c r="AM51" s="53"/>
      <c r="AN51" s="53"/>
      <c r="AO51" s="53"/>
      <c r="AP51" s="53"/>
      <c r="AQ51" s="53"/>
      <c r="AR51" s="53"/>
      <c r="AS51" s="53">
        <f>AC51+AK51</f>
        <v>271325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2858780</v>
      </c>
      <c r="AD52" s="94"/>
      <c r="AE52" s="94"/>
      <c r="AF52" s="94"/>
      <c r="AG52" s="94"/>
      <c r="AH52" s="94"/>
      <c r="AI52" s="94"/>
      <c r="AJ52" s="94"/>
      <c r="AK52" s="94">
        <v>191291</v>
      </c>
      <c r="AL52" s="94"/>
      <c r="AM52" s="94"/>
      <c r="AN52" s="94"/>
      <c r="AO52" s="94"/>
      <c r="AP52" s="94"/>
      <c r="AQ52" s="94"/>
      <c r="AR52" s="94"/>
      <c r="AS52" s="94">
        <f>AC52+AK52</f>
        <v>3050071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57" t="s">
        <v>42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5" customHeight="1" x14ac:dyDescent="0.2">
      <c r="A55" s="48" t="s">
        <v>101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8" t="s">
        <v>28</v>
      </c>
      <c r="B56" s="38"/>
      <c r="C56" s="38"/>
      <c r="D56" s="60" t="s">
        <v>34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18.75" customHeight="1" x14ac:dyDescent="0.2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3" t="s">
        <v>6</v>
      </c>
      <c r="B59" s="43"/>
      <c r="C59" s="4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s="4" customFormat="1" ht="12.75" customHeight="1" x14ac:dyDescent="0.2">
      <c r="A60" s="90"/>
      <c r="B60" s="90"/>
      <c r="C60" s="90"/>
      <c r="D60" s="96" t="s">
        <v>27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>
        <f>AB60+AJ60</f>
        <v>0</v>
      </c>
      <c r="AS60" s="94"/>
      <c r="AT60" s="94"/>
      <c r="AU60" s="94"/>
      <c r="AV60" s="94"/>
      <c r="AW60" s="94"/>
      <c r="AX60" s="94"/>
      <c r="AY60" s="94"/>
      <c r="CA60" s="4" t="s">
        <v>16</v>
      </c>
    </row>
    <row r="62" spans="1:79" ht="15.75" customHeight="1" x14ac:dyDescent="0.2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33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69" t="s">
        <v>32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8</v>
      </c>
      <c r="AP65" s="70"/>
      <c r="AQ65" s="70"/>
      <c r="AR65" s="70"/>
      <c r="AS65" s="70"/>
      <c r="AT65" s="70"/>
      <c r="AU65" s="70"/>
      <c r="AV65" s="70"/>
      <c r="AW65" s="70" t="s">
        <v>31</v>
      </c>
      <c r="AX65" s="70"/>
      <c r="AY65" s="70"/>
      <c r="AZ65" s="70"/>
      <c r="BA65" s="70"/>
      <c r="BB65" s="70"/>
      <c r="BC65" s="70"/>
      <c r="BD65" s="70"/>
      <c r="BE65" s="70" t="s">
        <v>10</v>
      </c>
      <c r="BF65" s="70"/>
      <c r="BG65" s="70"/>
      <c r="BH65" s="70"/>
      <c r="BI65" s="70"/>
      <c r="BJ65" s="70"/>
      <c r="BK65" s="70"/>
      <c r="BL65" s="70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9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5" t="s">
        <v>71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2" t="s">
        <v>72</v>
      </c>
      <c r="AA67" s="72"/>
      <c r="AB67" s="72"/>
      <c r="AC67" s="72"/>
      <c r="AD67" s="72"/>
      <c r="AE67" s="73"/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45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45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5" t="s">
        <v>73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2" t="s">
        <v>72</v>
      </c>
      <c r="AA68" s="72"/>
      <c r="AB68" s="72"/>
      <c r="AC68" s="72"/>
      <c r="AD68" s="72"/>
      <c r="AE68" s="73"/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2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2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5" t="s">
        <v>74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2" t="s">
        <v>75</v>
      </c>
      <c r="AA69" s="72"/>
      <c r="AB69" s="72"/>
      <c r="AC69" s="72"/>
      <c r="AD69" s="72"/>
      <c r="AE69" s="73"/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527609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527609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4" t="s">
        <v>76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/>
      <c r="AA70" s="102"/>
      <c r="AB70" s="102"/>
      <c r="AC70" s="102"/>
      <c r="AD70" s="102"/>
      <c r="AE70" s="103"/>
      <c r="AF70" s="103"/>
      <c r="AG70" s="103"/>
      <c r="AH70" s="103"/>
      <c r="AI70" s="103"/>
      <c r="AJ70" s="103"/>
      <c r="AK70" s="103"/>
      <c r="AL70" s="103"/>
      <c r="AM70" s="103"/>
      <c r="AN70" s="9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5" t="s">
        <v>77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2" t="s">
        <v>78</v>
      </c>
      <c r="AA71" s="72"/>
      <c r="AB71" s="72"/>
      <c r="AC71" s="72"/>
      <c r="AD71" s="72"/>
      <c r="AE71" s="73"/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1095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1095</v>
      </c>
      <c r="BF71" s="53"/>
      <c r="BG71" s="53"/>
      <c r="BH71" s="53"/>
      <c r="BI71" s="53"/>
      <c r="BJ71" s="53"/>
      <c r="BK71" s="53"/>
      <c r="BL71" s="53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5" t="s">
        <v>79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78</v>
      </c>
      <c r="AA72" s="72"/>
      <c r="AB72" s="72"/>
      <c r="AC72" s="72"/>
      <c r="AD72" s="72"/>
      <c r="AE72" s="73"/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60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60</v>
      </c>
      <c r="BF72" s="53"/>
      <c r="BG72" s="53"/>
      <c r="BH72" s="53"/>
      <c r="BI72" s="53"/>
      <c r="BJ72" s="53"/>
      <c r="BK72" s="53"/>
      <c r="BL72" s="53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5" t="s">
        <v>80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2" t="s">
        <v>72</v>
      </c>
      <c r="AA73" s="72"/>
      <c r="AB73" s="72"/>
      <c r="AC73" s="72"/>
      <c r="AD73" s="72"/>
      <c r="AE73" s="73"/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537.11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537.11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4" t="s">
        <v>81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102"/>
      <c r="AA74" s="102"/>
      <c r="AB74" s="102"/>
      <c r="AC74" s="102"/>
      <c r="AD74" s="102"/>
      <c r="AE74" s="103"/>
      <c r="AF74" s="103"/>
      <c r="AG74" s="103"/>
      <c r="AH74" s="103"/>
      <c r="AI74" s="103"/>
      <c r="AJ74" s="103"/>
      <c r="AK74" s="103"/>
      <c r="AL74" s="103"/>
      <c r="AM74" s="103"/>
      <c r="AN74" s="9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43">
        <v>0</v>
      </c>
      <c r="B75" s="43"/>
      <c r="C75" s="43"/>
      <c r="D75" s="43"/>
      <c r="E75" s="43"/>
      <c r="F75" s="43"/>
      <c r="G75" s="85" t="s">
        <v>82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2" t="s">
        <v>75</v>
      </c>
      <c r="AA75" s="72"/>
      <c r="AB75" s="72"/>
      <c r="AC75" s="72"/>
      <c r="AD75" s="72"/>
      <c r="AE75" s="73"/>
      <c r="AF75" s="73"/>
      <c r="AG75" s="73"/>
      <c r="AH75" s="73"/>
      <c r="AI75" s="73"/>
      <c r="AJ75" s="73"/>
      <c r="AK75" s="73"/>
      <c r="AL75" s="73"/>
      <c r="AM75" s="73"/>
      <c r="AN75" s="54"/>
      <c r="AO75" s="53">
        <v>2056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2056</v>
      </c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5" t="s">
        <v>83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2" t="s">
        <v>75</v>
      </c>
      <c r="AA76" s="72"/>
      <c r="AB76" s="72"/>
      <c r="AC76" s="72"/>
      <c r="AD76" s="72"/>
      <c r="AE76" s="73"/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1334</v>
      </c>
      <c r="AP76" s="53"/>
      <c r="AQ76" s="53"/>
      <c r="AR76" s="53"/>
      <c r="AS76" s="53"/>
      <c r="AT76" s="53"/>
      <c r="AU76" s="53"/>
      <c r="AV76" s="53"/>
      <c r="AW76" s="53">
        <v>3188</v>
      </c>
      <c r="AX76" s="53"/>
      <c r="AY76" s="53"/>
      <c r="AZ76" s="53"/>
      <c r="BA76" s="53"/>
      <c r="BB76" s="53"/>
      <c r="BC76" s="53"/>
      <c r="BD76" s="53"/>
      <c r="BE76" s="53">
        <v>4522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5" t="s">
        <v>84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2" t="s">
        <v>75</v>
      </c>
      <c r="AA77" s="72"/>
      <c r="AB77" s="72"/>
      <c r="AC77" s="72"/>
      <c r="AD77" s="72"/>
      <c r="AE77" s="73"/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982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982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4" t="s">
        <v>85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102"/>
      <c r="AA78" s="102"/>
      <c r="AB78" s="102"/>
      <c r="AC78" s="102"/>
      <c r="AD78" s="102"/>
      <c r="AE78" s="103"/>
      <c r="AF78" s="103"/>
      <c r="AG78" s="103"/>
      <c r="AH78" s="103"/>
      <c r="AI78" s="103"/>
      <c r="AJ78" s="103"/>
      <c r="AK78" s="103"/>
      <c r="AL78" s="103"/>
      <c r="AM78" s="103"/>
      <c r="AN78" s="9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25.5" customHeight="1" x14ac:dyDescent="0.2">
      <c r="A79" s="43">
        <v>0</v>
      </c>
      <c r="B79" s="43"/>
      <c r="C79" s="43"/>
      <c r="D79" s="43"/>
      <c r="E79" s="43"/>
      <c r="F79" s="43"/>
      <c r="G79" s="85" t="s">
        <v>86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2" t="s">
        <v>87</v>
      </c>
      <c r="AA79" s="72"/>
      <c r="AB79" s="72"/>
      <c r="AC79" s="72"/>
      <c r="AD79" s="72"/>
      <c r="AE79" s="73"/>
      <c r="AF79" s="73"/>
      <c r="AG79" s="73"/>
      <c r="AH79" s="73"/>
      <c r="AI79" s="73"/>
      <c r="AJ79" s="73"/>
      <c r="AK79" s="73"/>
      <c r="AL79" s="73"/>
      <c r="AM79" s="73"/>
      <c r="AN79" s="54"/>
      <c r="AO79" s="53">
        <v>100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100</v>
      </c>
      <c r="BF79" s="53"/>
      <c r="BG79" s="53"/>
      <c r="BH79" s="53"/>
      <c r="BI79" s="53"/>
      <c r="BJ79" s="53"/>
      <c r="BK79" s="53"/>
      <c r="BL79" s="53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6" t="s">
        <v>95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2" t="s">
        <v>97</v>
      </c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ht="15.75" customHeight="1" x14ac:dyDescent="0.2">
      <c r="A84" s="71" t="s">
        <v>3</v>
      </c>
      <c r="B84" s="71"/>
      <c r="C84" s="71"/>
      <c r="D84" s="71"/>
      <c r="E84" s="71"/>
      <c r="F84" s="71"/>
    </row>
    <row r="85" spans="1:59" ht="13.15" customHeight="1" x14ac:dyDescent="0.2">
      <c r="A85" s="113" t="s">
        <v>94</v>
      </c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</row>
    <row r="86" spans="1:59" x14ac:dyDescent="0.2">
      <c r="A86" s="45" t="s">
        <v>47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6" t="s">
        <v>96</v>
      </c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5"/>
      <c r="AO88" s="112" t="s">
        <v>98</v>
      </c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</row>
    <row r="89" spans="1:59" x14ac:dyDescent="0.2">
      <c r="W89" s="42" t="s">
        <v>5</v>
      </c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O89" s="42" t="s">
        <v>52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59" x14ac:dyDescent="0.2">
      <c r="A90" s="46"/>
      <c r="B90" s="46"/>
      <c r="C90" s="46"/>
      <c r="D90" s="46"/>
      <c r="E90" s="46"/>
      <c r="F90" s="46"/>
      <c r="G90" s="46"/>
      <c r="H90" s="46"/>
    </row>
    <row r="91" spans="1:59" x14ac:dyDescent="0.2">
      <c r="A91" s="42" t="s">
        <v>45</v>
      </c>
      <c r="B91" s="42"/>
      <c r="C91" s="42"/>
      <c r="D91" s="42"/>
      <c r="E91" s="42"/>
      <c r="F91" s="42"/>
      <c r="G91" s="42"/>
      <c r="H91" s="42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46</v>
      </c>
    </row>
  </sheetData>
  <mergeCells count="256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BE66:BL66"/>
    <mergeCell ref="AO65:AV65"/>
    <mergeCell ref="AW65:BD65"/>
    <mergeCell ref="BE65:BL65"/>
    <mergeCell ref="AW66:BD66"/>
    <mergeCell ref="AO66:AV66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Z63:AD63"/>
    <mergeCell ref="G63:Y63"/>
    <mergeCell ref="AW63:BD63"/>
    <mergeCell ref="AO82:BG82"/>
    <mergeCell ref="A84:F84"/>
    <mergeCell ref="A66:F66"/>
    <mergeCell ref="Z66:AD66"/>
    <mergeCell ref="AE66:AN66"/>
    <mergeCell ref="A82:V82"/>
    <mergeCell ref="W82:AM82"/>
    <mergeCell ref="W83:AM83"/>
    <mergeCell ref="BE63:BL63"/>
    <mergeCell ref="AO83:BG83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56:C57"/>
    <mergeCell ref="D58:AA58"/>
    <mergeCell ref="AB58:AI58"/>
    <mergeCell ref="W89:AM89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31" priority="33" stopIfTrue="1" operator="equal">
      <formula>$G65</formula>
    </cfRule>
  </conditionalFormatting>
  <conditionalFormatting sqref="D49">
    <cfRule type="cellIs" dxfId="30" priority="34" stopIfTrue="1" operator="equal">
      <formula>$D48</formula>
    </cfRule>
  </conditionalFormatting>
  <conditionalFormatting sqref="A66:F66">
    <cfRule type="cellIs" dxfId="29" priority="35" stopIfTrue="1" operator="equal">
      <formula>0</formula>
    </cfRule>
  </conditionalFormatting>
  <conditionalFormatting sqref="D50">
    <cfRule type="cellIs" dxfId="28" priority="32" stopIfTrue="1" operator="equal">
      <formula>$D49</formula>
    </cfRule>
  </conditionalFormatting>
  <conditionalFormatting sqref="D51">
    <cfRule type="cellIs" dxfId="27" priority="31" stopIfTrue="1" operator="equal">
      <formula>$D50</formula>
    </cfRule>
  </conditionalFormatting>
  <conditionalFormatting sqref="D52">
    <cfRule type="cellIs" dxfId="26" priority="30" stopIfTrue="1" operator="equal">
      <formula>$D51</formula>
    </cfRule>
  </conditionalFormatting>
  <conditionalFormatting sqref="G67">
    <cfRule type="cellIs" dxfId="25" priority="27" stopIfTrue="1" operator="equal">
      <formula>$G66</formula>
    </cfRule>
  </conditionalFormatting>
  <conditionalFormatting sqref="A67:F67">
    <cfRule type="cellIs" dxfId="24" priority="28" stopIfTrue="1" operator="equal">
      <formula>0</formula>
    </cfRule>
  </conditionalFormatting>
  <conditionalFormatting sqref="G68">
    <cfRule type="cellIs" dxfId="23" priority="25" stopIfTrue="1" operator="equal">
      <formula>$G67</formula>
    </cfRule>
  </conditionalFormatting>
  <conditionalFormatting sqref="A68:F68">
    <cfRule type="cellIs" dxfId="22" priority="26" stopIfTrue="1" operator="equal">
      <formula>0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КПК0611182</vt:lpstr>
      <vt:lpstr>КПК0611182!Область_печати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2021-09-01T06:50:47Z</cp:lastPrinted>
  <dcterms:created xsi:type="dcterms:W3CDTF">2016-08-15T09:54:21Z</dcterms:created>
  <dcterms:modified xsi:type="dcterms:W3CDTF">2021-09-01T06:52:36Z</dcterms:modified>
</cp:coreProperties>
</file>