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evsyukova\Desktop\На\"/>
    </mc:Choice>
  </mc:AlternateContent>
  <bookViews>
    <workbookView xWindow="28680" yWindow="-120" windowWidth="20640" windowHeight="11160" tabRatio="956"/>
  </bookViews>
  <sheets>
    <sheet name="Осн. фін. пок." sheetId="1" r:id="rId1"/>
  </sheets>
  <calcPr calcId="162913" iterateDelta="9.9999999974897903E-4"/>
</workbook>
</file>

<file path=xl/calcChain.xml><?xml version="1.0" encoding="utf-8"?>
<calcChain xmlns="http://schemas.openxmlformats.org/spreadsheetml/2006/main">
  <c r="E27" i="1" l="1"/>
  <c r="D27" i="1"/>
  <c r="C27" i="1"/>
</calcChain>
</file>

<file path=xl/sharedStrings.xml><?xml version="1.0" encoding="utf-8"?>
<sst xmlns="http://schemas.openxmlformats.org/spreadsheetml/2006/main" count="210" uniqueCount="171">
  <si>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</si>
  <si>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</si>
  <si>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</si>
  <si>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</si>
  <si>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</si>
  <si>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</si>
  <si>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</si>
  <si>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 xml:space="preserve">Код рядка </t>
  </si>
  <si>
    <t>Усього доходів</t>
  </si>
  <si>
    <t>витрати на страхові послуги</t>
  </si>
  <si>
    <t>витрати на аудиторські послуги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</si>
  <si>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</si>
  <si>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</si>
  <si>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</si>
  <si>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</si>
  <si>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Усього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</si>
  <si>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</si>
  <si>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</si>
  <si>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витрати на консалтингові послуги</t>
  </si>
  <si>
    <t>модернізація, модифікація (добудова, дообладнання, реконструкція) основних засобів</t>
  </si>
  <si>
    <t>Розвиток виробництва</t>
  </si>
  <si>
    <t>акцизний податок</t>
  </si>
  <si>
    <t>Фінансовий результат до оподаткування</t>
  </si>
  <si>
    <t>І. Формування фінансових результатів</t>
  </si>
  <si>
    <t>рентна плата за транспортування</t>
  </si>
  <si>
    <t>витрати, пов'язані з використанням власних службових автомобілів</t>
  </si>
  <si>
    <t>Усього витрат</t>
  </si>
  <si>
    <t>Витрати на збут</t>
  </si>
  <si>
    <t>EBITDA</t>
  </si>
  <si>
    <t>Власний капітал</t>
  </si>
  <si>
    <t>Розподіл чистого прибутку</t>
  </si>
  <si>
    <t>IІ. Розрахунки з бюджетом</t>
  </si>
  <si>
    <t>Чистий рух коштів від інвестиційної діяльності 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</si>
  <si>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</si>
  <si>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</si>
  <si>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</si>
  <si>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</si>
  <si>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</si>
  <si>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Перенесено з додаткового капіталу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</si>
  <si>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</si>
  <si>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</si>
  <si>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</si>
  <si>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>V. Коефіцієнтний аналіз</t>
  </si>
  <si>
    <t>курсові різниці</t>
  </si>
  <si>
    <t>2012/1</t>
  </si>
  <si>
    <t>4010</t>
  </si>
  <si>
    <t>Адміністративні витрати, у тому числі:</t>
  </si>
  <si>
    <t>Рентабельність EBITDA</t>
  </si>
  <si>
    <t>Коефіцієнт фінансової стійкості</t>
  </si>
  <si>
    <t>Елементи операційних витрат</t>
  </si>
  <si>
    <t>Факт наростаючим підсумком з початку року</t>
  </si>
  <si>
    <t>факт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</si>
  <si>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</si>
  <si>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</si>
  <si>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</si>
  <si>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</si>
  <si>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</si>
  <si>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</si>
  <si>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Усього зобов'язання і забезпечення</t>
  </si>
  <si>
    <t>відхилення,  +/–</t>
  </si>
  <si>
    <t>виконання, %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</si>
  <si>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</si>
  <si>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</si>
  <si>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</si>
  <si>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адміністративно-управлінський персонал</t>
  </si>
  <si>
    <t>працівники</t>
  </si>
  <si>
    <t>власні кошти</t>
  </si>
  <si>
    <t>Інші операційні доходи, у тому числі:</t>
  </si>
  <si>
    <t>нетипові операційні доходи</t>
  </si>
  <si>
    <t>Інші операційні витрати, у тому числі:</t>
  </si>
  <si>
    <t>нетипові операційні витрати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</si>
  <si>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</si>
  <si>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</si>
  <si>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</si>
  <si>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</si>
  <si>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фонди</t>
  </si>
  <si>
    <t>Інші цілі</t>
  </si>
  <si>
    <t>Капітальні інвестиції, усього, у тому числі:</t>
  </si>
  <si>
    <t>Джерела капітальних інвестицій, усього, у тому числі:</t>
  </si>
  <si>
    <t>4000/1</t>
  </si>
  <si>
    <t>4000/2</t>
  </si>
  <si>
    <t>4000/3</t>
  </si>
  <si>
    <t>4000/4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</si>
  <si>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</si>
  <si>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</si>
  <si>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</si>
  <si>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</si>
  <si>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</si>
  <si>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доходи, усього, у тому числі: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</si>
  <si>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</si>
  <si>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</si>
  <si>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>податок на прибуток підприємств</t>
  </si>
  <si>
    <t>Чистий рух коштів від операційної діяльності</t>
  </si>
  <si>
    <t>Чистий фінансовий результат</t>
  </si>
  <si>
    <t>Залишок коштів на початок періоду</t>
  </si>
  <si>
    <t>Залишок коштів на кінець періоду</t>
  </si>
  <si>
    <t>Чистий рух коштів від фінансової діяльності</t>
  </si>
  <si>
    <t>IІІ. Рух грошових коштів</t>
  </si>
  <si>
    <t>ІV. Капітальні інвестиції</t>
  </si>
  <si>
    <t>VI. Звіт про фінансовий стан</t>
  </si>
  <si>
    <t>VІI. Кредитна політика</t>
  </si>
  <si>
    <t>7000</t>
  </si>
  <si>
    <t>7010</t>
  </si>
  <si>
    <t>7001</t>
  </si>
  <si>
    <t>7002</t>
  </si>
  <si>
    <t>7003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</si>
  <si>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</si>
  <si>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</si>
  <si>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</si>
  <si>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</si>
  <si>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</si>
  <si>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</si>
  <si>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</si>
  <si>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</si>
  <si>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</si>
  <si>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</si>
  <si>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</si>
  <si>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</si>
  <si>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</si>
  <si>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</si>
  <si>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</si>
  <si>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</si>
  <si>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</si>
  <si>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</si>
  <si>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</si>
  <si>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</si>
  <si>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</si>
  <si>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</si>
  <si>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</si>
  <si>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</si>
  <si>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</si>
  <si>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</si>
  <si>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</si>
  <si>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</si>
  <si>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</si>
  <si>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</si>
  <si>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</si>
  <si>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</si>
  <si>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</si>
  <si>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</si>
  <si>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 xml:space="preserve">Сплата податків, зборів та інших обов'язкових платежів </t>
  </si>
  <si>
    <t>x</t>
  </si>
  <si>
    <t>рентна плата за користування надрами</t>
  </si>
  <si>
    <t>залучені кредитні кошти</t>
  </si>
  <si>
    <t>бюджетне фінансування</t>
  </si>
  <si>
    <t>інші джерела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</si>
  <si>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</si>
  <si>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</si>
  <si>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</si>
  <si>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</si>
  <si>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</si>
  <si>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 xml:space="preserve">Прибуток </t>
  </si>
  <si>
    <t>Збиток</t>
  </si>
  <si>
    <t>члени наглядової ради</t>
  </si>
  <si>
    <t>члени правління</t>
  </si>
  <si>
    <t>8024</t>
  </si>
  <si>
    <t>8025</t>
  </si>
  <si>
    <t>8004</t>
  </si>
  <si>
    <t>8005</t>
  </si>
  <si>
    <t>член наглядової ради</t>
  </si>
  <si>
    <t>член правління</t>
  </si>
  <si>
    <t>керівник</t>
  </si>
  <si>
    <t>працівник</t>
  </si>
  <si>
    <t>адміністративно-управлінський працівник</t>
  </si>
  <si>
    <t>Середньомісячні витрати на оплату праці одного працівника (гривень), усього, у тому числі: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</si>
  <si>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</si>
  <si>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</si>
  <si>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Звітний період (квартал, рік)</t>
  </si>
  <si>
    <t>за 2021 рік</t>
  </si>
  <si>
    <t>Зведені основні фінансові показники виконання фінансових планів підприємств державного  сектору економіки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</si>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</sst>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  <numFmt numFmtId="176" formatCode="_(\ #,##0.0_);_(\ \(#,##0.0\);_(\ &quot;-&quot;_);_(@_)"/>
    <numFmt numFmtId="177" formatCode="_-\ #,##0.0_-;\-\ #,##0.0_-;_-\ &quot;-&quot;??_-;_-@_-"/>
    <numFmt numFmtId="178" formatCode="_-\ #,##0_-;\-\ #,##0_-;_-\ &quot;-&quot;??_-;_-@_-"/>
  </numFmts>
  <fonts count="6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  <bgColor rgb="FFFFFFFF"/>
      </patternFill>
    </fill>
    <fill>
      <patternFill patternType="solid">
        <fgColor indexed="45"/>
        <bgColor rgb="FFFFFFFF"/>
      </patternFill>
    </fill>
    <fill>
      <patternFill patternType="solid">
        <fgColor indexed="42"/>
        <bgColor rgb="FFFFFFFF"/>
      </patternFill>
    </fill>
    <fill>
      <patternFill patternType="solid">
        <fgColor indexed="46"/>
        <bgColor rgb="FFFFFFFF"/>
      </patternFill>
    </fill>
    <fill>
      <patternFill patternType="solid">
        <fgColor indexed="27"/>
        <bgColor rgb="FFFFFFFF"/>
      </patternFill>
    </fill>
    <fill>
      <patternFill patternType="solid">
        <fgColor indexed="47"/>
        <bgColor rgb="FFFFFFFF"/>
      </patternFill>
    </fill>
    <fill>
      <patternFill patternType="solid">
        <fgColor indexed="44"/>
        <bgColor rgb="FFFFFFFF"/>
      </patternFill>
    </fill>
    <fill>
      <patternFill patternType="solid">
        <fgColor indexed="29"/>
        <bgColor rgb="FFFFFFFF"/>
      </patternFill>
    </fill>
    <fill>
      <patternFill patternType="solid">
        <fgColor indexed="11"/>
        <bgColor rgb="FFFFFFFF"/>
      </patternFill>
    </fill>
    <fill>
      <patternFill patternType="solid">
        <fgColor indexed="51"/>
        <bgColor rgb="FFFFFFFF"/>
      </patternFill>
    </fill>
    <fill>
      <patternFill patternType="solid">
        <fgColor indexed="30"/>
        <bgColor rgb="FFFFFFFF"/>
      </patternFill>
    </fill>
    <fill>
      <patternFill patternType="solid">
        <fgColor indexed="36"/>
        <bgColor rgb="FFFFFFFF"/>
      </patternFill>
    </fill>
    <fill>
      <patternFill patternType="solid">
        <fgColor indexed="49"/>
        <bgColor rgb="FFFFFFFF"/>
      </patternFill>
    </fill>
    <fill>
      <patternFill patternType="solid">
        <fgColor indexed="52"/>
        <bgColor rgb="FFFFFFFF"/>
      </patternFill>
    </fill>
    <fill>
      <patternFill patternType="solid">
        <fgColor indexed="62"/>
        <bgColor rgb="FFFFFFFF"/>
      </patternFill>
    </fill>
    <fill>
      <patternFill patternType="solid">
        <fgColor indexed="10"/>
        <bgColor rgb="FFFFFFFF"/>
      </patternFill>
    </fill>
    <fill>
      <patternFill patternType="solid">
        <fgColor indexed="57"/>
        <bgColor rgb="FFFFFFFF"/>
      </patternFill>
    </fill>
    <fill>
      <patternFill patternType="solid">
        <fgColor indexed="53"/>
        <bgColor rgb="FFFFFFFF"/>
      </patternFill>
    </fill>
    <fill>
      <patternFill patternType="solid">
        <fgColor indexed="22"/>
        <bgColor rgb="FFFFFFFF"/>
      </patternFill>
    </fill>
    <fill>
      <patternFill patternType="solid">
        <fgColor indexed="55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26" fillId="2" borderId="0"/>
    <xf numFmtId="0" fontId="1" fillId="2" borderId="0"/>
    <xf numFmtId="0" fontId="26" fillId="3" borderId="0"/>
    <xf numFmtId="0" fontId="1" fillId="3" borderId="0"/>
    <xf numFmtId="0" fontId="26" fillId="4" borderId="0"/>
    <xf numFmtId="0" fontId="1" fillId="4" borderId="0"/>
    <xf numFmtId="0" fontId="26" fillId="5" borderId="0"/>
    <xf numFmtId="0" fontId="1" fillId="5" borderId="0"/>
    <xf numFmtId="0" fontId="26" fillId="6" borderId="0"/>
    <xf numFmtId="0" fontId="1" fillId="6" borderId="0"/>
    <xf numFmtId="0" fontId="26" fillId="7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26" fillId="8" borderId="0"/>
    <xf numFmtId="0" fontId="1" fillId="8" borderId="0"/>
    <xf numFmtId="0" fontId="26" fillId="9" borderId="0"/>
    <xf numFmtId="0" fontId="1" fillId="9" borderId="0"/>
    <xf numFmtId="0" fontId="26" fillId="10" borderId="0"/>
    <xf numFmtId="0" fontId="1" fillId="10" borderId="0"/>
    <xf numFmtId="0" fontId="26" fillId="5" borderId="0"/>
    <xf numFmtId="0" fontId="1" fillId="5" borderId="0"/>
    <xf numFmtId="0" fontId="26" fillId="8" borderId="0"/>
    <xf numFmtId="0" fontId="1" fillId="8" borderId="0"/>
    <xf numFmtId="0" fontId="26" fillId="11" borderId="0"/>
    <xf numFmtId="0" fontId="1" fillId="11" borderId="0"/>
    <xf numFmtId="0" fontId="9" fillId="12" borderId="0"/>
    <xf numFmtId="0" fontId="9" fillId="9" borderId="0"/>
    <xf numFmtId="0" fontId="9" fillId="10" borderId="0"/>
    <xf numFmtId="0" fontId="9" fillId="13" borderId="0"/>
    <xf numFmtId="0" fontId="9" fillId="14" borderId="0"/>
    <xf numFmtId="0" fontId="9" fillId="15" borderId="0"/>
    <xf numFmtId="0" fontId="27" fillId="12" borderId="0"/>
    <xf numFmtId="0" fontId="9" fillId="12" borderId="0"/>
    <xf numFmtId="0" fontId="27" fillId="9" borderId="0"/>
    <xf numFmtId="0" fontId="9" fillId="9" borderId="0"/>
    <xf numFmtId="0" fontId="27" fillId="10" borderId="0"/>
    <xf numFmtId="0" fontId="9" fillId="10" borderId="0"/>
    <xf numFmtId="0" fontId="27" fillId="13" borderId="0"/>
    <xf numFmtId="0" fontId="9" fillId="13" borderId="0"/>
    <xf numFmtId="0" fontId="27" fillId="14" borderId="0"/>
    <xf numFmtId="0" fontId="9" fillId="14" borderId="0"/>
    <xf numFmtId="0" fontId="27" fillId="15" borderId="0"/>
    <xf numFmtId="0" fontId="9" fillId="15" borderId="0"/>
    <xf numFmtId="0" fontId="9" fillId="16" borderId="0"/>
    <xf numFmtId="0" fontId="9" fillId="17" borderId="0"/>
    <xf numFmtId="0" fontId="9" fillId="18" borderId="0"/>
    <xf numFmtId="0" fontId="9" fillId="13" borderId="0"/>
    <xf numFmtId="0" fontId="9" fillId="14" borderId="0"/>
    <xf numFmtId="0" fontId="9" fillId="19" borderId="0"/>
    <xf numFmtId="0" fontId="20" fillId="3" borderId="0"/>
    <xf numFmtId="0" fontId="12" fillId="20" borderId="1"/>
    <xf numFmtId="0" fontId="17" fillId="21" borderId="2"/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167" fontId="7" fillId="0" borderId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1" fillId="0" borderId="0"/>
    <xf numFmtId="170" fontId="29" fillId="0" borderId="0">
      <alignment wrapText="1"/>
    </xf>
    <xf numFmtId="0" fontId="24" fillId="4" borderId="0"/>
    <xf numFmtId="0" fontId="13" fillId="0" borderId="4"/>
    <xf numFmtId="0" fontId="14" fillId="0" borderId="5"/>
    <xf numFmtId="0" fontId="15" fillId="0" borderId="6"/>
    <xf numFmtId="0" fontId="15" fillId="0" borderId="0"/>
    <xf numFmtId="0" fontId="30" fillId="0" borderId="0">
      <alignment vertical="top"/>
      <protection locked="0"/>
    </xf>
    <xf numFmtId="0" fontId="10" fillId="7" borderId="1"/>
    <xf numFmtId="49" fontId="7" fillId="0" borderId="0">
      <alignment vertical="top" wrapText="1"/>
      <protection locked="0"/>
    </xf>
    <xf numFmtId="49" fontId="7" fillId="0" borderId="0">
      <alignment vertical="top" wrapText="1"/>
    </xf>
    <xf numFmtId="49" fontId="7" fillId="0" borderId="0">
      <alignment vertical="top" wrapText="1"/>
    </xf>
    <xf numFmtId="49" fontId="7" fillId="0" borderId="0">
      <alignment vertical="top" wrapText="1"/>
      <protection locked="0"/>
    </xf>
    <xf numFmtId="49" fontId="7" fillId="0" borderId="0">
      <alignment vertical="top" wrapText="1"/>
    </xf>
    <xf numFmtId="49" fontId="7" fillId="0" borderId="0">
      <alignment vertical="top" wrapText="1"/>
      <protection locked="0"/>
    </xf>
    <xf numFmtId="49" fontId="7" fillId="0" borderId="0">
      <alignment vertical="top" wrapText="1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7" fillId="0" borderId="0">
      <alignment vertical="top" wrapText="1"/>
      <protection locked="0"/>
    </xf>
    <xf numFmtId="49" fontId="31" fillId="22" borderId="7">
      <alignment horizontal="left" vertical="center"/>
      <protection locked="0"/>
    </xf>
    <xf numFmtId="49" fontId="31" fillId="22" borderId="7">
      <alignment horizontal="left" vertical="center"/>
    </xf>
    <xf numFmtId="4" fontId="31" fillId="22" borderId="7">
      <alignment horizontal="right" vertical="center"/>
      <protection locked="0"/>
    </xf>
    <xf numFmtId="4" fontId="31" fillId="22" borderId="7">
      <alignment horizontal="right" vertical="center"/>
    </xf>
    <xf numFmtId="4" fontId="32" fillId="22" borderId="7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28" fillId="22" borderId="3">
      <alignment horizontal="left" vertical="center"/>
      <protection locked="0"/>
    </xf>
    <xf numFmtId="49" fontId="28" fillId="22" borderId="3">
      <alignment horizontal="left" vertical="center"/>
      <protection locked="0"/>
    </xf>
    <xf numFmtId="49" fontId="28" fillId="22" borderId="3">
      <alignment horizontal="left" vertical="center"/>
    </xf>
    <xf numFmtId="49" fontId="28" fillId="22" borderId="3">
      <alignment horizontal="left" vertical="center"/>
    </xf>
    <xf numFmtId="49" fontId="32" fillId="22" borderId="3">
      <alignment horizontal="left" vertical="center"/>
      <protection locked="0"/>
    </xf>
    <xf numFmtId="49" fontId="32" fillId="22" borderId="3">
      <alignment horizontal="left" vertical="center"/>
    </xf>
    <xf numFmtId="4" fontId="28" fillId="22" borderId="3">
      <alignment horizontal="right" vertical="center"/>
      <protection locked="0"/>
    </xf>
    <xf numFmtId="4" fontId="28" fillId="22" borderId="3">
      <alignment horizontal="right" vertical="center"/>
      <protection locked="0"/>
    </xf>
    <xf numFmtId="4" fontId="28" fillId="22" borderId="3">
      <alignment horizontal="right" vertical="center"/>
    </xf>
    <xf numFmtId="4" fontId="28" fillId="22" borderId="3">
      <alignment horizontal="right" vertical="center"/>
    </xf>
    <xf numFmtId="4" fontId="32" fillId="22" borderId="3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9" fillId="0" borderId="3">
      <alignment horizontal="left" vertical="center"/>
      <protection locked="0"/>
    </xf>
    <xf numFmtId="49" fontId="39" fillId="0" borderId="3">
      <alignment horizontal="left" vertical="center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" fontId="39" fillId="0" borderId="3">
      <alignment horizontal="right" vertical="center"/>
      <protection locked="0"/>
    </xf>
    <xf numFmtId="4" fontId="39" fillId="0" borderId="3">
      <alignment horizontal="right" vertical="center"/>
    </xf>
    <xf numFmtId="4" fontId="40" fillId="0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9" fontId="39" fillId="0" borderId="3">
      <alignment horizontal="left" vertical="center"/>
      <protection locked="0"/>
    </xf>
    <xf numFmtId="49" fontId="40" fillId="0" borderId="3">
      <alignment horizontal="left" vertical="center"/>
      <protection locked="0"/>
    </xf>
    <xf numFmtId="4" fontId="39" fillId="0" borderId="3">
      <alignment horizontal="right" vertical="center"/>
      <protection locked="0"/>
    </xf>
    <xf numFmtId="0" fontId="22" fillId="0" borderId="8"/>
    <xf numFmtId="0" fontId="19" fillId="23" borderId="0"/>
    <xf numFmtId="0" fontId="7" fillId="0" borderId="0"/>
    <xf numFmtId="0" fontId="7" fillId="0" borderId="0"/>
    <xf numFmtId="0" fontId="7" fillId="24" borderId="0">
      <alignment horizontal="center"/>
      <protection locked="0"/>
    </xf>
    <xf numFmtId="0" fontId="2" fillId="25" borderId="9"/>
    <xf numFmtId="4" fontId="43" fillId="26" borderId="3">
      <alignment horizontal="right" vertical="center"/>
      <protection locked="0"/>
    </xf>
    <xf numFmtId="4" fontId="43" fillId="27" borderId="3">
      <alignment horizontal="right" vertical="center"/>
      <protection locked="0"/>
    </xf>
    <xf numFmtId="4" fontId="43" fillId="28" borderId="3">
      <alignment horizontal="right" vertical="center"/>
      <protection locked="0"/>
    </xf>
    <xf numFmtId="0" fontId="11" fillId="20" borderId="10"/>
    <xf numFmtId="49" fontId="28" fillId="0" borderId="3">
      <alignment horizontal="left" vertical="center" wrapText="1"/>
      <protection locked="0"/>
    </xf>
    <xf numFmtId="49" fontId="28" fillId="0" borderId="3">
      <alignment horizontal="left" vertical="center" wrapText="1"/>
      <protection locked="0"/>
    </xf>
    <xf numFmtId="0" fontId="18" fillId="0" borderId="0"/>
    <xf numFmtId="0" fontId="16" fillId="0" borderId="11"/>
    <xf numFmtId="0" fontId="23" fillId="0" borderId="0"/>
    <xf numFmtId="0" fontId="27" fillId="16" borderId="0"/>
    <xf numFmtId="0" fontId="9" fillId="16" borderId="0"/>
    <xf numFmtId="0" fontId="27" fillId="17" borderId="0"/>
    <xf numFmtId="0" fontId="9" fillId="17" borderId="0"/>
    <xf numFmtId="0" fontId="27" fillId="18" borderId="0"/>
    <xf numFmtId="0" fontId="9" fillId="18" borderId="0"/>
    <xf numFmtId="0" fontId="27" fillId="13" borderId="0"/>
    <xf numFmtId="0" fontId="9" fillId="13" borderId="0"/>
    <xf numFmtId="0" fontId="27" fillId="14" borderId="0"/>
    <xf numFmtId="0" fontId="9" fillId="14" borderId="0"/>
    <xf numFmtId="0" fontId="27" fillId="19" borderId="0"/>
    <xf numFmtId="0" fontId="9" fillId="19" borderId="0"/>
    <xf numFmtId="0" fontId="44" fillId="7" borderId="1"/>
    <xf numFmtId="0" fontId="10" fillId="7" borderId="1"/>
    <xf numFmtId="0" fontId="45" fillId="20" borderId="10"/>
    <xf numFmtId="0" fontId="11" fillId="20" borderId="10"/>
    <xf numFmtId="0" fontId="46" fillId="20" borderId="1"/>
    <xf numFmtId="0" fontId="12" fillId="20" borderId="1"/>
    <xf numFmtId="171" fontId="7" fillId="0" borderId="0"/>
    <xf numFmtId="0" fontId="47" fillId="0" borderId="4"/>
    <xf numFmtId="0" fontId="13" fillId="0" borderId="4"/>
    <xf numFmtId="0" fontId="48" fillId="0" borderId="5"/>
    <xf numFmtId="0" fontId="14" fillId="0" borderId="5"/>
    <xf numFmtId="0" fontId="49" fillId="0" borderId="6"/>
    <xf numFmtId="0" fontId="15" fillId="0" borderId="6"/>
    <xf numFmtId="0" fontId="49" fillId="0" borderId="0"/>
    <xf numFmtId="0" fontId="15" fillId="0" borderId="0"/>
    <xf numFmtId="0" fontId="50" fillId="0" borderId="11"/>
    <xf numFmtId="0" fontId="16" fillId="0" borderId="11"/>
    <xf numFmtId="0" fontId="51" fillId="21" borderId="2"/>
    <xf numFmtId="0" fontId="17" fillId="21" borderId="2"/>
    <xf numFmtId="0" fontId="18" fillId="0" borderId="0"/>
    <xf numFmtId="0" fontId="18" fillId="0" borderId="0"/>
    <xf numFmtId="0" fontId="52" fillId="23" borderId="0"/>
    <xf numFmtId="0" fontId="19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63" fillId="0" borderId="0"/>
    <xf numFmtId="0" fontId="7" fillId="0" borderId="0"/>
    <xf numFmtId="0" fontId="2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3" fillId="3" borderId="0"/>
    <xf numFmtId="0" fontId="20" fillId="3" borderId="0"/>
    <xf numFmtId="0" fontId="54" fillId="0" borderId="0"/>
    <xf numFmtId="0" fontId="21" fillId="0" borderId="0"/>
    <xf numFmtId="0" fontId="55" fillId="25" borderId="9"/>
    <xf numFmtId="0" fontId="7" fillId="25" borderId="9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9" fontId="1" fillId="0" borderId="0"/>
    <xf numFmtId="9" fontId="1" fillId="0" borderId="0"/>
    <xf numFmtId="0" fontId="56" fillId="0" borderId="8"/>
    <xf numFmtId="0" fontId="22" fillId="0" borderId="8"/>
    <xf numFmtId="0" fontId="2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23" fillId="0" borderId="0"/>
    <xf numFmtId="172" fontId="59" fillId="0" borderId="0"/>
    <xf numFmtId="173" fontId="59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5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4" fontId="2" fillId="0" borderId="0"/>
    <xf numFmtId="174" fontId="2" fillId="0" borderId="0"/>
    <xf numFmtId="166" fontId="2" fillId="0" borderId="0"/>
    <xf numFmtId="167" fontId="1" fillId="0" borderId="0"/>
    <xf numFmtId="167" fontId="1" fillId="0" borderId="0"/>
    <xf numFmtId="167" fontId="1" fillId="0" borderId="0"/>
    <xf numFmtId="164" fontId="2" fillId="0" borderId="0"/>
    <xf numFmtId="167" fontId="2" fillId="0" borderId="0"/>
    <xf numFmtId="0" fontId="60" fillId="4" borderId="0"/>
    <xf numFmtId="0" fontId="24" fillId="4" borderId="0"/>
    <xf numFmtId="175" fontId="61" fillId="22" borderId="12">
      <alignment horizontal="center" vertical="center" wrapText="1"/>
      <protection locked="0"/>
    </xf>
    <xf numFmtId="170" fontId="62" fillId="0" borderId="0">
      <alignment wrapText="1"/>
    </xf>
    <xf numFmtId="170" fontId="29" fillId="0" borderId="0">
      <alignment wrapText="1"/>
    </xf>
    <xf numFmtId="0" fontId="2" fillId="0" borderId="0"/>
  </cellStyleXfs>
  <cellXfs count="113">
    <xf numFmtId="0" fontId="0" fillId="0" borderId="0" xfId="0"/>
    <xf numFmtId="0" fontId="4" fillId="0" borderId="0" xfId="353" applyFont="1" applyFill="1" applyBorder="1" applyAlignment="1">
      <alignment vertical="center"/>
    </xf>
    <xf numFmtId="0" fontId="4" fillId="0" borderId="0" xfId="353" applyFont="1" applyFill="1" applyAlignment="1">
      <alignment horizontal="center" vertical="center"/>
    </xf>
    <xf numFmtId="0" fontId="3" fillId="0" borderId="0" xfId="353" applyFont="1" applyFill="1" applyBorder="1" applyAlignment="1">
      <alignment vertical="center"/>
    </xf>
    <xf numFmtId="0" fontId="4" fillId="0" borderId="3" xfId="353" applyFont="1" applyFill="1" applyBorder="1" applyAlignment="1">
      <alignment horizontal="center" vertical="center"/>
    </xf>
    <xf numFmtId="0" fontId="4" fillId="0" borderId="3" xfId="353" applyFont="1" applyFill="1" applyBorder="1" applyAlignment="1">
      <alignment horizontal="center" vertical="center" wrapText="1"/>
    </xf>
    <xf numFmtId="0" fontId="4" fillId="0" borderId="3" xfId="353" applyFont="1" applyFill="1" applyBorder="1" applyAlignment="1">
      <alignment horizontal="left" vertical="center" wrapText="1"/>
    </xf>
    <xf numFmtId="0" fontId="4" fillId="0" borderId="3" xfId="353" quotePrefix="1" applyFont="1" applyFill="1" applyBorder="1" applyAlignment="1">
      <alignment horizontal="center" vertical="center"/>
    </xf>
    <xf numFmtId="0" fontId="3" fillId="0" borderId="3" xfId="353" applyFont="1" applyFill="1" applyBorder="1" applyAlignment="1">
      <alignment horizontal="left" vertical="center" wrapText="1"/>
    </xf>
    <xf numFmtId="0" fontId="3" fillId="0" borderId="3" xfId="353" quotePrefix="1" applyFont="1" applyFill="1" applyBorder="1" applyAlignment="1">
      <alignment horizontal="center" vertical="center"/>
    </xf>
    <xf numFmtId="0" fontId="4" fillId="0" borderId="3" xfId="353" quotePrefix="1" applyFont="1" applyFill="1" applyBorder="1" applyAlignment="1">
      <alignment horizontal="center"/>
    </xf>
    <xf numFmtId="0" fontId="4" fillId="0" borderId="0" xfId="353" applyFont="1" applyFill="1" applyBorder="1" applyAlignment="1">
      <alignment horizontal="center" vertical="center"/>
    </xf>
    <xf numFmtId="0" fontId="4" fillId="0" borderId="0" xfId="353" applyFont="1" applyFill="1" applyAlignment="1">
      <alignment horizontal="left" vertical="center"/>
    </xf>
    <xf numFmtId="0" fontId="4" fillId="0" borderId="0" xfId="353" applyFont="1" applyFill="1" applyBorder="1" applyAlignment="1">
      <alignment horizontal="left" vertical="center" wrapText="1"/>
    </xf>
    <xf numFmtId="0" fontId="4" fillId="0" borderId="3" xfId="353" applyFont="1" applyFill="1" applyBorder="1" applyAlignment="1">
      <alignment horizontal="center"/>
    </xf>
    <xf numFmtId="0" fontId="4" fillId="0" borderId="3" xfId="245" applyFont="1" applyFill="1" applyBorder="1" applyAlignment="1">
      <alignment horizontal="left" vertical="center" wrapText="1"/>
    </xf>
    <xf numFmtId="0" fontId="3" fillId="0" borderId="3" xfId="353" quotePrefix="1" applyFont="1" applyFill="1" applyBorder="1" applyAlignment="1">
      <alignment horizontal="center"/>
    </xf>
    <xf numFmtId="0" fontId="4" fillId="0" borderId="0" xfId="353" applyFont="1" applyFill="1" applyBorder="1" applyAlignment="1">
      <alignment vertical="center" wrapText="1"/>
    </xf>
    <xf numFmtId="0" fontId="3" fillId="0" borderId="3" xfId="245" applyFont="1" applyFill="1" applyBorder="1" applyAlignment="1">
      <alignment horizontal="center" vertical="center"/>
    </xf>
    <xf numFmtId="0" fontId="4" fillId="0" borderId="3" xfId="353" quotePrefix="1" applyNumberFormat="1" applyFont="1" applyFill="1" applyBorder="1" applyAlignment="1">
      <alignment horizontal="center" vertical="center"/>
    </xf>
    <xf numFmtId="0" fontId="4" fillId="0" borderId="3" xfId="353" applyNumberFormat="1" applyFont="1" applyFill="1" applyBorder="1" applyAlignment="1">
      <alignment horizontal="center" vertical="center"/>
    </xf>
    <xf numFmtId="0" fontId="3" fillId="0" borderId="0" xfId="353" applyFont="1" applyFill="1" applyBorder="1" applyAlignment="1" applyProtection="1">
      <alignment horizontal="left" vertical="center"/>
      <protection locked="0"/>
    </xf>
    <xf numFmtId="0" fontId="4" fillId="0" borderId="14" xfId="353" applyFont="1" applyFill="1" applyBorder="1" applyAlignment="1">
      <alignment horizontal="center" vertical="center" wrapText="1"/>
    </xf>
    <xf numFmtId="0" fontId="3" fillId="0" borderId="3" xfId="245" applyFont="1" applyFill="1" applyBorder="1" applyAlignment="1">
      <alignment horizontal="left" vertical="center" wrapText="1"/>
    </xf>
    <xf numFmtId="0" fontId="4" fillId="0" borderId="0" xfId="353" applyFont="1" applyFill="1" applyBorder="1" applyAlignment="1">
      <alignment horizontal="left" vertical="center"/>
    </xf>
    <xf numFmtId="0" fontId="4" fillId="0" borderId="3" xfId="182" applyFont="1" applyFill="1" applyBorder="1" applyAlignment="1">
      <alignment horizontal="left" vertical="center" wrapText="1"/>
      <protection locked="0"/>
    </xf>
    <xf numFmtId="0" fontId="3" fillId="0" borderId="3" xfId="182" applyFont="1" applyFill="1" applyBorder="1" applyAlignment="1">
      <alignment horizontal="left" vertical="center" wrapText="1"/>
      <protection locked="0"/>
    </xf>
    <xf numFmtId="0" fontId="3" fillId="0" borderId="3" xfId="353" applyFont="1" applyFill="1" applyBorder="1" applyAlignment="1" applyProtection="1">
      <alignment horizontal="left" vertical="center" wrapText="1"/>
      <protection locked="0"/>
    </xf>
    <xf numFmtId="0" fontId="4" fillId="0" borderId="3" xfId="353" applyFont="1" applyFill="1" applyBorder="1" applyAlignment="1" applyProtection="1">
      <alignment horizontal="left" vertical="center" wrapText="1"/>
      <protection locked="0"/>
    </xf>
    <xf numFmtId="169" fontId="4" fillId="0" borderId="3" xfId="353" applyNumberFormat="1" applyFont="1" applyFill="1" applyBorder="1" applyAlignment="1">
      <alignment horizontal="center" vertical="center" wrapText="1"/>
    </xf>
    <xf numFmtId="0" fontId="4" fillId="0" borderId="3" xfId="353" applyFont="1" applyFill="1" applyBorder="1" applyAlignment="1">
      <alignment horizontal="left" vertical="center" wrapText="1" shrinkToFit="1"/>
    </xf>
    <xf numFmtId="0" fontId="3" fillId="0" borderId="17" xfId="353" applyFont="1" applyFill="1" applyBorder="1" applyAlignment="1" applyProtection="1">
      <alignment horizontal="left" vertical="center" wrapText="1"/>
      <protection locked="0"/>
    </xf>
    <xf numFmtId="0" fontId="3" fillId="0" borderId="14" xfId="353" applyFont="1" applyFill="1" applyBorder="1" applyAlignment="1" applyProtection="1">
      <alignment horizontal="left" vertical="center" wrapText="1"/>
      <protection locked="0"/>
    </xf>
    <xf numFmtId="0" fontId="4" fillId="0" borderId="17" xfId="353" applyNumberFormat="1" applyFont="1" applyFill="1" applyBorder="1" applyAlignment="1">
      <alignment horizontal="center" vertical="center"/>
    </xf>
    <xf numFmtId="0" fontId="4" fillId="0" borderId="17" xfId="353" applyFont="1" applyFill="1" applyBorder="1" applyAlignment="1" applyProtection="1">
      <alignment horizontal="left" vertical="center" wrapText="1"/>
      <protection locked="0"/>
    </xf>
    <xf numFmtId="0" fontId="4" fillId="0" borderId="17" xfId="353" applyFont="1" applyFill="1" applyBorder="1" applyAlignment="1">
      <alignment horizontal="center" vertical="center"/>
    </xf>
    <xf numFmtId="0" fontId="4" fillId="0" borderId="14" xfId="353" applyFont="1" applyFill="1" applyBorder="1" applyAlignment="1" applyProtection="1">
      <alignment horizontal="left" vertical="center" wrapText="1"/>
      <protection locked="0"/>
    </xf>
    <xf numFmtId="0" fontId="4" fillId="0" borderId="14" xfId="353" applyFont="1" applyFill="1" applyBorder="1" applyAlignment="1">
      <alignment horizontal="center" vertical="center"/>
    </xf>
    <xf numFmtId="49" fontId="4" fillId="0" borderId="3" xfId="353" applyNumberFormat="1" applyFont="1" applyFill="1" applyBorder="1" applyAlignment="1">
      <alignment horizontal="center" vertical="center"/>
    </xf>
    <xf numFmtId="49" fontId="4" fillId="0" borderId="14" xfId="353" applyNumberFormat="1" applyFont="1" applyFill="1" applyBorder="1" applyAlignment="1">
      <alignment horizontal="center" vertical="center"/>
    </xf>
    <xf numFmtId="0" fontId="4" fillId="0" borderId="14" xfId="353" quotePrefix="1" applyFont="1" applyFill="1" applyBorder="1" applyAlignment="1">
      <alignment horizontal="center" vertical="center"/>
    </xf>
    <xf numFmtId="0" fontId="4" fillId="0" borderId="17" xfId="245" applyFont="1" applyFill="1" applyBorder="1" applyAlignment="1">
      <alignment horizontal="left" vertical="center" wrapText="1"/>
    </xf>
    <xf numFmtId="0" fontId="4" fillId="0" borderId="18" xfId="245" applyFont="1" applyFill="1" applyBorder="1" applyAlignment="1">
      <alignment horizontal="left" vertical="center" wrapText="1"/>
    </xf>
    <xf numFmtId="0" fontId="4" fillId="0" borderId="18" xfId="353" applyNumberFormat="1" applyFont="1" applyFill="1" applyBorder="1" applyAlignment="1">
      <alignment horizontal="center" vertical="center"/>
    </xf>
    <xf numFmtId="0" fontId="3" fillId="0" borderId="3" xfId="353" applyFont="1" applyFill="1" applyBorder="1" applyAlignment="1">
      <alignment horizontal="center" vertical="center"/>
    </xf>
    <xf numFmtId="49" fontId="4" fillId="0" borderId="0" xfId="353" applyNumberFormat="1" applyFont="1" applyFill="1" applyBorder="1" applyAlignment="1">
      <alignment horizontal="center" vertical="center"/>
    </xf>
    <xf numFmtId="172" fontId="4" fillId="0" borderId="0" xfId="353" applyNumberFormat="1" applyFont="1" applyFill="1" applyBorder="1" applyAlignment="1">
      <alignment horizontal="center" vertical="center" wrapText="1"/>
    </xf>
    <xf numFmtId="172" fontId="5" fillId="0" borderId="0" xfId="353" applyNumberFormat="1" applyFont="1" applyFill="1" applyBorder="1" applyAlignment="1">
      <alignment horizontal="center" vertical="center" wrapText="1"/>
    </xf>
    <xf numFmtId="169" fontId="5" fillId="0" borderId="0" xfId="353" applyNumberFormat="1" applyFont="1" applyFill="1" applyBorder="1" applyAlignment="1">
      <alignment horizontal="center" vertical="center" wrapText="1"/>
    </xf>
    <xf numFmtId="0" fontId="4" fillId="0" borderId="18" xfId="353" applyFont="1" applyFill="1" applyBorder="1" applyAlignment="1" applyProtection="1">
      <alignment horizontal="left" vertical="center" wrapText="1"/>
      <protection locked="0"/>
    </xf>
    <xf numFmtId="0" fontId="4" fillId="0" borderId="18" xfId="353" applyFont="1" applyFill="1" applyBorder="1" applyAlignment="1">
      <alignment horizontal="center" vertical="center"/>
    </xf>
    <xf numFmtId="0" fontId="4" fillId="29" borderId="14" xfId="353" applyFont="1" applyFill="1" applyBorder="1" applyAlignment="1">
      <alignment horizontal="center" vertical="center" wrapText="1"/>
    </xf>
    <xf numFmtId="0" fontId="4" fillId="27" borderId="14" xfId="353" applyFont="1" applyFill="1" applyBorder="1" applyAlignment="1">
      <alignment horizontal="center" vertical="center" wrapText="1"/>
    </xf>
    <xf numFmtId="0" fontId="3" fillId="0" borderId="3" xfId="353" applyFont="1" applyFill="1" applyBorder="1" applyAlignment="1">
      <alignment horizontal="center" vertical="center" wrapText="1"/>
    </xf>
    <xf numFmtId="0" fontId="3" fillId="0" borderId="17" xfId="182" applyFont="1" applyFill="1" applyBorder="1" applyAlignment="1">
      <alignment horizontal="left" vertical="center" wrapText="1"/>
      <protection locked="0"/>
    </xf>
    <xf numFmtId="0" fontId="3" fillId="0" borderId="17" xfId="353" applyFont="1" applyFill="1" applyBorder="1" applyAlignment="1">
      <alignment horizontal="center" vertical="center" wrapText="1"/>
    </xf>
    <xf numFmtId="0" fontId="3" fillId="0" borderId="13" xfId="353" applyFont="1" applyFill="1" applyBorder="1" applyAlignment="1">
      <alignment horizontal="center" vertical="center" wrapText="1"/>
    </xf>
    <xf numFmtId="172" fontId="3" fillId="0" borderId="13" xfId="353" applyNumberFormat="1" applyFont="1" applyFill="1" applyBorder="1" applyAlignment="1">
      <alignment horizontal="center" vertical="center" wrapText="1"/>
    </xf>
    <xf numFmtId="172" fontId="3" fillId="0" borderId="16" xfId="353" applyNumberFormat="1" applyFont="1" applyFill="1" applyBorder="1" applyAlignment="1">
      <alignment horizontal="center" vertical="center" wrapText="1"/>
    </xf>
    <xf numFmtId="0" fontId="3" fillId="0" borderId="17" xfId="353" quotePrefix="1" applyNumberFormat="1" applyFont="1" applyFill="1" applyBorder="1" applyAlignment="1">
      <alignment horizontal="center" vertical="center"/>
    </xf>
    <xf numFmtId="169" fontId="3" fillId="0" borderId="3" xfId="353" applyNumberFormat="1" applyFont="1" applyFill="1" applyBorder="1" applyAlignment="1">
      <alignment horizontal="center" vertical="center" wrapText="1"/>
    </xf>
    <xf numFmtId="49" fontId="3" fillId="0" borderId="17" xfId="353" applyNumberFormat="1" applyFont="1" applyFill="1" applyBorder="1" applyAlignment="1">
      <alignment horizontal="center" vertical="center"/>
    </xf>
    <xf numFmtId="49" fontId="3" fillId="0" borderId="3" xfId="353" applyNumberFormat="1" applyFont="1" applyFill="1" applyBorder="1" applyAlignment="1">
      <alignment horizontal="center" vertical="center"/>
    </xf>
    <xf numFmtId="176" fontId="4" fillId="0" borderId="17" xfId="353" applyNumberFormat="1" applyFont="1" applyFill="1" applyBorder="1" applyAlignment="1">
      <alignment horizontal="center" vertical="center" wrapText="1"/>
    </xf>
    <xf numFmtId="176" fontId="3" fillId="27" borderId="3" xfId="353" applyNumberFormat="1" applyFont="1" applyFill="1" applyBorder="1" applyAlignment="1">
      <alignment horizontal="center" vertical="center" wrapText="1"/>
    </xf>
    <xf numFmtId="176" fontId="3" fillId="0" borderId="3" xfId="353" applyNumberFormat="1" applyFont="1" applyFill="1" applyBorder="1" applyAlignment="1">
      <alignment horizontal="center" vertical="center" wrapText="1"/>
    </xf>
    <xf numFmtId="176" fontId="3" fillId="29" borderId="3" xfId="353" applyNumberFormat="1" applyFont="1" applyFill="1" applyBorder="1" applyAlignment="1">
      <alignment horizontal="center" vertical="center" wrapText="1"/>
    </xf>
    <xf numFmtId="176" fontId="3" fillId="26" borderId="3" xfId="353" applyNumberFormat="1" applyFont="1" applyFill="1" applyBorder="1" applyAlignment="1">
      <alignment horizontal="center" vertical="center" wrapText="1"/>
    </xf>
    <xf numFmtId="176" fontId="4" fillId="30" borderId="17" xfId="353" applyNumberFormat="1" applyFont="1" applyFill="1" applyBorder="1" applyAlignment="1">
      <alignment horizontal="center" vertical="center" wrapText="1"/>
    </xf>
    <xf numFmtId="176" fontId="4" fillId="27" borderId="3" xfId="353" applyNumberFormat="1" applyFont="1" applyFill="1" applyBorder="1" applyAlignment="1">
      <alignment horizontal="center" vertical="center" wrapText="1"/>
    </xf>
    <xf numFmtId="176" fontId="4" fillId="0" borderId="3" xfId="353" applyNumberFormat="1" applyFont="1" applyFill="1" applyBorder="1" applyAlignment="1">
      <alignment horizontal="center" vertical="center" wrapText="1"/>
    </xf>
    <xf numFmtId="177" fontId="3" fillId="0" borderId="17" xfId="353" applyNumberFormat="1" applyFont="1" applyFill="1" applyBorder="1" applyAlignment="1">
      <alignment horizontal="center" vertical="center" wrapText="1"/>
    </xf>
    <xf numFmtId="177" fontId="4" fillId="0" borderId="17" xfId="353" applyNumberFormat="1" applyFont="1" applyFill="1" applyBorder="1" applyAlignment="1">
      <alignment horizontal="center" vertical="center" wrapText="1"/>
    </xf>
    <xf numFmtId="177" fontId="3" fillId="26" borderId="3" xfId="353" applyNumberFormat="1" applyFont="1" applyFill="1" applyBorder="1" applyAlignment="1">
      <alignment horizontal="center" vertical="center" wrapText="1"/>
    </xf>
    <xf numFmtId="177" fontId="3" fillId="27" borderId="3" xfId="353" applyNumberFormat="1" applyFont="1" applyFill="1" applyBorder="1" applyAlignment="1">
      <alignment horizontal="center" vertical="center" wrapText="1"/>
    </xf>
    <xf numFmtId="177" fontId="3" fillId="0" borderId="3" xfId="353" applyNumberFormat="1" applyFont="1" applyFill="1" applyBorder="1" applyAlignment="1">
      <alignment horizontal="center" vertical="center" wrapText="1"/>
    </xf>
    <xf numFmtId="177" fontId="4" fillId="0" borderId="3" xfId="353" applyNumberFormat="1" applyFont="1" applyFill="1" applyBorder="1" applyAlignment="1">
      <alignment horizontal="center" vertical="center" wrapText="1"/>
    </xf>
    <xf numFmtId="177" fontId="3" fillId="27" borderId="17" xfId="353" applyNumberFormat="1" applyFont="1" applyFill="1" applyBorder="1" applyAlignment="1">
      <alignment horizontal="center" vertical="center" wrapText="1"/>
    </xf>
    <xf numFmtId="177" fontId="4" fillId="0" borderId="18" xfId="353" applyNumberFormat="1" applyFont="1" applyFill="1" applyBorder="1" applyAlignment="1">
      <alignment horizontal="center" vertical="center" wrapText="1"/>
    </xf>
    <xf numFmtId="177" fontId="4" fillId="29" borderId="17" xfId="353" applyNumberFormat="1" applyFont="1" applyFill="1" applyBorder="1" applyAlignment="1">
      <alignment horizontal="center" vertical="center" wrapText="1"/>
    </xf>
    <xf numFmtId="177" fontId="4" fillId="29" borderId="3" xfId="353" applyNumberFormat="1" applyFont="1" applyFill="1" applyBorder="1" applyAlignment="1">
      <alignment horizontal="center" vertical="center" wrapText="1"/>
    </xf>
    <xf numFmtId="177" fontId="4" fillId="29" borderId="14" xfId="353" applyNumberFormat="1" applyFont="1" applyFill="1" applyBorder="1" applyAlignment="1">
      <alignment horizontal="center" vertical="center" wrapText="1"/>
    </xf>
    <xf numFmtId="177" fontId="4" fillId="29" borderId="18" xfId="353" applyNumberFormat="1" applyFont="1" applyFill="1" applyBorder="1" applyAlignment="1">
      <alignment horizontal="center" vertical="center" wrapText="1"/>
    </xf>
    <xf numFmtId="177" fontId="4" fillId="30" borderId="3" xfId="353" applyNumberFormat="1" applyFont="1" applyFill="1" applyBorder="1" applyAlignment="1">
      <alignment horizontal="center" vertical="center" wrapText="1"/>
    </xf>
    <xf numFmtId="177" fontId="3" fillId="30" borderId="3" xfId="353" applyNumberFormat="1" applyFont="1" applyFill="1" applyBorder="1" applyAlignment="1">
      <alignment horizontal="center" vertical="center" wrapText="1"/>
    </xf>
    <xf numFmtId="177" fontId="4" fillId="27" borderId="3" xfId="353" applyNumberFormat="1" applyFont="1" applyFill="1" applyBorder="1" applyAlignment="1">
      <alignment horizontal="center" vertical="center" wrapText="1"/>
    </xf>
    <xf numFmtId="177" fontId="4" fillId="22" borderId="3" xfId="353" applyNumberFormat="1" applyFont="1" applyFill="1" applyBorder="1" applyAlignment="1">
      <alignment horizontal="center" vertical="center" wrapText="1"/>
    </xf>
    <xf numFmtId="177" fontId="4" fillId="22" borderId="18" xfId="353" applyNumberFormat="1" applyFont="1" applyFill="1" applyBorder="1" applyAlignment="1">
      <alignment horizontal="center" vertical="center" wrapText="1"/>
    </xf>
    <xf numFmtId="178" fontId="3" fillId="27" borderId="3" xfId="353" applyNumberFormat="1" applyFont="1" applyFill="1" applyBorder="1" applyAlignment="1">
      <alignment horizontal="center" vertical="center" wrapText="1"/>
    </xf>
    <xf numFmtId="178" fontId="3" fillId="0" borderId="3" xfId="353" applyNumberFormat="1" applyFont="1" applyFill="1" applyBorder="1" applyAlignment="1">
      <alignment horizontal="center" vertical="center" wrapText="1"/>
    </xf>
    <xf numFmtId="178" fontId="4" fillId="27" borderId="3" xfId="353" applyNumberFormat="1" applyFont="1" applyFill="1" applyBorder="1" applyAlignment="1">
      <alignment horizontal="center" vertical="center" wrapText="1"/>
    </xf>
    <xf numFmtId="178" fontId="4" fillId="0" borderId="3" xfId="353" applyNumberFormat="1" applyFont="1" applyFill="1" applyBorder="1" applyAlignment="1">
      <alignment horizontal="center" vertical="center" wrapText="1"/>
    </xf>
    <xf numFmtId="177" fontId="4" fillId="22" borderId="17" xfId="353" applyNumberFormat="1" applyFont="1" applyFill="1" applyBorder="1" applyAlignment="1">
      <alignment horizontal="center" vertical="center" wrapText="1"/>
    </xf>
    <xf numFmtId="177" fontId="4" fillId="31" borderId="3" xfId="353" applyNumberFormat="1" applyFont="1" applyFill="1" applyBorder="1" applyAlignment="1">
      <alignment horizontal="center" vertical="center" wrapText="1"/>
    </xf>
    <xf numFmtId="0" fontId="3" fillId="0" borderId="19" xfId="353" applyFont="1" applyFill="1" applyBorder="1" applyAlignment="1">
      <alignment horizontal="center" vertical="center" wrapText="1"/>
    </xf>
    <xf numFmtId="0" fontId="3" fillId="0" borderId="20" xfId="353" applyFont="1" applyFill="1" applyBorder="1" applyAlignment="1">
      <alignment horizontal="center" vertical="center" wrapText="1"/>
    </xf>
    <xf numFmtId="0" fontId="3" fillId="0" borderId="21" xfId="353" applyFont="1" applyFill="1" applyBorder="1" applyAlignment="1">
      <alignment horizontal="center" vertical="center" wrapText="1"/>
    </xf>
    <xf numFmtId="0" fontId="3" fillId="0" borderId="13" xfId="353" applyFont="1" applyFill="1" applyBorder="1" applyAlignment="1">
      <alignment horizontal="left" vertical="center" wrapText="1"/>
    </xf>
    <xf numFmtId="0" fontId="3" fillId="0" borderId="16" xfId="353" applyFont="1" applyFill="1" applyBorder="1" applyAlignment="1">
      <alignment horizontal="left" vertical="center" wrapText="1"/>
    </xf>
    <xf numFmtId="0" fontId="3" fillId="0" borderId="15" xfId="353" applyFont="1" applyFill="1" applyBorder="1" applyAlignment="1">
      <alignment horizontal="left" vertical="center" wrapText="1"/>
    </xf>
    <xf numFmtId="0" fontId="3" fillId="0" borderId="22" xfId="353" applyFont="1" applyFill="1" applyBorder="1" applyAlignment="1">
      <alignment horizontal="left" vertical="center" wrapText="1"/>
    </xf>
    <xf numFmtId="0" fontId="3" fillId="0" borderId="23" xfId="353" applyFont="1" applyFill="1" applyBorder="1" applyAlignment="1">
      <alignment horizontal="left" vertical="center" wrapText="1"/>
    </xf>
    <xf numFmtId="0" fontId="3" fillId="0" borderId="24" xfId="353" applyFont="1" applyFill="1" applyBorder="1" applyAlignment="1">
      <alignment horizontal="left" vertical="center" wrapText="1"/>
    </xf>
    <xf numFmtId="0" fontId="3" fillId="0" borderId="0" xfId="353" applyFont="1" applyFill="1" applyBorder="1" applyAlignment="1">
      <alignment horizontal="center" vertical="center"/>
    </xf>
    <xf numFmtId="0" fontId="4" fillId="0" borderId="3" xfId="353" applyFont="1" applyFill="1" applyBorder="1" applyAlignment="1">
      <alignment horizontal="center" vertical="center"/>
    </xf>
    <xf numFmtId="0" fontId="4" fillId="0" borderId="3" xfId="245" applyFont="1" applyFill="1" applyBorder="1" applyAlignment="1">
      <alignment horizontal="center" vertical="center"/>
    </xf>
    <xf numFmtId="0" fontId="4" fillId="0" borderId="3" xfId="353" applyFont="1" applyFill="1" applyBorder="1" applyAlignment="1">
      <alignment horizontal="center" vertical="center" wrapText="1"/>
    </xf>
    <xf numFmtId="0" fontId="3" fillId="0" borderId="25" xfId="237" applyNumberFormat="1" applyFont="1" applyFill="1" applyBorder="1" applyAlignment="1">
      <alignment horizontal="center" vertical="center" wrapText="1"/>
    </xf>
    <xf numFmtId="0" fontId="3" fillId="0" borderId="26" xfId="237" applyNumberFormat="1" applyFont="1" applyFill="1" applyBorder="1" applyAlignment="1">
      <alignment horizontal="center" vertical="center" wrapText="1"/>
    </xf>
    <xf numFmtId="0" fontId="3" fillId="0" borderId="27" xfId="237" applyNumberFormat="1" applyFont="1" applyFill="1" applyBorder="1" applyAlignment="1">
      <alignment horizontal="center" vertical="center" wrapText="1"/>
    </xf>
    <xf numFmtId="0" fontId="3" fillId="0" borderId="19" xfId="353" applyFont="1" applyFill="1" applyBorder="1" applyAlignment="1" applyProtection="1">
      <alignment horizontal="center" vertical="center" wrapText="1"/>
      <protection locked="0"/>
    </xf>
    <xf numFmtId="0" fontId="3" fillId="0" borderId="20" xfId="353" applyFont="1" applyFill="1" applyBorder="1" applyAlignment="1" applyProtection="1">
      <alignment horizontal="center" vertical="center" wrapText="1"/>
      <protection locked="0"/>
    </xf>
    <xf numFmtId="0" fontId="3" fillId="0" borderId="21" xfId="353" applyFont="1" applyFill="1" applyBorder="1" applyAlignment="1" applyProtection="1">
      <alignment horizontal="center" vertical="center" wrapText="1"/>
      <protection locked="0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" xfId="353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Звичайний" xfId="0" builtinId="0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471"/>
  <sheetViews>
    <sheetView tabSelected="1" view="pageBreakPreview" topLeftCell="A124" zoomScale="85" zoomScaleNormal="50" zoomScaleSheetLayoutView="85" workbookViewId="0">
      <selection activeCell="A143" sqref="A143"/>
    </sheetView>
  </sheetViews>
  <sheetFormatPr defaultRowHeight="18.75"/>
  <cols>
    <col min="1" max="1" width="86.140625" style="1" customWidth="1"/>
    <col min="2" max="2" width="17.140625" style="11" customWidth="1"/>
    <col min="3" max="6" width="30.7109375" style="11" customWidth="1"/>
    <col min="7" max="7" width="25.7109375" style="11" customWidth="1"/>
    <col min="8" max="8" width="21.7109375" style="11" customWidth="1"/>
    <col min="9" max="9" width="10" style="1" customWidth="1"/>
    <col min="10" max="10" width="9.5703125" style="1" customWidth="1"/>
    <col min="11" max="16384" width="9.140625" style="1"/>
  </cols>
  <sheetData>
    <row r="1" spans="1:8" ht="19.5" customHeight="1">
      <c r="A1" s="24"/>
      <c r="B1" s="1"/>
      <c r="C1" s="1"/>
      <c r="D1" s="1"/>
      <c r="E1" s="1"/>
      <c r="F1" s="1"/>
      <c r="G1" s="1"/>
    </row>
    <row r="2" spans="1:8" ht="19.5" customHeight="1">
      <c r="A2" s="103" t="s">
        <v>169</v>
      </c>
      <c r="B2" s="103"/>
      <c r="C2" s="103"/>
      <c r="D2" s="103"/>
      <c r="E2" s="103"/>
      <c r="F2" s="103"/>
      <c r="G2" s="103"/>
      <c r="H2" s="103"/>
    </row>
    <row r="3" spans="1:8">
      <c r="A3" s="103" t="s">
        <v>168</v>
      </c>
      <c r="B3" s="103"/>
      <c r="C3" s="103"/>
      <c r="D3" s="103"/>
      <c r="E3" s="103"/>
      <c r="F3" s="103"/>
      <c r="G3" s="103"/>
      <c r="H3" s="103"/>
    </row>
    <row r="4" spans="1:8" ht="12" customHeight="1">
      <c r="B4" s="12"/>
      <c r="C4" s="12"/>
      <c r="D4" s="12"/>
      <c r="E4" s="12"/>
      <c r="F4" s="12"/>
      <c r="G4" s="12"/>
      <c r="H4" s="2"/>
    </row>
    <row r="5" spans="1:8" ht="43.5" customHeight="1">
      <c r="A5" s="104" t="s">
        <v>63</v>
      </c>
      <c r="B5" s="106" t="s">
        <v>7</v>
      </c>
      <c r="C5" s="106" t="s">
        <v>50</v>
      </c>
      <c r="D5" s="106"/>
      <c r="E5" s="105" t="s">
        <v>167</v>
      </c>
      <c r="F5" s="105"/>
      <c r="G5" s="105"/>
      <c r="H5" s="105"/>
    </row>
    <row r="6" spans="1:8" ht="44.25" customHeight="1">
      <c r="A6" s="104"/>
      <c r="B6" s="106"/>
      <c r="C6" s="5" t="s">
        <v>53</v>
      </c>
      <c r="D6" s="5" t="s">
        <v>54</v>
      </c>
      <c r="E6" s="51" t="s">
        <v>55</v>
      </c>
      <c r="F6" s="52" t="s">
        <v>51</v>
      </c>
      <c r="G6" s="22" t="s">
        <v>59</v>
      </c>
      <c r="H6" s="22" t="s">
        <v>60</v>
      </c>
    </row>
    <row r="7" spans="1:8" ht="19.5" thickBot="1">
      <c r="A7" s="4">
        <v>1</v>
      </c>
      <c r="B7" s="5">
        <v>2</v>
      </c>
      <c r="C7" s="4">
        <v>3</v>
      </c>
      <c r="D7" s="5">
        <v>4</v>
      </c>
      <c r="E7" s="4">
        <v>5</v>
      </c>
      <c r="F7" s="5">
        <v>6</v>
      </c>
      <c r="G7" s="4">
        <v>7</v>
      </c>
      <c r="H7" s="5">
        <v>8</v>
      </c>
    </row>
    <row r="8" spans="1:8" s="3" customFormat="1" ht="19.5" thickBot="1">
      <c r="A8" s="94" t="s">
        <v>23</v>
      </c>
      <c r="B8" s="95"/>
      <c r="C8" s="95"/>
      <c r="D8" s="95"/>
      <c r="E8" s="95"/>
      <c r="F8" s="95"/>
      <c r="G8" s="95"/>
      <c r="H8" s="96"/>
    </row>
    <row r="9" spans="1:8" s="3" customFormat="1" ht="20.100000000000001" customHeight="1">
      <c r="A9" s="54" t="s">
        <v>39</v>
      </c>
      <c r="B9" s="55">
        <v>1000</v>
      </c>
      <c r="C9" s="71">
        <v>1184673.8999999999</v>
      </c>
      <c r="D9" s="71">
        <v>2097829.1</v>
      </c>
      <c r="E9" s="71">
        <v>1940049</v>
      </c>
      <c r="F9" s="71">
        <v>2097829.1</v>
      </c>
      <c r="G9" s="71">
        <v>157780.1</v>
      </c>
      <c r="H9" s="71">
        <v>108.1</v>
      </c>
    </row>
    <row r="10" spans="1:8" s="3" customFormat="1" ht="20.100000000000001" customHeight="1">
      <c r="A10" s="25" t="s">
        <v>36</v>
      </c>
      <c r="B10" s="5">
        <v>1010</v>
      </c>
      <c r="C10" s="63">
        <v>-1122278.2</v>
      </c>
      <c r="D10" s="63">
        <v>-1874069.9</v>
      </c>
      <c r="E10" s="63">
        <v>-1747976.1</v>
      </c>
      <c r="F10" s="63">
        <v>-1874069.9</v>
      </c>
      <c r="G10" s="72">
        <v>126093.8</v>
      </c>
      <c r="H10" s="72">
        <v>107.2</v>
      </c>
    </row>
    <row r="11" spans="1:8" s="3" customFormat="1" ht="20.100000000000001" customHeight="1">
      <c r="A11" s="26" t="s">
        <v>56</v>
      </c>
      <c r="B11" s="53">
        <v>1020</v>
      </c>
      <c r="C11" s="64">
        <v>62395.7</v>
      </c>
      <c r="D11" s="64">
        <v>223759.2</v>
      </c>
      <c r="E11" s="64">
        <v>192072.9</v>
      </c>
      <c r="F11" s="64">
        <v>223759.2</v>
      </c>
      <c r="G11" s="71">
        <v>31686.3</v>
      </c>
      <c r="H11" s="71">
        <v>116.5</v>
      </c>
    </row>
    <row r="12" spans="1:8" s="3" customFormat="1" ht="20.100000000000001" customHeight="1">
      <c r="A12" s="25" t="s">
        <v>46</v>
      </c>
      <c r="B12" s="7">
        <v>1030</v>
      </c>
      <c r="C12" s="63">
        <v>-80355</v>
      </c>
      <c r="D12" s="63">
        <v>-116822</v>
      </c>
      <c r="E12" s="63">
        <v>-144484.5</v>
      </c>
      <c r="F12" s="63">
        <v>-116822</v>
      </c>
      <c r="G12" s="72">
        <v>-27662.5</v>
      </c>
      <c r="H12" s="72">
        <v>80.900000000000006</v>
      </c>
    </row>
    <row r="13" spans="1:8" s="3" customFormat="1" ht="20.100000000000001" customHeight="1">
      <c r="A13" s="6" t="s">
        <v>25</v>
      </c>
      <c r="B13" s="7">
        <v>1031</v>
      </c>
      <c r="C13" s="63">
        <v>-1465</v>
      </c>
      <c r="D13" s="63">
        <v>-2093</v>
      </c>
      <c r="E13" s="63">
        <v>-3235</v>
      </c>
      <c r="F13" s="63">
        <v>-2093</v>
      </c>
      <c r="G13" s="72">
        <v>-1142</v>
      </c>
      <c r="H13" s="72">
        <v>64.7</v>
      </c>
    </row>
    <row r="14" spans="1:8" s="3" customFormat="1" ht="20.100000000000001" customHeight="1">
      <c r="A14" s="6" t="s">
        <v>41</v>
      </c>
      <c r="B14" s="7">
        <v>1032</v>
      </c>
      <c r="C14" s="63">
        <v>-4417</v>
      </c>
      <c r="D14" s="63">
        <v>-5699</v>
      </c>
      <c r="E14" s="63">
        <v>-3554</v>
      </c>
      <c r="F14" s="63">
        <v>-5699</v>
      </c>
      <c r="G14" s="72">
        <v>2145</v>
      </c>
      <c r="H14" s="72">
        <v>160.4</v>
      </c>
    </row>
    <row r="15" spans="1:8" s="3" customFormat="1" ht="20.100000000000001" customHeight="1">
      <c r="A15" s="6" t="s">
        <v>18</v>
      </c>
      <c r="B15" s="7">
        <v>1033</v>
      </c>
      <c r="C15" s="63">
        <v>0</v>
      </c>
      <c r="D15" s="63">
        <v>0</v>
      </c>
      <c r="E15" s="63">
        <v>0</v>
      </c>
      <c r="F15" s="63">
        <v>0</v>
      </c>
      <c r="G15" s="72">
        <v>0</v>
      </c>
      <c r="H15" s="72">
        <v>0</v>
      </c>
    </row>
    <row r="16" spans="1:8" s="3" customFormat="1" ht="20.100000000000001" customHeight="1">
      <c r="A16" s="6" t="s">
        <v>9</v>
      </c>
      <c r="B16" s="7">
        <v>1034</v>
      </c>
      <c r="C16" s="63">
        <v>0</v>
      </c>
      <c r="D16" s="63">
        <v>0</v>
      </c>
      <c r="E16" s="63">
        <v>0</v>
      </c>
      <c r="F16" s="63">
        <v>0</v>
      </c>
      <c r="G16" s="72">
        <v>0</v>
      </c>
      <c r="H16" s="72">
        <v>0</v>
      </c>
    </row>
    <row r="17" spans="1:8" s="3" customFormat="1" ht="20.100000000000001" customHeight="1">
      <c r="A17" s="6" t="s">
        <v>10</v>
      </c>
      <c r="B17" s="7">
        <v>1035</v>
      </c>
      <c r="C17" s="63">
        <v>-1230</v>
      </c>
      <c r="D17" s="63">
        <v>-1211</v>
      </c>
      <c r="E17" s="63">
        <v>-1667</v>
      </c>
      <c r="F17" s="63">
        <v>-1211</v>
      </c>
      <c r="G17" s="72">
        <v>-456</v>
      </c>
      <c r="H17" s="72">
        <v>72.599999999999994</v>
      </c>
    </row>
    <row r="18" spans="1:8" s="3" customFormat="1" ht="20.100000000000001" customHeight="1">
      <c r="A18" s="25" t="s">
        <v>27</v>
      </c>
      <c r="B18" s="5">
        <v>1060</v>
      </c>
      <c r="C18" s="63">
        <v>-8425</v>
      </c>
      <c r="D18" s="63">
        <v>-12257</v>
      </c>
      <c r="E18" s="63">
        <v>-14053</v>
      </c>
      <c r="F18" s="63">
        <v>-12257</v>
      </c>
      <c r="G18" s="72">
        <v>-1796</v>
      </c>
      <c r="H18" s="72">
        <v>87.2</v>
      </c>
    </row>
    <row r="19" spans="1:8" s="3" customFormat="1" ht="20.100000000000001" customHeight="1">
      <c r="A19" s="6" t="s">
        <v>67</v>
      </c>
      <c r="B19" s="7">
        <v>1070</v>
      </c>
      <c r="C19" s="72">
        <v>49835.1</v>
      </c>
      <c r="D19" s="72">
        <v>75632.7</v>
      </c>
      <c r="E19" s="72">
        <v>81003.899999999994</v>
      </c>
      <c r="F19" s="72">
        <v>75632.7</v>
      </c>
      <c r="G19" s="72">
        <v>-5371.2</v>
      </c>
      <c r="H19" s="72">
        <v>93.4</v>
      </c>
    </row>
    <row r="20" spans="1:8" s="3" customFormat="1" ht="20.100000000000001" customHeight="1">
      <c r="A20" s="6" t="s">
        <v>43</v>
      </c>
      <c r="B20" s="7">
        <v>1071</v>
      </c>
      <c r="C20" s="72">
        <v>13534</v>
      </c>
      <c r="D20" s="72">
        <v>12198</v>
      </c>
      <c r="E20" s="72">
        <v>0</v>
      </c>
      <c r="F20" s="72">
        <v>12198</v>
      </c>
      <c r="G20" s="72">
        <v>12198</v>
      </c>
      <c r="H20" s="72">
        <v>0</v>
      </c>
    </row>
    <row r="21" spans="1:8" s="3" customFormat="1" ht="20.100000000000001" customHeight="1">
      <c r="A21" s="6" t="s">
        <v>68</v>
      </c>
      <c r="B21" s="7">
        <v>1072</v>
      </c>
      <c r="C21" s="72">
        <v>0</v>
      </c>
      <c r="D21" s="72">
        <v>0</v>
      </c>
      <c r="E21" s="72">
        <v>2.4</v>
      </c>
      <c r="F21" s="72">
        <v>0</v>
      </c>
      <c r="G21" s="72">
        <v>-2.4</v>
      </c>
      <c r="H21" s="72">
        <v>0</v>
      </c>
    </row>
    <row r="22" spans="1:8" s="3" customFormat="1" ht="20.100000000000001" customHeight="1">
      <c r="A22" s="30" t="s">
        <v>69</v>
      </c>
      <c r="B22" s="7">
        <v>1080</v>
      </c>
      <c r="C22" s="63">
        <v>-179970.1</v>
      </c>
      <c r="D22" s="63">
        <v>-90705.8</v>
      </c>
      <c r="E22" s="63">
        <v>-76496.600000000006</v>
      </c>
      <c r="F22" s="63">
        <v>-90705.8</v>
      </c>
      <c r="G22" s="72">
        <v>14209.2</v>
      </c>
      <c r="H22" s="72">
        <v>118.6</v>
      </c>
    </row>
    <row r="23" spans="1:8" s="3" customFormat="1" ht="20.100000000000001" customHeight="1">
      <c r="A23" s="6" t="s">
        <v>43</v>
      </c>
      <c r="B23" s="7">
        <v>1081</v>
      </c>
      <c r="C23" s="63">
        <v>-40846</v>
      </c>
      <c r="D23" s="63">
        <v>-2722</v>
      </c>
      <c r="E23" s="63">
        <v>0</v>
      </c>
      <c r="F23" s="63">
        <v>-2722</v>
      </c>
      <c r="G23" s="72">
        <v>2722</v>
      </c>
      <c r="H23" s="72">
        <v>0</v>
      </c>
    </row>
    <row r="24" spans="1:8" s="3" customFormat="1" ht="20.100000000000001" customHeight="1">
      <c r="A24" s="6" t="s">
        <v>70</v>
      </c>
      <c r="B24" s="7">
        <v>1082</v>
      </c>
      <c r="C24" s="63">
        <v>-891.3</v>
      </c>
      <c r="D24" s="63">
        <v>-6.7</v>
      </c>
      <c r="E24" s="63">
        <v>0</v>
      </c>
      <c r="F24" s="63">
        <v>-6.7</v>
      </c>
      <c r="G24" s="72">
        <v>6.7</v>
      </c>
      <c r="H24" s="72">
        <v>0</v>
      </c>
    </row>
    <row r="25" spans="1:8" s="3" customFormat="1" ht="20.100000000000001" customHeight="1">
      <c r="A25" s="8" t="s">
        <v>3</v>
      </c>
      <c r="B25" s="53">
        <v>1100</v>
      </c>
      <c r="C25" s="64">
        <v>-156519.29999999999</v>
      </c>
      <c r="D25" s="64">
        <v>79607.100000000006</v>
      </c>
      <c r="E25" s="64">
        <v>38042.699999999997</v>
      </c>
      <c r="F25" s="64">
        <v>79607.100000000006</v>
      </c>
      <c r="G25" s="71">
        <v>41564.400000000001</v>
      </c>
      <c r="H25" s="71">
        <v>209.3</v>
      </c>
    </row>
    <row r="26" spans="1:8" s="3" customFormat="1" ht="20.100000000000001" customHeight="1">
      <c r="A26" s="27" t="s">
        <v>28</v>
      </c>
      <c r="B26" s="53">
        <v>1310</v>
      </c>
      <c r="C26" s="65">
        <v>104283.9</v>
      </c>
      <c r="D26" s="65">
        <v>288154.5</v>
      </c>
      <c r="E26" s="65">
        <v>274180.3</v>
      </c>
      <c r="F26" s="65">
        <v>288154.5</v>
      </c>
      <c r="G26" s="71">
        <v>13974.2</v>
      </c>
      <c r="H26" s="71">
        <v>105.1</v>
      </c>
    </row>
    <row r="27" spans="1:8" s="3" customFormat="1">
      <c r="A27" s="27" t="s">
        <v>47</v>
      </c>
      <c r="B27" s="53">
        <v>5010</v>
      </c>
      <c r="C27" s="66">
        <f>(C26/C9)*100</f>
        <v>8.8027515420066234</v>
      </c>
      <c r="D27" s="66">
        <f>(D26/D9)*100</f>
        <v>13.7358424477952</v>
      </c>
      <c r="E27" s="66">
        <f>(E26/E9)*100</f>
        <v>14.132648195999172</v>
      </c>
      <c r="F27" s="66">
        <v>13.7</v>
      </c>
      <c r="G27" s="71">
        <v>-0.4</v>
      </c>
      <c r="H27" s="71">
        <v>97.2</v>
      </c>
    </row>
    <row r="28" spans="1:8" s="3" customFormat="1" ht="20.100000000000001" customHeight="1">
      <c r="A28" s="6" t="s">
        <v>71</v>
      </c>
      <c r="B28" s="7">
        <v>1110</v>
      </c>
      <c r="C28" s="72">
        <v>76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</row>
    <row r="29" spans="1:8" s="3" customFormat="1">
      <c r="A29" s="6" t="s">
        <v>72</v>
      </c>
      <c r="B29" s="7">
        <v>1120</v>
      </c>
      <c r="C29" s="63">
        <v>0</v>
      </c>
      <c r="D29" s="63">
        <v>-1415</v>
      </c>
      <c r="E29" s="63">
        <v>0</v>
      </c>
      <c r="F29" s="63">
        <v>-1415</v>
      </c>
      <c r="G29" s="72">
        <v>1415</v>
      </c>
      <c r="H29" s="72">
        <v>0</v>
      </c>
    </row>
    <row r="30" spans="1:8" s="3" customFormat="1" ht="20.100000000000001" customHeight="1">
      <c r="A30" s="6" t="s">
        <v>73</v>
      </c>
      <c r="B30" s="7">
        <v>1130</v>
      </c>
      <c r="C30" s="72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</row>
    <row r="31" spans="1:8" s="3" customFormat="1" ht="20.100000000000001" customHeight="1">
      <c r="A31" s="6" t="s">
        <v>74</v>
      </c>
      <c r="B31" s="7">
        <v>1140</v>
      </c>
      <c r="C31" s="63">
        <v>-9008</v>
      </c>
      <c r="D31" s="63">
        <v>-13349</v>
      </c>
      <c r="E31" s="63">
        <v>-15489</v>
      </c>
      <c r="F31" s="63">
        <v>-13349</v>
      </c>
      <c r="G31" s="72">
        <v>-2140</v>
      </c>
      <c r="H31" s="72">
        <v>86.2</v>
      </c>
    </row>
    <row r="32" spans="1:8" s="3" customFormat="1" ht="20.100000000000001" customHeight="1">
      <c r="A32" s="6" t="s">
        <v>88</v>
      </c>
      <c r="B32" s="7">
        <v>1150</v>
      </c>
      <c r="C32" s="72">
        <v>3867.3</v>
      </c>
      <c r="D32" s="72">
        <v>1497.9</v>
      </c>
      <c r="E32" s="72">
        <v>1682</v>
      </c>
      <c r="F32" s="72">
        <v>1497.9</v>
      </c>
      <c r="G32" s="72">
        <v>-184.1</v>
      </c>
      <c r="H32" s="72">
        <v>89.1</v>
      </c>
    </row>
    <row r="33" spans="1:8" s="3" customFormat="1" ht="20.100000000000001" customHeight="1">
      <c r="A33" s="6" t="s">
        <v>43</v>
      </c>
      <c r="B33" s="7">
        <v>1151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</row>
    <row r="34" spans="1:8" s="3" customFormat="1" ht="20.100000000000001" customHeight="1">
      <c r="A34" s="6" t="s">
        <v>89</v>
      </c>
      <c r="B34" s="7">
        <v>1160</v>
      </c>
      <c r="C34" s="63">
        <v>-39426.6</v>
      </c>
      <c r="D34" s="63">
        <v>-267</v>
      </c>
      <c r="E34" s="63">
        <v>-142</v>
      </c>
      <c r="F34" s="63">
        <v>-267</v>
      </c>
      <c r="G34" s="72">
        <v>125</v>
      </c>
      <c r="H34" s="72">
        <v>188</v>
      </c>
    </row>
    <row r="35" spans="1:8" s="3" customFormat="1" ht="20.100000000000001" customHeight="1">
      <c r="A35" s="6" t="s">
        <v>43</v>
      </c>
      <c r="B35" s="7">
        <v>1161</v>
      </c>
      <c r="C35" s="63">
        <v>0</v>
      </c>
      <c r="D35" s="63">
        <v>0</v>
      </c>
      <c r="E35" s="63">
        <v>0</v>
      </c>
      <c r="F35" s="63">
        <v>0</v>
      </c>
      <c r="G35" s="72">
        <v>0</v>
      </c>
      <c r="H35" s="72">
        <v>0</v>
      </c>
    </row>
    <row r="36" spans="1:8" s="3" customFormat="1" ht="20.100000000000001" customHeight="1">
      <c r="A36" s="27" t="s">
        <v>22</v>
      </c>
      <c r="B36" s="56">
        <v>1170</v>
      </c>
      <c r="C36" s="64">
        <v>-201010.6</v>
      </c>
      <c r="D36" s="64">
        <v>66074</v>
      </c>
      <c r="E36" s="64">
        <v>24093.7</v>
      </c>
      <c r="F36" s="64">
        <v>66074</v>
      </c>
      <c r="G36" s="71">
        <v>41980.3</v>
      </c>
      <c r="H36" s="71">
        <v>274.2</v>
      </c>
    </row>
    <row r="37" spans="1:8" s="3" customFormat="1" ht="20.100000000000001" customHeight="1">
      <c r="A37" s="6" t="s">
        <v>83</v>
      </c>
      <c r="B37" s="5">
        <v>1180</v>
      </c>
      <c r="C37" s="63">
        <v>-789.4</v>
      </c>
      <c r="D37" s="63">
        <v>-16264.8</v>
      </c>
      <c r="E37" s="63">
        <v>-9624.2000000000007</v>
      </c>
      <c r="F37" s="63">
        <v>-16264.8</v>
      </c>
      <c r="G37" s="72">
        <v>6640.6</v>
      </c>
      <c r="H37" s="72">
        <v>169</v>
      </c>
    </row>
    <row r="38" spans="1:8" s="3" customFormat="1" ht="20.100000000000001" customHeight="1">
      <c r="A38" s="6" t="s">
        <v>84</v>
      </c>
      <c r="B38" s="5">
        <v>1181</v>
      </c>
      <c r="C38" s="72">
        <v>34420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</row>
    <row r="39" spans="1:8" s="3" customFormat="1" ht="20.100000000000001" customHeight="1">
      <c r="A39" s="6" t="s">
        <v>85</v>
      </c>
      <c r="B39" s="7">
        <v>1190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</row>
    <row r="40" spans="1:8" s="3" customFormat="1" ht="20.100000000000001" customHeight="1">
      <c r="A40" s="6" t="s">
        <v>86</v>
      </c>
      <c r="B40" s="4">
        <v>1191</v>
      </c>
      <c r="C40" s="63">
        <v>0</v>
      </c>
      <c r="D40" s="63">
        <v>0</v>
      </c>
      <c r="E40" s="63">
        <v>0</v>
      </c>
      <c r="F40" s="63">
        <v>0</v>
      </c>
      <c r="G40" s="72">
        <v>0</v>
      </c>
      <c r="H40" s="72">
        <v>0</v>
      </c>
    </row>
    <row r="41" spans="1:8" s="3" customFormat="1" ht="20.100000000000001" customHeight="1">
      <c r="A41" s="8" t="s">
        <v>93</v>
      </c>
      <c r="B41" s="9">
        <v>1200</v>
      </c>
      <c r="C41" s="64">
        <v>-167380</v>
      </c>
      <c r="D41" s="64">
        <v>49809.2</v>
      </c>
      <c r="E41" s="64">
        <v>14469.5</v>
      </c>
      <c r="F41" s="64">
        <v>49809.2</v>
      </c>
      <c r="G41" s="71">
        <v>35339.699999999997</v>
      </c>
      <c r="H41" s="71">
        <v>344.2</v>
      </c>
    </row>
    <row r="42" spans="1:8" s="3" customFormat="1" ht="20.100000000000001" customHeight="1">
      <c r="A42" s="6" t="s">
        <v>151</v>
      </c>
      <c r="B42" s="4">
        <v>1201</v>
      </c>
      <c r="C42" s="72">
        <v>3596</v>
      </c>
      <c r="D42" s="72">
        <v>69624.2</v>
      </c>
      <c r="E42" s="72">
        <v>23772.5</v>
      </c>
      <c r="F42" s="72">
        <v>69624.2</v>
      </c>
      <c r="G42" s="72">
        <v>45851.7</v>
      </c>
      <c r="H42" s="72">
        <v>292.89999999999998</v>
      </c>
    </row>
    <row r="43" spans="1:8" s="3" customFormat="1" ht="20.100000000000001" customHeight="1">
      <c r="A43" s="6" t="s">
        <v>152</v>
      </c>
      <c r="B43" s="4">
        <v>1202</v>
      </c>
      <c r="C43" s="63">
        <v>-170976</v>
      </c>
      <c r="D43" s="63">
        <v>-19815</v>
      </c>
      <c r="E43" s="63">
        <v>-9303</v>
      </c>
      <c r="F43" s="63">
        <v>-19815</v>
      </c>
      <c r="G43" s="72">
        <v>10512</v>
      </c>
      <c r="H43" s="72">
        <v>213</v>
      </c>
    </row>
    <row r="44" spans="1:8" s="3" customFormat="1" ht="20.100000000000001" customHeight="1">
      <c r="A44" s="8" t="s">
        <v>8</v>
      </c>
      <c r="B44" s="7">
        <v>1210</v>
      </c>
      <c r="C44" s="73">
        <v>1272872.3</v>
      </c>
      <c r="D44" s="73">
        <v>2174959.7000000002</v>
      </c>
      <c r="E44" s="73">
        <v>2022734.9</v>
      </c>
      <c r="F44" s="73">
        <v>2174959.7000000002</v>
      </c>
      <c r="G44" s="72">
        <v>152224.79999999999</v>
      </c>
      <c r="H44" s="72">
        <v>107.5</v>
      </c>
    </row>
    <row r="45" spans="1:8" s="3" customFormat="1" ht="20.100000000000001" customHeight="1">
      <c r="A45" s="8" t="s">
        <v>26</v>
      </c>
      <c r="B45" s="7">
        <v>1220</v>
      </c>
      <c r="C45" s="67">
        <v>-1440252.3</v>
      </c>
      <c r="D45" s="67">
        <v>-2125150.5</v>
      </c>
      <c r="E45" s="67">
        <v>-2008265.4</v>
      </c>
      <c r="F45" s="67">
        <v>-2125150.5</v>
      </c>
      <c r="G45" s="72">
        <v>116885.1</v>
      </c>
      <c r="H45" s="72">
        <v>105.8</v>
      </c>
    </row>
    <row r="46" spans="1:8" s="3" customFormat="1" ht="20.100000000000001" customHeight="1">
      <c r="A46" s="6" t="s">
        <v>52</v>
      </c>
      <c r="B46" s="7">
        <v>1230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</row>
    <row r="47" spans="1:8" s="3" customFormat="1" ht="20.100000000000001" customHeight="1">
      <c r="A47" s="8" t="s">
        <v>49</v>
      </c>
      <c r="B47" s="9"/>
      <c r="C47" s="57"/>
      <c r="D47" s="58"/>
      <c r="E47" s="58"/>
      <c r="F47" s="58"/>
      <c r="G47" s="71"/>
      <c r="H47" s="71"/>
    </row>
    <row r="48" spans="1:8" s="3" customFormat="1" ht="20.100000000000001" customHeight="1">
      <c r="A48" s="6" t="s">
        <v>61</v>
      </c>
      <c r="B48" s="7">
        <v>1400</v>
      </c>
      <c r="C48" s="72">
        <v>395441</v>
      </c>
      <c r="D48" s="72">
        <v>854110</v>
      </c>
      <c r="E48" s="72">
        <v>815418.3</v>
      </c>
      <c r="F48" s="72">
        <v>854110</v>
      </c>
      <c r="G48" s="72">
        <v>38691.699999999997</v>
      </c>
      <c r="H48" s="72">
        <v>104.7</v>
      </c>
    </row>
    <row r="49" spans="1:8" s="3" customFormat="1" ht="20.100000000000001" customHeight="1">
      <c r="A49" s="6" t="s">
        <v>62</v>
      </c>
      <c r="B49" s="14">
        <v>1401</v>
      </c>
      <c r="C49" s="72">
        <v>350956</v>
      </c>
      <c r="D49" s="72">
        <v>768827</v>
      </c>
      <c r="E49" s="72">
        <v>757180.2</v>
      </c>
      <c r="F49" s="72">
        <v>768827</v>
      </c>
      <c r="G49" s="72">
        <v>11646.8</v>
      </c>
      <c r="H49" s="72">
        <v>101.5</v>
      </c>
    </row>
    <row r="50" spans="1:8" s="3" customFormat="1" ht="20.100000000000001" customHeight="1">
      <c r="A50" s="6" t="s">
        <v>12</v>
      </c>
      <c r="B50" s="14">
        <v>1402</v>
      </c>
      <c r="C50" s="72">
        <v>44362</v>
      </c>
      <c r="D50" s="72">
        <v>85009</v>
      </c>
      <c r="E50" s="72">
        <v>58031.1</v>
      </c>
      <c r="F50" s="72">
        <v>85009</v>
      </c>
      <c r="G50" s="72">
        <v>26977.9</v>
      </c>
      <c r="H50" s="72">
        <v>146.5</v>
      </c>
    </row>
    <row r="51" spans="1:8" s="3" customFormat="1" ht="20.100000000000001" customHeight="1">
      <c r="A51" s="6" t="s">
        <v>4</v>
      </c>
      <c r="B51" s="10">
        <v>1410</v>
      </c>
      <c r="C51" s="72">
        <v>219953.9</v>
      </c>
      <c r="D51" s="72">
        <v>341300.2</v>
      </c>
      <c r="E51" s="72">
        <v>326912.5</v>
      </c>
      <c r="F51" s="72">
        <v>341300.2</v>
      </c>
      <c r="G51" s="72">
        <v>14387.7</v>
      </c>
      <c r="H51" s="72">
        <v>104.4</v>
      </c>
    </row>
    <row r="52" spans="1:8" s="3" customFormat="1" ht="20.100000000000001" customHeight="1">
      <c r="A52" s="6" t="s">
        <v>5</v>
      </c>
      <c r="B52" s="10">
        <v>1420</v>
      </c>
      <c r="C52" s="72">
        <v>47358</v>
      </c>
      <c r="D52" s="72">
        <v>73136.800000000003</v>
      </c>
      <c r="E52" s="72">
        <v>70809.8</v>
      </c>
      <c r="F52" s="72">
        <v>73136.800000000003</v>
      </c>
      <c r="G52" s="72">
        <v>2327</v>
      </c>
      <c r="H52" s="72">
        <v>103.3</v>
      </c>
    </row>
    <row r="53" spans="1:8" s="3" customFormat="1" ht="20.100000000000001" customHeight="1">
      <c r="A53" s="6" t="s">
        <v>6</v>
      </c>
      <c r="B53" s="10">
        <v>1430</v>
      </c>
      <c r="C53" s="72">
        <v>232599.9</v>
      </c>
      <c r="D53" s="72">
        <v>218016.7</v>
      </c>
      <c r="E53" s="72">
        <v>236140</v>
      </c>
      <c r="F53" s="72">
        <v>218016.7</v>
      </c>
      <c r="G53" s="72">
        <v>-18123.3</v>
      </c>
      <c r="H53" s="72">
        <v>92.3</v>
      </c>
    </row>
    <row r="54" spans="1:8" s="3" customFormat="1" ht="20.100000000000001" customHeight="1">
      <c r="A54" s="6" t="s">
        <v>13</v>
      </c>
      <c r="B54" s="10">
        <v>1440</v>
      </c>
      <c r="C54" s="72">
        <v>357787</v>
      </c>
      <c r="D54" s="72">
        <v>516051</v>
      </c>
      <c r="E54" s="72">
        <v>513963.6</v>
      </c>
      <c r="F54" s="72">
        <v>516051</v>
      </c>
      <c r="G54" s="72">
        <v>2087.4</v>
      </c>
      <c r="H54" s="72">
        <v>100.4</v>
      </c>
    </row>
    <row r="55" spans="1:8" s="3" customFormat="1" ht="20.100000000000001" customHeight="1" thickBot="1">
      <c r="A55" s="8" t="s">
        <v>15</v>
      </c>
      <c r="B55" s="16">
        <v>1450</v>
      </c>
      <c r="C55" s="74">
        <v>1253139.8</v>
      </c>
      <c r="D55" s="74">
        <v>2002614.7</v>
      </c>
      <c r="E55" s="74">
        <v>1963244.2</v>
      </c>
      <c r="F55" s="74">
        <v>2002614.7</v>
      </c>
      <c r="G55" s="71">
        <v>39370.5</v>
      </c>
      <c r="H55" s="71">
        <v>102</v>
      </c>
    </row>
    <row r="56" spans="1:8" s="3" customFormat="1" ht="19.5" thickBot="1">
      <c r="A56" s="94" t="s">
        <v>31</v>
      </c>
      <c r="B56" s="95"/>
      <c r="C56" s="95"/>
      <c r="D56" s="95"/>
      <c r="E56" s="95"/>
      <c r="F56" s="95"/>
      <c r="G56" s="95"/>
      <c r="H56" s="96"/>
    </row>
    <row r="57" spans="1:8" s="3" customFormat="1">
      <c r="A57" s="100" t="s">
        <v>30</v>
      </c>
      <c r="B57" s="101"/>
      <c r="C57" s="101"/>
      <c r="D57" s="101"/>
      <c r="E57" s="101"/>
      <c r="F57" s="101"/>
      <c r="G57" s="101"/>
      <c r="H57" s="102"/>
    </row>
    <row r="58" spans="1:8" s="3" customFormat="1" ht="37.5" customHeight="1">
      <c r="A58" s="41" t="s">
        <v>16</v>
      </c>
      <c r="B58" s="35">
        <v>2000</v>
      </c>
      <c r="C58" s="63">
        <v>2470936.2000000002</v>
      </c>
      <c r="D58" s="63">
        <v>2292545.7999999998</v>
      </c>
      <c r="E58" s="63">
        <v>2455646.2000000002</v>
      </c>
      <c r="F58" s="63">
        <v>2292545.7999999998</v>
      </c>
      <c r="G58" s="72">
        <v>-163100.4</v>
      </c>
      <c r="H58" s="72">
        <v>93.4</v>
      </c>
    </row>
    <row r="59" spans="1:8" s="3" customFormat="1" ht="37.5" customHeight="1">
      <c r="A59" s="6" t="s">
        <v>93</v>
      </c>
      <c r="B59" s="4">
        <v>1200</v>
      </c>
      <c r="C59" s="63">
        <v>-167380</v>
      </c>
      <c r="D59" s="63">
        <v>49809.2</v>
      </c>
      <c r="E59" s="63">
        <v>14469.5</v>
      </c>
      <c r="F59" s="63">
        <v>49809.2</v>
      </c>
      <c r="G59" s="72">
        <v>35339.699999999997</v>
      </c>
      <c r="H59" s="72">
        <v>344.2</v>
      </c>
    </row>
    <row r="60" spans="1:8" s="3" customFormat="1" ht="39.75" customHeight="1">
      <c r="A60" s="15" t="s">
        <v>90</v>
      </c>
      <c r="B60" s="4">
        <v>2010</v>
      </c>
      <c r="C60" s="68">
        <v>-2876.8</v>
      </c>
      <c r="D60" s="68">
        <v>-23679.3</v>
      </c>
      <c r="E60" s="68">
        <v>-4365.3999999999996</v>
      </c>
      <c r="F60" s="68">
        <v>-23679.3</v>
      </c>
      <c r="G60" s="72">
        <v>19313.900000000001</v>
      </c>
      <c r="H60" s="72">
        <v>542.4</v>
      </c>
    </row>
    <row r="61" spans="1:8" s="3" customFormat="1" ht="37.5" customHeight="1">
      <c r="A61" s="6" t="s">
        <v>40</v>
      </c>
      <c r="B61" s="4">
        <v>2011</v>
      </c>
      <c r="C61" s="63">
        <v>-2876.8</v>
      </c>
      <c r="D61" s="63">
        <v>-23679.3</v>
      </c>
      <c r="E61" s="63">
        <v>-4365.3999999999996</v>
      </c>
      <c r="F61" s="63">
        <v>-23679.3</v>
      </c>
      <c r="G61" s="72">
        <v>19313.900000000001</v>
      </c>
      <c r="H61" s="72">
        <v>542.4</v>
      </c>
    </row>
    <row r="62" spans="1:8" s="3" customFormat="1" ht="39.75" customHeight="1">
      <c r="A62" s="6" t="s">
        <v>165</v>
      </c>
      <c r="B62" s="4">
        <v>2012</v>
      </c>
      <c r="C62" s="63">
        <v>0</v>
      </c>
      <c r="D62" s="63">
        <v>0</v>
      </c>
      <c r="E62" s="63">
        <v>0</v>
      </c>
      <c r="F62" s="63">
        <v>0</v>
      </c>
      <c r="G62" s="72">
        <v>0</v>
      </c>
      <c r="H62" s="72">
        <v>0</v>
      </c>
    </row>
    <row r="63" spans="1:8" s="3" customFormat="1">
      <c r="A63" s="6" t="s">
        <v>37</v>
      </c>
      <c r="B63" s="4" t="s">
        <v>44</v>
      </c>
      <c r="C63" s="63">
        <v>0</v>
      </c>
      <c r="D63" s="63">
        <v>0</v>
      </c>
      <c r="E63" s="63">
        <v>0</v>
      </c>
      <c r="F63" s="63">
        <v>0</v>
      </c>
      <c r="G63" s="72">
        <v>0</v>
      </c>
      <c r="H63" s="72">
        <v>0</v>
      </c>
    </row>
    <row r="64" spans="1:8" s="3" customFormat="1">
      <c r="A64" s="6" t="s">
        <v>38</v>
      </c>
      <c r="B64" s="4">
        <v>2020</v>
      </c>
      <c r="C64" s="72">
        <v>0</v>
      </c>
      <c r="D64" s="72">
        <v>0</v>
      </c>
      <c r="E64" s="72">
        <v>0</v>
      </c>
      <c r="F64" s="72">
        <v>0</v>
      </c>
      <c r="G64" s="72">
        <v>0</v>
      </c>
      <c r="H64" s="72">
        <v>0</v>
      </c>
    </row>
    <row r="65" spans="1:8" s="3" customFormat="1">
      <c r="A65" s="15" t="s">
        <v>20</v>
      </c>
      <c r="B65" s="4">
        <v>2030</v>
      </c>
      <c r="C65" s="63">
        <v>0</v>
      </c>
      <c r="D65" s="63">
        <v>-26897</v>
      </c>
      <c r="E65" s="63">
        <v>-6066.1</v>
      </c>
      <c r="F65" s="63">
        <v>-26897</v>
      </c>
      <c r="G65" s="72">
        <v>20830.900000000001</v>
      </c>
      <c r="H65" s="72">
        <v>443.4</v>
      </c>
    </row>
    <row r="66" spans="1:8" s="3" customFormat="1">
      <c r="A66" s="15" t="s">
        <v>11</v>
      </c>
      <c r="B66" s="4">
        <v>2040</v>
      </c>
      <c r="C66" s="63">
        <v>0</v>
      </c>
      <c r="D66" s="63">
        <v>0</v>
      </c>
      <c r="E66" s="63">
        <v>0</v>
      </c>
      <c r="F66" s="63">
        <v>0</v>
      </c>
      <c r="G66" s="72">
        <v>0</v>
      </c>
      <c r="H66" s="72">
        <v>0</v>
      </c>
    </row>
    <row r="67" spans="1:8" s="3" customFormat="1">
      <c r="A67" s="15" t="s">
        <v>75</v>
      </c>
      <c r="B67" s="4">
        <v>2050</v>
      </c>
      <c r="C67" s="63">
        <v>0</v>
      </c>
      <c r="D67" s="63">
        <v>-17931</v>
      </c>
      <c r="E67" s="63">
        <v>-4038</v>
      </c>
      <c r="F67" s="63">
        <v>-17931</v>
      </c>
      <c r="G67" s="72">
        <v>13893</v>
      </c>
      <c r="H67" s="72">
        <v>444.1</v>
      </c>
    </row>
    <row r="68" spans="1:8" s="3" customFormat="1">
      <c r="A68" s="15" t="s">
        <v>76</v>
      </c>
      <c r="B68" s="4">
        <v>2060</v>
      </c>
      <c r="C68" s="63">
        <v>-8133.6</v>
      </c>
      <c r="D68" s="63">
        <v>371.3</v>
      </c>
      <c r="E68" s="63">
        <v>0</v>
      </c>
      <c r="F68" s="63">
        <v>371.3</v>
      </c>
      <c r="G68" s="72">
        <v>-371.3</v>
      </c>
      <c r="H68" s="72">
        <v>0</v>
      </c>
    </row>
    <row r="69" spans="1:8" s="3" customFormat="1" ht="41.25" customHeight="1">
      <c r="A69" s="15" t="s">
        <v>17</v>
      </c>
      <c r="B69" s="4">
        <v>2070</v>
      </c>
      <c r="C69" s="69">
        <v>2292545.7999999998</v>
      </c>
      <c r="D69" s="69">
        <v>2274219</v>
      </c>
      <c r="E69" s="69">
        <v>2455646.2000000002</v>
      </c>
      <c r="F69" s="69">
        <v>2274219</v>
      </c>
      <c r="G69" s="72">
        <v>-181427.20000000001</v>
      </c>
      <c r="H69" s="72">
        <v>92.6</v>
      </c>
    </row>
    <row r="70" spans="1:8" s="3" customFormat="1" ht="21.75" customHeight="1">
      <c r="A70" s="97" t="s">
        <v>140</v>
      </c>
      <c r="B70" s="98"/>
      <c r="C70" s="98"/>
      <c r="D70" s="98"/>
      <c r="E70" s="98"/>
      <c r="F70" s="98"/>
      <c r="G70" s="98"/>
      <c r="H70" s="99"/>
    </row>
    <row r="71" spans="1:8" s="3" customFormat="1" ht="41.25" customHeight="1">
      <c r="A71" s="23" t="s">
        <v>132</v>
      </c>
      <c r="B71" s="44">
        <v>2110</v>
      </c>
      <c r="C71" s="75">
        <v>170067.3</v>
      </c>
      <c r="D71" s="75">
        <v>227162</v>
      </c>
      <c r="E71" s="75">
        <v>91900.6</v>
      </c>
      <c r="F71" s="75">
        <v>227162</v>
      </c>
      <c r="G71" s="75">
        <v>135261.4</v>
      </c>
      <c r="H71" s="71">
        <v>247.2</v>
      </c>
    </row>
    <row r="72" spans="1:8" s="3" customFormat="1">
      <c r="A72" s="6" t="s">
        <v>91</v>
      </c>
      <c r="B72" s="4">
        <v>2111</v>
      </c>
      <c r="C72" s="76">
        <v>22866.799999999999</v>
      </c>
      <c r="D72" s="76">
        <v>34041.699999999997</v>
      </c>
      <c r="E72" s="76">
        <v>15478.2</v>
      </c>
      <c r="F72" s="76">
        <v>34041.699999999997</v>
      </c>
      <c r="G72" s="76">
        <v>18563.5</v>
      </c>
      <c r="H72" s="72">
        <v>219.9</v>
      </c>
    </row>
    <row r="73" spans="1:8" s="3" customFormat="1">
      <c r="A73" s="6" t="s">
        <v>133</v>
      </c>
      <c r="B73" s="4">
        <v>2112</v>
      </c>
      <c r="C73" s="76">
        <v>101341</v>
      </c>
      <c r="D73" s="76">
        <v>110730</v>
      </c>
      <c r="E73" s="76">
        <v>50640.1</v>
      </c>
      <c r="F73" s="76">
        <v>110730</v>
      </c>
      <c r="G73" s="76">
        <v>60089.9</v>
      </c>
      <c r="H73" s="72">
        <v>218.7</v>
      </c>
    </row>
    <row r="74" spans="1:8" s="3" customFormat="1" ht="23.25" customHeight="1">
      <c r="A74" s="15" t="s">
        <v>134</v>
      </c>
      <c r="B74" s="5">
        <v>2113</v>
      </c>
      <c r="C74" s="70">
        <v>0</v>
      </c>
      <c r="D74" s="70">
        <v>0</v>
      </c>
      <c r="E74" s="70">
        <v>0</v>
      </c>
      <c r="F74" s="70">
        <v>0</v>
      </c>
      <c r="G74" s="76">
        <v>0</v>
      </c>
      <c r="H74" s="72">
        <v>0</v>
      </c>
    </row>
    <row r="75" spans="1:8" s="3" customFormat="1">
      <c r="A75" s="15" t="s">
        <v>21</v>
      </c>
      <c r="B75" s="5">
        <v>2114</v>
      </c>
      <c r="C75" s="76">
        <v>223</v>
      </c>
      <c r="D75" s="76">
        <v>18</v>
      </c>
      <c r="E75" s="76">
        <v>40</v>
      </c>
      <c r="F75" s="76">
        <v>18</v>
      </c>
      <c r="G75" s="76">
        <v>-22</v>
      </c>
      <c r="H75" s="72">
        <v>45</v>
      </c>
    </row>
    <row r="76" spans="1:8" s="3" customFormat="1" ht="37.5">
      <c r="A76" s="15" t="s">
        <v>135</v>
      </c>
      <c r="B76" s="5">
        <v>2115</v>
      </c>
      <c r="C76" s="76">
        <v>320.39999999999998</v>
      </c>
      <c r="D76" s="76">
        <v>20435.8</v>
      </c>
      <c r="E76" s="76">
        <v>3845</v>
      </c>
      <c r="F76" s="76">
        <v>20435.8</v>
      </c>
      <c r="G76" s="76">
        <v>16590.8</v>
      </c>
      <c r="H76" s="72">
        <v>531.5</v>
      </c>
    </row>
    <row r="77" spans="1:8" s="3" customFormat="1">
      <c r="A77" s="15" t="s">
        <v>24</v>
      </c>
      <c r="B77" s="5">
        <v>2116</v>
      </c>
      <c r="C77" s="76">
        <v>0</v>
      </c>
      <c r="D77" s="76">
        <v>0</v>
      </c>
      <c r="E77" s="76">
        <v>0</v>
      </c>
      <c r="F77" s="76">
        <v>0</v>
      </c>
      <c r="G77" s="76">
        <v>0</v>
      </c>
      <c r="H77" s="72">
        <v>0</v>
      </c>
    </row>
    <row r="78" spans="1:8" s="3" customFormat="1">
      <c r="A78" s="15" t="s">
        <v>142</v>
      </c>
      <c r="B78" s="5">
        <v>2117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2">
        <v>0</v>
      </c>
    </row>
    <row r="79" spans="1:8" s="3" customFormat="1" ht="21.75" customHeight="1">
      <c r="A79" s="23" t="s">
        <v>136</v>
      </c>
      <c r="B79" s="18">
        <v>2120</v>
      </c>
      <c r="C79" s="71">
        <v>3587.8</v>
      </c>
      <c r="D79" s="71">
        <v>5080.7</v>
      </c>
      <c r="E79" s="71">
        <v>43926.400000000001</v>
      </c>
      <c r="F79" s="71">
        <v>5080.7</v>
      </c>
      <c r="G79" s="75">
        <v>-38845.699999999997</v>
      </c>
      <c r="H79" s="71">
        <v>11.6</v>
      </c>
    </row>
    <row r="80" spans="1:8" s="3" customFormat="1" ht="37.5">
      <c r="A80" s="23" t="s">
        <v>137</v>
      </c>
      <c r="B80" s="18">
        <v>2130</v>
      </c>
      <c r="C80" s="71">
        <v>63569.1</v>
      </c>
      <c r="D80" s="71">
        <v>83987.3</v>
      </c>
      <c r="E80" s="71">
        <v>82584.5</v>
      </c>
      <c r="F80" s="71">
        <v>83987.3</v>
      </c>
      <c r="G80" s="75">
        <v>1402.8</v>
      </c>
      <c r="H80" s="71">
        <v>101.7</v>
      </c>
    </row>
    <row r="81" spans="1:8" s="3" customFormat="1" ht="60.75" customHeight="1">
      <c r="A81" s="28" t="s">
        <v>166</v>
      </c>
      <c r="B81" s="5">
        <v>2131</v>
      </c>
      <c r="C81" s="72">
        <v>0</v>
      </c>
      <c r="D81" s="72">
        <v>0</v>
      </c>
      <c r="E81" s="72">
        <v>0</v>
      </c>
      <c r="F81" s="72">
        <v>0</v>
      </c>
      <c r="G81" s="76">
        <v>0</v>
      </c>
      <c r="H81" s="72">
        <v>0</v>
      </c>
    </row>
    <row r="82" spans="1:8" s="3" customFormat="1" ht="19.5" customHeight="1">
      <c r="A82" s="28" t="s">
        <v>138</v>
      </c>
      <c r="B82" s="5">
        <v>2133</v>
      </c>
      <c r="C82" s="72">
        <v>50906.8</v>
      </c>
      <c r="D82" s="72">
        <v>70158.600000000006</v>
      </c>
      <c r="E82" s="72">
        <v>68865.5</v>
      </c>
      <c r="F82" s="72">
        <v>70158.600000000006</v>
      </c>
      <c r="G82" s="76">
        <v>1293.0999999999999</v>
      </c>
      <c r="H82" s="72">
        <v>101.9</v>
      </c>
    </row>
    <row r="83" spans="1:8" s="3" customFormat="1" ht="22.5" customHeight="1" thickBot="1">
      <c r="A83" s="27" t="s">
        <v>139</v>
      </c>
      <c r="B83" s="53">
        <v>2200</v>
      </c>
      <c r="C83" s="71">
        <v>237224.2</v>
      </c>
      <c r="D83" s="71">
        <v>316230</v>
      </c>
      <c r="E83" s="71">
        <v>218411.5</v>
      </c>
      <c r="F83" s="71">
        <v>316230</v>
      </c>
      <c r="G83" s="75">
        <v>97818.5</v>
      </c>
      <c r="H83" s="71">
        <v>144.80000000000001</v>
      </c>
    </row>
    <row r="84" spans="1:8" s="3" customFormat="1" ht="19.5" thickBot="1">
      <c r="A84" s="94" t="s">
        <v>97</v>
      </c>
      <c r="B84" s="95"/>
      <c r="C84" s="95"/>
      <c r="D84" s="95"/>
      <c r="E84" s="95"/>
      <c r="F84" s="95"/>
      <c r="G84" s="95"/>
      <c r="H84" s="96"/>
    </row>
    <row r="85" spans="1:8" s="3" customFormat="1" ht="20.100000000000001" customHeight="1">
      <c r="A85" s="31" t="s">
        <v>94</v>
      </c>
      <c r="B85" s="9">
        <v>3405</v>
      </c>
      <c r="C85" s="71">
        <v>490325.1</v>
      </c>
      <c r="D85" s="71">
        <v>519008.6</v>
      </c>
      <c r="E85" s="71">
        <v>108247.1</v>
      </c>
      <c r="F85" s="71">
        <v>519008.6</v>
      </c>
      <c r="G85" s="75">
        <v>410761.5</v>
      </c>
      <c r="H85" s="71">
        <v>479.5</v>
      </c>
    </row>
    <row r="86" spans="1:8" s="3" customFormat="1" ht="20.100000000000001" customHeight="1">
      <c r="A86" s="28" t="s">
        <v>129</v>
      </c>
      <c r="B86" s="40">
        <v>3040</v>
      </c>
      <c r="C86" s="72">
        <v>2323653.7000000002</v>
      </c>
      <c r="D86" s="72">
        <v>2318937.7999999998</v>
      </c>
      <c r="E86" s="72">
        <v>2556414</v>
      </c>
      <c r="F86" s="72">
        <v>2318937.7999999998</v>
      </c>
      <c r="G86" s="76">
        <v>-237476.2</v>
      </c>
      <c r="H86" s="72">
        <v>90.7</v>
      </c>
    </row>
    <row r="87" spans="1:8" s="3" customFormat="1">
      <c r="A87" s="28" t="s">
        <v>92</v>
      </c>
      <c r="B87" s="40">
        <v>3195</v>
      </c>
      <c r="C87" s="72">
        <v>2333776</v>
      </c>
      <c r="D87" s="72">
        <v>3416279.2</v>
      </c>
      <c r="E87" s="72">
        <v>2522822.5</v>
      </c>
      <c r="F87" s="72">
        <v>3416279.2</v>
      </c>
      <c r="G87" s="76">
        <v>893456.7</v>
      </c>
      <c r="H87" s="72">
        <v>135.4</v>
      </c>
    </row>
    <row r="88" spans="1:8">
      <c r="A88" s="28" t="s">
        <v>32</v>
      </c>
      <c r="B88" s="40">
        <v>3295</v>
      </c>
      <c r="C88" s="72">
        <v>-2301806.5</v>
      </c>
      <c r="D88" s="72">
        <v>-2302133</v>
      </c>
      <c r="E88" s="72">
        <v>-2536831.5</v>
      </c>
      <c r="F88" s="72">
        <v>-2302133</v>
      </c>
      <c r="G88" s="76">
        <v>234698.5</v>
      </c>
      <c r="H88" s="72">
        <v>90.7</v>
      </c>
    </row>
    <row r="89" spans="1:8" s="3" customFormat="1">
      <c r="A89" s="28" t="s">
        <v>96</v>
      </c>
      <c r="B89" s="7">
        <v>3395</v>
      </c>
      <c r="C89" s="72">
        <v>-3363</v>
      </c>
      <c r="D89" s="72">
        <v>-3211</v>
      </c>
      <c r="E89" s="72">
        <v>-47892</v>
      </c>
      <c r="F89" s="72">
        <v>-3211</v>
      </c>
      <c r="G89" s="76">
        <v>44681</v>
      </c>
      <c r="H89" s="72">
        <v>6.7</v>
      </c>
    </row>
    <row r="90" spans="1:8" s="3" customFormat="1">
      <c r="A90" s="28" t="s">
        <v>33</v>
      </c>
      <c r="B90" s="7">
        <v>3410</v>
      </c>
      <c r="C90" s="72">
        <v>77</v>
      </c>
      <c r="D90" s="72">
        <v>240</v>
      </c>
      <c r="E90" s="72">
        <v>0</v>
      </c>
      <c r="F90" s="72">
        <v>240</v>
      </c>
      <c r="G90" s="76">
        <v>240</v>
      </c>
      <c r="H90" s="72">
        <v>0</v>
      </c>
    </row>
    <row r="91" spans="1:8" s="3" customFormat="1" ht="19.5" thickBot="1">
      <c r="A91" s="32" t="s">
        <v>95</v>
      </c>
      <c r="B91" s="9">
        <v>3415</v>
      </c>
      <c r="C91" s="74">
        <v>519008.6</v>
      </c>
      <c r="D91" s="74">
        <v>1630183.8</v>
      </c>
      <c r="E91" s="74">
        <v>46346.1</v>
      </c>
      <c r="F91" s="74">
        <v>1630183.8</v>
      </c>
      <c r="G91" s="75">
        <v>1583837.7</v>
      </c>
      <c r="H91" s="71">
        <v>3517.4</v>
      </c>
    </row>
    <row r="92" spans="1:8" s="3" customFormat="1" ht="19.5" thickBot="1">
      <c r="A92" s="110" t="s">
        <v>98</v>
      </c>
      <c r="B92" s="111"/>
      <c r="C92" s="111"/>
      <c r="D92" s="111"/>
      <c r="E92" s="111"/>
      <c r="F92" s="111"/>
      <c r="G92" s="111"/>
      <c r="H92" s="112"/>
    </row>
    <row r="93" spans="1:8" s="3" customFormat="1" ht="20.100000000000001" customHeight="1">
      <c r="A93" s="31" t="s">
        <v>77</v>
      </c>
      <c r="B93" s="59">
        <v>4000</v>
      </c>
      <c r="C93" s="77">
        <v>2306137.7000000002</v>
      </c>
      <c r="D93" s="77">
        <v>2320805.7999999998</v>
      </c>
      <c r="E93" s="77">
        <v>2526625.7999999998</v>
      </c>
      <c r="F93" s="77">
        <v>2320805.7999999998</v>
      </c>
      <c r="G93" s="75">
        <v>-205820</v>
      </c>
      <c r="H93" s="71">
        <v>91.9</v>
      </c>
    </row>
    <row r="94" spans="1:8" s="3" customFormat="1" ht="20.100000000000001" customHeight="1">
      <c r="A94" s="6" t="s">
        <v>0</v>
      </c>
      <c r="B94" s="20" t="s">
        <v>45</v>
      </c>
      <c r="C94" s="72">
        <v>843</v>
      </c>
      <c r="D94" s="72">
        <v>0</v>
      </c>
      <c r="E94" s="72">
        <v>0</v>
      </c>
      <c r="F94" s="72">
        <v>0</v>
      </c>
      <c r="G94" s="76">
        <v>0</v>
      </c>
      <c r="H94" s="72">
        <v>0</v>
      </c>
    </row>
    <row r="95" spans="1:8" s="3" customFormat="1" ht="20.100000000000001" customHeight="1">
      <c r="A95" s="6" t="s">
        <v>1</v>
      </c>
      <c r="B95" s="19">
        <v>4020</v>
      </c>
      <c r="C95" s="72">
        <v>2298197.7999999998</v>
      </c>
      <c r="D95" s="72">
        <v>2290168.2000000002</v>
      </c>
      <c r="E95" s="72">
        <v>2522526.2999999998</v>
      </c>
      <c r="F95" s="72">
        <v>2290168.2000000002</v>
      </c>
      <c r="G95" s="76">
        <v>-232358.1</v>
      </c>
      <c r="H95" s="72">
        <v>90.8</v>
      </c>
    </row>
    <row r="96" spans="1:8" s="3" customFormat="1" ht="20.100000000000001" customHeight="1">
      <c r="A96" s="6" t="s">
        <v>14</v>
      </c>
      <c r="B96" s="20">
        <v>4030</v>
      </c>
      <c r="C96" s="72">
        <v>22.1</v>
      </c>
      <c r="D96" s="72">
        <v>912.7</v>
      </c>
      <c r="E96" s="72">
        <v>2554.5</v>
      </c>
      <c r="F96" s="72">
        <v>912.7</v>
      </c>
      <c r="G96" s="76">
        <v>-1641.8</v>
      </c>
      <c r="H96" s="72">
        <v>35.700000000000003</v>
      </c>
    </row>
    <row r="97" spans="1:8" s="3" customFormat="1">
      <c r="A97" s="6" t="s">
        <v>2</v>
      </c>
      <c r="B97" s="19">
        <v>4040</v>
      </c>
      <c r="C97" s="72">
        <v>1458.8</v>
      </c>
      <c r="D97" s="72">
        <v>1591.9</v>
      </c>
      <c r="E97" s="72">
        <v>462</v>
      </c>
      <c r="F97" s="72">
        <v>1591.9</v>
      </c>
      <c r="G97" s="76">
        <v>1129.9000000000001</v>
      </c>
      <c r="H97" s="72">
        <v>344.6</v>
      </c>
    </row>
    <row r="98" spans="1:8" s="3" customFormat="1" ht="37.5">
      <c r="A98" s="6" t="s">
        <v>19</v>
      </c>
      <c r="B98" s="20">
        <v>4050</v>
      </c>
      <c r="C98" s="72">
        <v>5616</v>
      </c>
      <c r="D98" s="72">
        <v>28133</v>
      </c>
      <c r="E98" s="72">
        <v>1083</v>
      </c>
      <c r="F98" s="72">
        <v>28133</v>
      </c>
      <c r="G98" s="76">
        <v>27050</v>
      </c>
      <c r="H98" s="72">
        <v>2597.6999999999998</v>
      </c>
    </row>
    <row r="99" spans="1:8" s="3" customFormat="1">
      <c r="A99" s="6" t="s">
        <v>87</v>
      </c>
      <c r="B99" s="20">
        <v>4060</v>
      </c>
      <c r="C99" s="72">
        <v>0</v>
      </c>
      <c r="D99" s="72">
        <v>0</v>
      </c>
      <c r="E99" s="72">
        <v>0</v>
      </c>
      <c r="F99" s="72">
        <v>0</v>
      </c>
      <c r="G99" s="76">
        <v>0</v>
      </c>
      <c r="H99" s="72">
        <v>0</v>
      </c>
    </row>
    <row r="100" spans="1:8" s="3" customFormat="1" ht="20.100000000000001" customHeight="1">
      <c r="A100" s="27" t="s">
        <v>78</v>
      </c>
      <c r="B100" s="59">
        <v>4000</v>
      </c>
      <c r="C100" s="74">
        <v>2306137.7000000002</v>
      </c>
      <c r="D100" s="74">
        <v>2320805.7999999998</v>
      </c>
      <c r="E100" s="74">
        <v>2526625.7999999998</v>
      </c>
      <c r="F100" s="74">
        <v>2320805.7999999998</v>
      </c>
      <c r="G100" s="75">
        <v>-205820</v>
      </c>
      <c r="H100" s="71">
        <v>91.9</v>
      </c>
    </row>
    <row r="101" spans="1:8" s="3" customFormat="1" ht="20.100000000000001" customHeight="1">
      <c r="A101" s="15" t="s">
        <v>143</v>
      </c>
      <c r="B101" s="33" t="s">
        <v>79</v>
      </c>
      <c r="C101" s="72">
        <v>0</v>
      </c>
      <c r="D101" s="72">
        <v>0</v>
      </c>
      <c r="E101" s="72">
        <v>0</v>
      </c>
      <c r="F101" s="72">
        <v>0</v>
      </c>
      <c r="G101" s="76">
        <v>0</v>
      </c>
      <c r="H101" s="72">
        <v>0</v>
      </c>
    </row>
    <row r="102" spans="1:8" s="3" customFormat="1" ht="20.100000000000001" customHeight="1">
      <c r="A102" s="15" t="s">
        <v>144</v>
      </c>
      <c r="B102" s="33" t="s">
        <v>80</v>
      </c>
      <c r="C102" s="72">
        <v>2292128.9</v>
      </c>
      <c r="D102" s="72">
        <v>2285922.2000000002</v>
      </c>
      <c r="E102" s="72">
        <v>2500108.4</v>
      </c>
      <c r="F102" s="72">
        <v>2285922.2000000002</v>
      </c>
      <c r="G102" s="76">
        <v>-214186.2</v>
      </c>
      <c r="H102" s="72">
        <v>91.4</v>
      </c>
    </row>
    <row r="103" spans="1:8" s="3" customFormat="1" ht="20.100000000000001" customHeight="1">
      <c r="A103" s="15" t="s">
        <v>66</v>
      </c>
      <c r="B103" s="33" t="s">
        <v>81</v>
      </c>
      <c r="C103" s="72">
        <v>14008.8</v>
      </c>
      <c r="D103" s="72">
        <v>34329.599999999999</v>
      </c>
      <c r="E103" s="72">
        <v>26517.4</v>
      </c>
      <c r="F103" s="72">
        <v>34329.599999999999</v>
      </c>
      <c r="G103" s="76">
        <v>7812.2</v>
      </c>
      <c r="H103" s="72">
        <v>129.5</v>
      </c>
    </row>
    <row r="104" spans="1:8" s="3" customFormat="1" ht="20.100000000000001" customHeight="1" thickBot="1">
      <c r="A104" s="42" t="s">
        <v>145</v>
      </c>
      <c r="B104" s="43" t="s">
        <v>82</v>
      </c>
      <c r="C104" s="78">
        <v>0</v>
      </c>
      <c r="D104" s="78">
        <v>554</v>
      </c>
      <c r="E104" s="78">
        <v>0</v>
      </c>
      <c r="F104" s="78">
        <v>554</v>
      </c>
      <c r="G104" s="78">
        <v>554</v>
      </c>
      <c r="H104" s="78">
        <v>0</v>
      </c>
    </row>
    <row r="105" spans="1:8" s="3" customFormat="1" ht="19.5" thickBot="1">
      <c r="A105" s="107" t="s">
        <v>42</v>
      </c>
      <c r="B105" s="108"/>
      <c r="C105" s="108"/>
      <c r="D105" s="108"/>
      <c r="E105" s="108"/>
      <c r="F105" s="108"/>
      <c r="G105" s="108"/>
      <c r="H105" s="109"/>
    </row>
    <row r="106" spans="1:8" s="3" customFormat="1">
      <c r="A106" s="34" t="s">
        <v>125</v>
      </c>
      <c r="B106" s="35">
        <v>5040</v>
      </c>
      <c r="C106" s="79">
        <v>-14.1</v>
      </c>
      <c r="D106" s="79">
        <v>2.4</v>
      </c>
      <c r="E106" s="29">
        <v>0.7</v>
      </c>
      <c r="F106" s="29" t="s">
        <v>141</v>
      </c>
      <c r="G106" s="86">
        <v>0</v>
      </c>
      <c r="H106" s="92">
        <v>0</v>
      </c>
    </row>
    <row r="107" spans="1:8" s="3" customFormat="1">
      <c r="A107" s="34" t="s">
        <v>126</v>
      </c>
      <c r="B107" s="35">
        <v>5020</v>
      </c>
      <c r="C107" s="79">
        <v>-1.3</v>
      </c>
      <c r="D107" s="79">
        <v>0.3</v>
      </c>
      <c r="E107" s="29">
        <v>0.2</v>
      </c>
      <c r="F107" s="29" t="s">
        <v>141</v>
      </c>
      <c r="G107" s="86">
        <v>0</v>
      </c>
      <c r="H107" s="92">
        <v>0</v>
      </c>
    </row>
    <row r="108" spans="1:8" s="3" customFormat="1">
      <c r="A108" s="28" t="s">
        <v>127</v>
      </c>
      <c r="B108" s="4">
        <v>5030</v>
      </c>
      <c r="C108" s="80">
        <v>-4.3</v>
      </c>
      <c r="D108" s="80">
        <v>1.3</v>
      </c>
      <c r="E108" s="29">
        <v>22.1</v>
      </c>
      <c r="F108" s="29" t="s">
        <v>141</v>
      </c>
      <c r="G108" s="86">
        <v>0</v>
      </c>
      <c r="H108" s="92">
        <v>0</v>
      </c>
    </row>
    <row r="109" spans="1:8" s="3" customFormat="1">
      <c r="A109" s="36" t="s">
        <v>48</v>
      </c>
      <c r="B109" s="37">
        <v>5110</v>
      </c>
      <c r="C109" s="81">
        <v>0.5</v>
      </c>
      <c r="D109" s="81">
        <v>0.4</v>
      </c>
      <c r="E109" s="29">
        <v>0</v>
      </c>
      <c r="F109" s="29" t="s">
        <v>141</v>
      </c>
      <c r="G109" s="86">
        <v>0</v>
      </c>
      <c r="H109" s="92">
        <v>0</v>
      </c>
    </row>
    <row r="110" spans="1:8" s="3" customFormat="1" ht="21.75" customHeight="1" thickBot="1">
      <c r="A110" s="49" t="s">
        <v>128</v>
      </c>
      <c r="B110" s="50">
        <v>5220</v>
      </c>
      <c r="C110" s="82">
        <v>0.8</v>
      </c>
      <c r="D110" s="82">
        <v>0.9</v>
      </c>
      <c r="E110" s="29">
        <v>0.2</v>
      </c>
      <c r="F110" s="29" t="s">
        <v>141</v>
      </c>
      <c r="G110" s="87">
        <v>0</v>
      </c>
      <c r="H110" s="87">
        <v>0</v>
      </c>
    </row>
    <row r="111" spans="1:8" s="3" customFormat="1" ht="19.5" thickBot="1">
      <c r="A111" s="94" t="s">
        <v>99</v>
      </c>
      <c r="B111" s="95"/>
      <c r="C111" s="95"/>
      <c r="D111" s="95"/>
      <c r="E111" s="95"/>
      <c r="F111" s="95"/>
      <c r="G111" s="95"/>
      <c r="H111" s="96"/>
    </row>
    <row r="112" spans="1:8" s="3" customFormat="1" ht="20.100000000000001" customHeight="1">
      <c r="A112" s="34" t="s">
        <v>119</v>
      </c>
      <c r="B112" s="35">
        <v>6000</v>
      </c>
      <c r="C112" s="72">
        <v>6884121.5</v>
      </c>
      <c r="D112" s="72">
        <v>8872647.6999999993</v>
      </c>
      <c r="E112" s="29">
        <v>3464244.8</v>
      </c>
      <c r="F112" s="29" t="s">
        <v>141</v>
      </c>
      <c r="G112" s="76">
        <v>1988526.2</v>
      </c>
      <c r="H112" s="72">
        <v>128.9</v>
      </c>
    </row>
    <row r="113" spans="1:8" s="3" customFormat="1" ht="20.100000000000001" customHeight="1">
      <c r="A113" s="34" t="s">
        <v>120</v>
      </c>
      <c r="B113" s="35">
        <v>6001</v>
      </c>
      <c r="C113" s="83">
        <v>3128733.9</v>
      </c>
      <c r="D113" s="83">
        <v>2972713.2</v>
      </c>
      <c r="E113" s="29">
        <v>57522.7</v>
      </c>
      <c r="F113" s="29" t="s">
        <v>141</v>
      </c>
      <c r="G113" s="76">
        <v>-156020.70000000001</v>
      </c>
      <c r="H113" s="72">
        <v>95</v>
      </c>
    </row>
    <row r="114" spans="1:8" s="3" customFormat="1" ht="20.100000000000001" customHeight="1">
      <c r="A114" s="34" t="s">
        <v>121</v>
      </c>
      <c r="B114" s="35">
        <v>6002</v>
      </c>
      <c r="C114" s="72">
        <v>19979725.300000001</v>
      </c>
      <c r="D114" s="72">
        <v>20000425.5</v>
      </c>
      <c r="E114" s="29">
        <v>76132.7</v>
      </c>
      <c r="F114" s="29" t="s">
        <v>141</v>
      </c>
      <c r="G114" s="76">
        <v>20700.2</v>
      </c>
      <c r="H114" s="72">
        <v>100.1</v>
      </c>
    </row>
    <row r="115" spans="1:8" s="3" customFormat="1" ht="20.100000000000001" customHeight="1">
      <c r="A115" s="34" t="s">
        <v>122</v>
      </c>
      <c r="B115" s="35">
        <v>6003</v>
      </c>
      <c r="C115" s="72">
        <v>16850991.399999999</v>
      </c>
      <c r="D115" s="72">
        <v>17027712.300000001</v>
      </c>
      <c r="E115" s="29">
        <v>18610</v>
      </c>
      <c r="F115" s="29" t="s">
        <v>141</v>
      </c>
      <c r="G115" s="76">
        <v>176720.9</v>
      </c>
      <c r="H115" s="72">
        <v>101</v>
      </c>
    </row>
    <row r="116" spans="1:8" s="3" customFormat="1" ht="20.100000000000001" customHeight="1">
      <c r="A116" s="28" t="s">
        <v>123</v>
      </c>
      <c r="B116" s="4">
        <v>6010</v>
      </c>
      <c r="C116" s="72">
        <v>5732893.0999999996</v>
      </c>
      <c r="D116" s="72">
        <v>6336884</v>
      </c>
      <c r="E116" s="29">
        <v>5393858.5</v>
      </c>
      <c r="F116" s="29" t="s">
        <v>141</v>
      </c>
      <c r="G116" s="76">
        <v>603990.9</v>
      </c>
      <c r="H116" s="72">
        <v>110.5</v>
      </c>
    </row>
    <row r="117" spans="1:8" s="3" customFormat="1">
      <c r="A117" s="28" t="s">
        <v>124</v>
      </c>
      <c r="B117" s="4">
        <v>6011</v>
      </c>
      <c r="C117" s="72">
        <v>519008.7</v>
      </c>
      <c r="D117" s="72">
        <v>1630184.3</v>
      </c>
      <c r="E117" s="29">
        <v>45037.1</v>
      </c>
      <c r="F117" s="29" t="s">
        <v>141</v>
      </c>
      <c r="G117" s="76">
        <v>1111175.6000000001</v>
      </c>
      <c r="H117" s="72">
        <v>314.10000000000002</v>
      </c>
    </row>
    <row r="118" spans="1:8" s="3" customFormat="1" ht="20.100000000000001" customHeight="1">
      <c r="A118" s="27" t="s">
        <v>57</v>
      </c>
      <c r="B118" s="44">
        <v>6020</v>
      </c>
      <c r="C118" s="71">
        <v>12617849.6</v>
      </c>
      <c r="D118" s="71">
        <v>15210366.699999999</v>
      </c>
      <c r="E118" s="29">
        <v>8858103.3000000007</v>
      </c>
      <c r="F118" s="60" t="s">
        <v>141</v>
      </c>
      <c r="G118" s="75">
        <v>2592517.1</v>
      </c>
      <c r="H118" s="71">
        <v>120.5</v>
      </c>
    </row>
    <row r="119" spans="1:8" s="3" customFormat="1" ht="20.100000000000001" customHeight="1">
      <c r="A119" s="28" t="s">
        <v>34</v>
      </c>
      <c r="B119" s="4">
        <v>6030</v>
      </c>
      <c r="C119" s="72">
        <v>6888679.9000000004</v>
      </c>
      <c r="D119" s="72">
        <v>8830237.1999999993</v>
      </c>
      <c r="E119" s="29">
        <v>8043302.4000000004</v>
      </c>
      <c r="F119" s="29" t="s">
        <v>141</v>
      </c>
      <c r="G119" s="76">
        <v>1941557.3</v>
      </c>
      <c r="H119" s="72">
        <v>128.19999999999999</v>
      </c>
    </row>
    <row r="120" spans="1:8" s="3" customFormat="1" ht="20.100000000000001" customHeight="1">
      <c r="A120" s="28" t="s">
        <v>35</v>
      </c>
      <c r="B120" s="4">
        <v>6040</v>
      </c>
      <c r="C120" s="72">
        <v>1802640.2</v>
      </c>
      <c r="D120" s="72">
        <v>2427909.1</v>
      </c>
      <c r="E120" s="29">
        <v>545318</v>
      </c>
      <c r="F120" s="29" t="s">
        <v>141</v>
      </c>
      <c r="G120" s="76">
        <v>625268.9</v>
      </c>
      <c r="H120" s="72">
        <v>134.69999999999999</v>
      </c>
    </row>
    <row r="121" spans="1:8" s="3" customFormat="1" ht="20.100000000000001" customHeight="1">
      <c r="A121" s="27" t="s">
        <v>58</v>
      </c>
      <c r="B121" s="44">
        <v>6050</v>
      </c>
      <c r="C121" s="84">
        <v>8691320.0999999996</v>
      </c>
      <c r="D121" s="84">
        <v>11258146.300000001</v>
      </c>
      <c r="E121" s="29">
        <v>8792504.4000000004</v>
      </c>
      <c r="F121" s="60" t="s">
        <v>141</v>
      </c>
      <c r="G121" s="75">
        <v>2566826.2000000002</v>
      </c>
      <c r="H121" s="71">
        <v>129.5</v>
      </c>
    </row>
    <row r="122" spans="1:8" s="3" customFormat="1" ht="20.100000000000001" customHeight="1">
      <c r="A122" s="28" t="s">
        <v>146</v>
      </c>
      <c r="B122" s="4">
        <v>6060</v>
      </c>
      <c r="C122" s="72">
        <v>0</v>
      </c>
      <c r="D122" s="72">
        <v>0</v>
      </c>
      <c r="E122" s="29">
        <v>0</v>
      </c>
      <c r="F122" s="29" t="s">
        <v>141</v>
      </c>
      <c r="G122" s="76">
        <v>0</v>
      </c>
      <c r="H122" s="72">
        <v>0</v>
      </c>
    </row>
    <row r="123" spans="1:8" s="3" customFormat="1">
      <c r="A123" s="28" t="s">
        <v>147</v>
      </c>
      <c r="B123" s="4">
        <v>6070</v>
      </c>
      <c r="C123" s="72">
        <v>0</v>
      </c>
      <c r="D123" s="72">
        <v>0</v>
      </c>
      <c r="E123" s="29">
        <v>0</v>
      </c>
      <c r="F123" s="29" t="s">
        <v>141</v>
      </c>
      <c r="G123" s="76">
        <v>0</v>
      </c>
      <c r="H123" s="72">
        <v>0</v>
      </c>
    </row>
    <row r="124" spans="1:8" s="3" customFormat="1" ht="20.100000000000001" customHeight="1" thickBot="1">
      <c r="A124" s="27" t="s">
        <v>29</v>
      </c>
      <c r="B124" s="44">
        <v>6080</v>
      </c>
      <c r="C124" s="71">
        <v>3926529.5</v>
      </c>
      <c r="D124" s="71">
        <v>3952220.4</v>
      </c>
      <c r="E124" s="29">
        <v>65598.899999999994</v>
      </c>
      <c r="F124" s="60" t="s">
        <v>141</v>
      </c>
      <c r="G124" s="75">
        <v>25690.9</v>
      </c>
      <c r="H124" s="71">
        <v>100.7</v>
      </c>
    </row>
    <row r="125" spans="1:8" s="3" customFormat="1" ht="19.5" thickBot="1">
      <c r="A125" s="110" t="s">
        <v>100</v>
      </c>
      <c r="B125" s="111"/>
      <c r="C125" s="111"/>
      <c r="D125" s="111"/>
      <c r="E125" s="111"/>
      <c r="F125" s="111"/>
      <c r="G125" s="111"/>
      <c r="H125" s="112"/>
    </row>
    <row r="126" spans="1:8" s="3" customFormat="1" ht="20.100000000000001" customHeight="1">
      <c r="A126" s="31" t="s">
        <v>130</v>
      </c>
      <c r="B126" s="61" t="s">
        <v>101</v>
      </c>
      <c r="C126" s="77">
        <v>0</v>
      </c>
      <c r="D126" s="77">
        <v>65400</v>
      </c>
      <c r="E126" s="77">
        <v>100100</v>
      </c>
      <c r="F126" s="77">
        <v>65400</v>
      </c>
      <c r="G126" s="71">
        <v>-34700</v>
      </c>
      <c r="H126" s="71">
        <v>65.3</v>
      </c>
    </row>
    <row r="127" spans="1:8" s="3" customFormat="1" ht="20.100000000000001" customHeight="1">
      <c r="A127" s="28" t="s">
        <v>148</v>
      </c>
      <c r="B127" s="38" t="s">
        <v>103</v>
      </c>
      <c r="C127" s="76">
        <v>0</v>
      </c>
      <c r="D127" s="76">
        <v>0</v>
      </c>
      <c r="E127" s="72">
        <v>0</v>
      </c>
      <c r="F127" s="72">
        <v>0</v>
      </c>
      <c r="G127" s="72">
        <v>0</v>
      </c>
      <c r="H127" s="72">
        <v>0</v>
      </c>
    </row>
    <row r="128" spans="1:8" s="3" customFormat="1" ht="20.100000000000001" customHeight="1">
      <c r="A128" s="28" t="s">
        <v>149</v>
      </c>
      <c r="B128" s="38" t="s">
        <v>104</v>
      </c>
      <c r="C128" s="76">
        <v>0</v>
      </c>
      <c r="D128" s="76">
        <v>65400</v>
      </c>
      <c r="E128" s="72">
        <v>100000</v>
      </c>
      <c r="F128" s="72">
        <v>65400</v>
      </c>
      <c r="G128" s="72">
        <v>-34600</v>
      </c>
      <c r="H128" s="72">
        <v>65.400000000000006</v>
      </c>
    </row>
    <row r="129" spans="1:8" s="3" customFormat="1" ht="20.100000000000001" customHeight="1">
      <c r="A129" s="28" t="s">
        <v>150</v>
      </c>
      <c r="B129" s="38" t="s">
        <v>105</v>
      </c>
      <c r="C129" s="76">
        <v>0</v>
      </c>
      <c r="D129" s="76">
        <v>0</v>
      </c>
      <c r="E129" s="72">
        <v>100</v>
      </c>
      <c r="F129" s="72">
        <v>0</v>
      </c>
      <c r="G129" s="72">
        <v>-100</v>
      </c>
      <c r="H129" s="72">
        <v>0</v>
      </c>
    </row>
    <row r="130" spans="1:8" s="3" customFormat="1" ht="20.100000000000001" customHeight="1">
      <c r="A130" s="27" t="s">
        <v>131</v>
      </c>
      <c r="B130" s="62" t="s">
        <v>102</v>
      </c>
      <c r="C130" s="74">
        <v>300</v>
      </c>
      <c r="D130" s="74">
        <v>65400</v>
      </c>
      <c r="E130" s="74">
        <v>103545</v>
      </c>
      <c r="F130" s="74">
        <v>65400</v>
      </c>
      <c r="G130" s="71">
        <v>-38145</v>
      </c>
      <c r="H130" s="71">
        <v>63.2</v>
      </c>
    </row>
    <row r="131" spans="1:8" s="3" customFormat="1" ht="20.100000000000001" customHeight="1">
      <c r="A131" s="28" t="s">
        <v>148</v>
      </c>
      <c r="B131" s="38" t="s">
        <v>106</v>
      </c>
      <c r="C131" s="93">
        <v>0</v>
      </c>
      <c r="D131" s="93">
        <v>0</v>
      </c>
      <c r="E131" s="72">
        <v>0</v>
      </c>
      <c r="F131" s="72">
        <v>0</v>
      </c>
      <c r="G131" s="72">
        <v>0</v>
      </c>
      <c r="H131" s="72">
        <v>0</v>
      </c>
    </row>
    <row r="132" spans="1:8" s="3" customFormat="1" ht="20.100000000000001" customHeight="1">
      <c r="A132" s="28" t="s">
        <v>149</v>
      </c>
      <c r="B132" s="38" t="s">
        <v>107</v>
      </c>
      <c r="C132" s="93">
        <v>0</v>
      </c>
      <c r="D132" s="93">
        <v>65400</v>
      </c>
      <c r="E132" s="72">
        <v>100000</v>
      </c>
      <c r="F132" s="72">
        <v>65400</v>
      </c>
      <c r="G132" s="72">
        <v>-34600</v>
      </c>
      <c r="H132" s="72">
        <v>65.400000000000006</v>
      </c>
    </row>
    <row r="133" spans="1:8" s="3" customFormat="1" ht="20.100000000000001" customHeight="1" thickBot="1">
      <c r="A133" s="36" t="s">
        <v>150</v>
      </c>
      <c r="B133" s="39" t="s">
        <v>108</v>
      </c>
      <c r="C133" s="93">
        <v>300</v>
      </c>
      <c r="D133" s="93">
        <v>0</v>
      </c>
      <c r="E133" s="72">
        <v>3545</v>
      </c>
      <c r="F133" s="72">
        <v>0</v>
      </c>
      <c r="G133" s="72">
        <v>-3545</v>
      </c>
      <c r="H133" s="72">
        <v>0</v>
      </c>
    </row>
    <row r="134" spans="1:8" s="3" customFormat="1" ht="19.5" thickBot="1">
      <c r="A134" s="94" t="s">
        <v>109</v>
      </c>
      <c r="B134" s="95"/>
      <c r="C134" s="95"/>
      <c r="D134" s="95"/>
      <c r="E134" s="95"/>
      <c r="F134" s="95"/>
      <c r="G134" s="95"/>
      <c r="H134" s="96"/>
    </row>
    <row r="135" spans="1:8" s="3" customFormat="1" ht="60.75" customHeight="1">
      <c r="A135" s="27" t="s">
        <v>170</v>
      </c>
      <c r="B135" s="62" t="s">
        <v>110</v>
      </c>
      <c r="C135" s="88">
        <v>1261</v>
      </c>
      <c r="D135" s="89" t="s">
        <v>141</v>
      </c>
      <c r="E135" s="88">
        <v>1360</v>
      </c>
      <c r="F135" s="88">
        <v>1261</v>
      </c>
      <c r="G135" s="89">
        <v>-99</v>
      </c>
      <c r="H135" s="71">
        <v>92.7</v>
      </c>
    </row>
    <row r="136" spans="1:8" s="3" customFormat="1" ht="18.75" customHeight="1">
      <c r="A136" s="28" t="s">
        <v>153</v>
      </c>
      <c r="B136" s="38" t="s">
        <v>111</v>
      </c>
      <c r="C136" s="90">
        <v>0</v>
      </c>
      <c r="D136" s="91" t="s">
        <v>141</v>
      </c>
      <c r="E136" s="90">
        <v>0</v>
      </c>
      <c r="F136" s="90">
        <v>0</v>
      </c>
      <c r="G136" s="91">
        <v>0</v>
      </c>
      <c r="H136" s="72">
        <v>0</v>
      </c>
    </row>
    <row r="137" spans="1:8" s="3" customFormat="1" ht="18.75" customHeight="1">
      <c r="A137" s="28" t="s">
        <v>154</v>
      </c>
      <c r="B137" s="38" t="s">
        <v>112</v>
      </c>
      <c r="C137" s="90">
        <v>3</v>
      </c>
      <c r="D137" s="91" t="s">
        <v>141</v>
      </c>
      <c r="E137" s="90">
        <v>3</v>
      </c>
      <c r="F137" s="90">
        <v>3</v>
      </c>
      <c r="G137" s="91">
        <v>0</v>
      </c>
      <c r="H137" s="72">
        <v>100</v>
      </c>
    </row>
    <row r="138" spans="1:8" s="3" customFormat="1">
      <c r="A138" s="6" t="s">
        <v>161</v>
      </c>
      <c r="B138" s="38" t="s">
        <v>113</v>
      </c>
      <c r="C138" s="90">
        <v>2</v>
      </c>
      <c r="D138" s="91" t="s">
        <v>141</v>
      </c>
      <c r="E138" s="90">
        <v>4</v>
      </c>
      <c r="F138" s="90">
        <v>2</v>
      </c>
      <c r="G138" s="91">
        <v>-2</v>
      </c>
      <c r="H138" s="72">
        <v>50</v>
      </c>
    </row>
    <row r="139" spans="1:8" s="3" customFormat="1">
      <c r="A139" s="6" t="s">
        <v>64</v>
      </c>
      <c r="B139" s="38" t="s">
        <v>157</v>
      </c>
      <c r="C139" s="90">
        <v>203</v>
      </c>
      <c r="D139" s="91" t="s">
        <v>141</v>
      </c>
      <c r="E139" s="90">
        <v>213</v>
      </c>
      <c r="F139" s="90">
        <v>203</v>
      </c>
      <c r="G139" s="91">
        <v>-10</v>
      </c>
      <c r="H139" s="72">
        <v>95.3</v>
      </c>
    </row>
    <row r="140" spans="1:8" s="3" customFormat="1">
      <c r="A140" s="6" t="s">
        <v>65</v>
      </c>
      <c r="B140" s="38" t="s">
        <v>158</v>
      </c>
      <c r="C140" s="90">
        <v>1053</v>
      </c>
      <c r="D140" s="91" t="s">
        <v>141</v>
      </c>
      <c r="E140" s="90">
        <v>1140</v>
      </c>
      <c r="F140" s="90">
        <v>1053</v>
      </c>
      <c r="G140" s="91">
        <v>-87</v>
      </c>
      <c r="H140" s="72">
        <v>92.4</v>
      </c>
    </row>
    <row r="141" spans="1:8" s="3" customFormat="1" ht="20.100000000000001" customHeight="1">
      <c r="A141" s="27" t="s">
        <v>4</v>
      </c>
      <c r="B141" s="62" t="s">
        <v>114</v>
      </c>
      <c r="C141" s="74">
        <v>219953.9</v>
      </c>
      <c r="D141" s="75" t="s">
        <v>141</v>
      </c>
      <c r="E141" s="74">
        <v>326912.5</v>
      </c>
      <c r="F141" s="74">
        <v>341300.2</v>
      </c>
      <c r="G141" s="75">
        <v>14387.7</v>
      </c>
      <c r="H141" s="71">
        <v>104.4</v>
      </c>
    </row>
    <row r="142" spans="1:8" s="3" customFormat="1" ht="37.5">
      <c r="A142" s="27" t="s">
        <v>164</v>
      </c>
      <c r="B142" s="62" t="s">
        <v>115</v>
      </c>
      <c r="C142" s="74">
        <v>14535.7</v>
      </c>
      <c r="D142" s="75" t="s">
        <v>141</v>
      </c>
      <c r="E142" s="75">
        <v>20031.400000000001</v>
      </c>
      <c r="F142" s="75">
        <v>22554.9</v>
      </c>
      <c r="G142" s="75">
        <v>2523.5</v>
      </c>
      <c r="H142" s="71">
        <v>112.6</v>
      </c>
    </row>
    <row r="143" spans="1:8" s="3" customFormat="1" ht="20.100000000000001" customHeight="1">
      <c r="A143" s="28" t="s">
        <v>159</v>
      </c>
      <c r="B143" s="38" t="s">
        <v>116</v>
      </c>
      <c r="C143" s="85">
        <v>0</v>
      </c>
      <c r="D143" s="76" t="s">
        <v>141</v>
      </c>
      <c r="E143" s="72">
        <v>0</v>
      </c>
      <c r="F143" s="72">
        <v>0</v>
      </c>
      <c r="G143" s="76">
        <v>0</v>
      </c>
      <c r="H143" s="72">
        <v>0</v>
      </c>
    </row>
    <row r="144" spans="1:8" s="3" customFormat="1" ht="20.100000000000001" customHeight="1">
      <c r="A144" s="28" t="s">
        <v>160</v>
      </c>
      <c r="B144" s="38" t="s">
        <v>117</v>
      </c>
      <c r="C144" s="85">
        <v>33638.9</v>
      </c>
      <c r="D144" s="76" t="s">
        <v>141</v>
      </c>
      <c r="E144" s="72">
        <v>55944.4</v>
      </c>
      <c r="F144" s="72">
        <v>75861.100000000006</v>
      </c>
      <c r="G144" s="76">
        <v>19916.7</v>
      </c>
      <c r="H144" s="72">
        <v>135.6</v>
      </c>
    </row>
    <row r="145" spans="1:8" s="3" customFormat="1" ht="20.100000000000001" customHeight="1">
      <c r="A145" s="6" t="s">
        <v>161</v>
      </c>
      <c r="B145" s="38" t="s">
        <v>118</v>
      </c>
      <c r="C145" s="85">
        <v>123266.7</v>
      </c>
      <c r="D145" s="76" t="s">
        <v>141</v>
      </c>
      <c r="E145" s="72">
        <v>210491.7</v>
      </c>
      <c r="F145" s="72">
        <v>184450</v>
      </c>
      <c r="G145" s="76">
        <v>-26041.7</v>
      </c>
      <c r="H145" s="72">
        <v>87.6</v>
      </c>
    </row>
    <row r="146" spans="1:8" s="3" customFormat="1" ht="20.100000000000001" customHeight="1">
      <c r="A146" s="6" t="s">
        <v>163</v>
      </c>
      <c r="B146" s="38" t="s">
        <v>155</v>
      </c>
      <c r="C146" s="85">
        <v>16602.2</v>
      </c>
      <c r="D146" s="76" t="s">
        <v>141</v>
      </c>
      <c r="E146" s="72">
        <v>26828.2</v>
      </c>
      <c r="F146" s="72">
        <v>25975.7</v>
      </c>
      <c r="G146" s="76">
        <v>-852.5</v>
      </c>
      <c r="H146" s="72">
        <v>96.8</v>
      </c>
    </row>
    <row r="147" spans="1:8" s="3" customFormat="1" ht="20.100000000000001" customHeight="1">
      <c r="A147" s="6" t="s">
        <v>162</v>
      </c>
      <c r="B147" s="38" t="s">
        <v>156</v>
      </c>
      <c r="C147" s="85">
        <v>13876.4</v>
      </c>
      <c r="D147" s="76" t="s">
        <v>141</v>
      </c>
      <c r="E147" s="72">
        <v>17998.7</v>
      </c>
      <c r="F147" s="72">
        <v>21436</v>
      </c>
      <c r="G147" s="76">
        <v>3437.3</v>
      </c>
      <c r="H147" s="72">
        <v>119.1</v>
      </c>
    </row>
    <row r="148" spans="1:8" s="3" customFormat="1" ht="20.100000000000001" customHeight="1">
      <c r="A148" s="13"/>
      <c r="B148" s="45"/>
      <c r="C148" s="46"/>
      <c r="D148" s="46"/>
      <c r="E148" s="47"/>
      <c r="F148" s="47"/>
      <c r="G148" s="47"/>
      <c r="H148" s="48"/>
    </row>
    <row r="149" spans="1:8">
      <c r="A149" s="21"/>
    </row>
    <row r="150" spans="1:8">
      <c r="A150" s="21"/>
    </row>
    <row r="151" spans="1:8">
      <c r="A151" s="21"/>
    </row>
    <row r="152" spans="1:8">
      <c r="A152" s="21"/>
    </row>
    <row r="153" spans="1:8">
      <c r="A153" s="21"/>
    </row>
    <row r="154" spans="1:8">
      <c r="A154" s="21"/>
    </row>
    <row r="155" spans="1:8">
      <c r="A155" s="21"/>
    </row>
    <row r="156" spans="1:8">
      <c r="A156" s="21"/>
    </row>
    <row r="157" spans="1:8">
      <c r="A157" s="21"/>
    </row>
    <row r="158" spans="1:8">
      <c r="A158" s="21"/>
    </row>
    <row r="159" spans="1:8">
      <c r="A159" s="21"/>
    </row>
    <row r="160" spans="1:8">
      <c r="A160" s="21"/>
    </row>
    <row r="161" spans="1:1">
      <c r="A161" s="21"/>
    </row>
    <row r="162" spans="1:1">
      <c r="A162" s="21"/>
    </row>
    <row r="163" spans="1:1">
      <c r="A163" s="21"/>
    </row>
    <row r="164" spans="1:1">
      <c r="A164" s="21"/>
    </row>
    <row r="165" spans="1:1">
      <c r="A165" s="21"/>
    </row>
    <row r="166" spans="1:1">
      <c r="A166" s="21"/>
    </row>
    <row r="167" spans="1:1">
      <c r="A167" s="21"/>
    </row>
    <row r="168" spans="1:1">
      <c r="A168" s="21"/>
    </row>
    <row r="169" spans="1:1">
      <c r="A169" s="21"/>
    </row>
    <row r="170" spans="1:1">
      <c r="A170" s="21"/>
    </row>
    <row r="171" spans="1:1">
      <c r="A171" s="21"/>
    </row>
    <row r="172" spans="1:1">
      <c r="A172" s="21"/>
    </row>
    <row r="173" spans="1:1">
      <c r="A173" s="21"/>
    </row>
    <row r="174" spans="1:1">
      <c r="A174" s="21"/>
    </row>
    <row r="175" spans="1:1">
      <c r="A175" s="21"/>
    </row>
    <row r="176" spans="1:1">
      <c r="A176" s="21"/>
    </row>
    <row r="177" spans="1:1">
      <c r="A177" s="21"/>
    </row>
    <row r="178" spans="1:1">
      <c r="A178" s="21"/>
    </row>
    <row r="179" spans="1:1">
      <c r="A179" s="21"/>
    </row>
    <row r="180" spans="1:1">
      <c r="A180" s="21"/>
    </row>
    <row r="181" spans="1:1">
      <c r="A181" s="21"/>
    </row>
    <row r="182" spans="1:1">
      <c r="A182" s="21"/>
    </row>
    <row r="183" spans="1:1">
      <c r="A183" s="21"/>
    </row>
    <row r="184" spans="1:1">
      <c r="A184" s="21"/>
    </row>
    <row r="185" spans="1:1">
      <c r="A185" s="21"/>
    </row>
    <row r="186" spans="1:1">
      <c r="A186" s="21"/>
    </row>
    <row r="187" spans="1:1">
      <c r="A187" s="21"/>
    </row>
    <row r="188" spans="1:1">
      <c r="A188" s="21"/>
    </row>
    <row r="189" spans="1:1">
      <c r="A189" s="21"/>
    </row>
    <row r="190" spans="1:1">
      <c r="A190" s="21"/>
    </row>
    <row r="191" spans="1:1">
      <c r="A191" s="21"/>
    </row>
    <row r="192" spans="1:1">
      <c r="A192" s="21"/>
    </row>
    <row r="193" spans="1:1">
      <c r="A193" s="21"/>
    </row>
    <row r="194" spans="1:1">
      <c r="A194" s="21"/>
    </row>
    <row r="195" spans="1:1">
      <c r="A195" s="21"/>
    </row>
    <row r="196" spans="1:1">
      <c r="A196" s="21"/>
    </row>
    <row r="197" spans="1:1">
      <c r="A197" s="21"/>
    </row>
    <row r="198" spans="1:1">
      <c r="A198" s="21"/>
    </row>
    <row r="199" spans="1:1">
      <c r="A199" s="21"/>
    </row>
    <row r="200" spans="1:1">
      <c r="A200" s="21"/>
    </row>
    <row r="201" spans="1:1">
      <c r="A201" s="21"/>
    </row>
    <row r="202" spans="1:1">
      <c r="A202" s="21"/>
    </row>
    <row r="203" spans="1:1">
      <c r="A203" s="21"/>
    </row>
    <row r="204" spans="1:1">
      <c r="A204" s="21"/>
    </row>
    <row r="205" spans="1:1">
      <c r="A205" s="21"/>
    </row>
    <row r="206" spans="1:1">
      <c r="A206" s="21"/>
    </row>
    <row r="207" spans="1:1">
      <c r="A207" s="21"/>
    </row>
    <row r="208" spans="1:1">
      <c r="A208" s="21"/>
    </row>
    <row r="209" spans="1:1">
      <c r="A209" s="21"/>
    </row>
    <row r="210" spans="1:1">
      <c r="A210" s="21"/>
    </row>
    <row r="211" spans="1:1">
      <c r="A211" s="21"/>
    </row>
    <row r="212" spans="1:1">
      <c r="A212" s="21"/>
    </row>
    <row r="213" spans="1:1">
      <c r="A213" s="21"/>
    </row>
    <row r="214" spans="1:1">
      <c r="A214" s="21"/>
    </row>
    <row r="215" spans="1:1">
      <c r="A215" s="21"/>
    </row>
    <row r="216" spans="1:1">
      <c r="A216" s="21"/>
    </row>
    <row r="217" spans="1:1">
      <c r="A217" s="21"/>
    </row>
    <row r="218" spans="1:1">
      <c r="A218" s="21"/>
    </row>
    <row r="219" spans="1:1">
      <c r="A219" s="21"/>
    </row>
    <row r="220" spans="1:1">
      <c r="A220" s="21"/>
    </row>
    <row r="221" spans="1:1">
      <c r="A221" s="21"/>
    </row>
    <row r="222" spans="1:1">
      <c r="A222" s="21"/>
    </row>
    <row r="223" spans="1:1">
      <c r="A223" s="21"/>
    </row>
    <row r="224" spans="1:1">
      <c r="A224" s="21"/>
    </row>
    <row r="225" spans="1:1">
      <c r="A225" s="21"/>
    </row>
    <row r="226" spans="1:1">
      <c r="A226" s="21"/>
    </row>
    <row r="227" spans="1:1">
      <c r="A227" s="21"/>
    </row>
    <row r="228" spans="1:1">
      <c r="A228" s="21"/>
    </row>
    <row r="229" spans="1:1">
      <c r="A229" s="21"/>
    </row>
    <row r="230" spans="1:1">
      <c r="A230" s="21"/>
    </row>
    <row r="231" spans="1:1">
      <c r="A231" s="21"/>
    </row>
    <row r="232" spans="1:1">
      <c r="A232" s="21"/>
    </row>
    <row r="233" spans="1:1">
      <c r="A233" s="21"/>
    </row>
    <row r="234" spans="1:1">
      <c r="A234" s="21"/>
    </row>
    <row r="235" spans="1:1">
      <c r="A235" s="21"/>
    </row>
    <row r="236" spans="1:1">
      <c r="A236" s="21"/>
    </row>
    <row r="237" spans="1:1">
      <c r="A237" s="21"/>
    </row>
    <row r="238" spans="1:1">
      <c r="A238" s="21"/>
    </row>
    <row r="239" spans="1:1">
      <c r="A239" s="21"/>
    </row>
    <row r="240" spans="1:1">
      <c r="A240" s="21"/>
    </row>
    <row r="241" spans="1:1">
      <c r="A241" s="21"/>
    </row>
    <row r="242" spans="1:1">
      <c r="A242" s="21"/>
    </row>
    <row r="243" spans="1:1">
      <c r="A243" s="21"/>
    </row>
    <row r="244" spans="1:1">
      <c r="A244" s="21"/>
    </row>
    <row r="245" spans="1:1">
      <c r="A245" s="21"/>
    </row>
    <row r="246" spans="1:1">
      <c r="A246" s="21"/>
    </row>
    <row r="247" spans="1:1">
      <c r="A247" s="21"/>
    </row>
    <row r="248" spans="1:1">
      <c r="A248" s="21"/>
    </row>
    <row r="249" spans="1:1">
      <c r="A249" s="21"/>
    </row>
    <row r="250" spans="1:1">
      <c r="A250" s="21"/>
    </row>
    <row r="251" spans="1:1">
      <c r="A251" s="21"/>
    </row>
    <row r="252" spans="1:1">
      <c r="A252" s="21"/>
    </row>
    <row r="253" spans="1:1">
      <c r="A253" s="21"/>
    </row>
    <row r="254" spans="1:1">
      <c r="A254" s="21"/>
    </row>
    <row r="255" spans="1:1">
      <c r="A255" s="21"/>
    </row>
    <row r="256" spans="1:1">
      <c r="A256" s="21"/>
    </row>
    <row r="257" spans="1:1">
      <c r="A257" s="21"/>
    </row>
    <row r="258" spans="1:1">
      <c r="A258" s="21"/>
    </row>
    <row r="259" spans="1:1">
      <c r="A259" s="21"/>
    </row>
    <row r="260" spans="1:1">
      <c r="A260" s="21"/>
    </row>
    <row r="261" spans="1:1">
      <c r="A261" s="21"/>
    </row>
    <row r="262" spans="1:1">
      <c r="A262" s="21"/>
    </row>
    <row r="263" spans="1:1">
      <c r="A263" s="21"/>
    </row>
    <row r="264" spans="1:1">
      <c r="A264" s="21"/>
    </row>
    <row r="265" spans="1:1">
      <c r="A265" s="21"/>
    </row>
    <row r="266" spans="1:1">
      <c r="A266" s="21"/>
    </row>
    <row r="267" spans="1:1">
      <c r="A267" s="21"/>
    </row>
    <row r="268" spans="1:1">
      <c r="A268" s="21"/>
    </row>
    <row r="269" spans="1:1">
      <c r="A269" s="21"/>
    </row>
    <row r="270" spans="1:1">
      <c r="A270" s="21"/>
    </row>
    <row r="271" spans="1:1">
      <c r="A271" s="21"/>
    </row>
    <row r="272" spans="1:1">
      <c r="A272" s="21"/>
    </row>
    <row r="273" spans="1:1">
      <c r="A273" s="21"/>
    </row>
    <row r="274" spans="1:1">
      <c r="A274" s="21"/>
    </row>
    <row r="275" spans="1:1">
      <c r="A275" s="21"/>
    </row>
    <row r="276" spans="1:1">
      <c r="A276" s="21"/>
    </row>
    <row r="277" spans="1:1">
      <c r="A277" s="21"/>
    </row>
    <row r="278" spans="1:1">
      <c r="A278" s="21"/>
    </row>
    <row r="279" spans="1:1">
      <c r="A279" s="21"/>
    </row>
    <row r="280" spans="1:1">
      <c r="A280" s="21"/>
    </row>
    <row r="281" spans="1:1">
      <c r="A281" s="21"/>
    </row>
    <row r="282" spans="1:1">
      <c r="A282" s="21"/>
    </row>
    <row r="283" spans="1:1">
      <c r="A283" s="21"/>
    </row>
    <row r="284" spans="1:1">
      <c r="A284" s="21"/>
    </row>
    <row r="285" spans="1:1">
      <c r="A285" s="21"/>
    </row>
    <row r="286" spans="1:1">
      <c r="A286" s="21"/>
    </row>
    <row r="287" spans="1:1">
      <c r="A287" s="21"/>
    </row>
    <row r="288" spans="1:1">
      <c r="A288" s="21"/>
    </row>
    <row r="289" spans="1:1">
      <c r="A289" s="21"/>
    </row>
    <row r="290" spans="1:1">
      <c r="A290" s="21"/>
    </row>
    <row r="291" spans="1:1">
      <c r="A291" s="21"/>
    </row>
    <row r="292" spans="1:1">
      <c r="A292" s="21"/>
    </row>
    <row r="293" spans="1:1">
      <c r="A293" s="21"/>
    </row>
    <row r="294" spans="1:1">
      <c r="A294" s="21"/>
    </row>
    <row r="295" spans="1:1">
      <c r="A295" s="21"/>
    </row>
    <row r="296" spans="1:1">
      <c r="A296" s="21"/>
    </row>
    <row r="297" spans="1:1">
      <c r="A297" s="21"/>
    </row>
    <row r="298" spans="1:1">
      <c r="A298" s="21"/>
    </row>
    <row r="299" spans="1:1">
      <c r="A299" s="21"/>
    </row>
    <row r="300" spans="1:1">
      <c r="A300" s="21"/>
    </row>
    <row r="301" spans="1:1">
      <c r="A301" s="21"/>
    </row>
    <row r="302" spans="1:1">
      <c r="A302" s="21"/>
    </row>
    <row r="303" spans="1:1">
      <c r="A303" s="21"/>
    </row>
    <row r="304" spans="1:1">
      <c r="A304" s="21"/>
    </row>
    <row r="305" spans="1:1">
      <c r="A305" s="21"/>
    </row>
    <row r="306" spans="1:1">
      <c r="A306" s="17"/>
    </row>
    <row r="307" spans="1:1">
      <c r="A307" s="17"/>
    </row>
    <row r="308" spans="1:1">
      <c r="A308" s="17"/>
    </row>
    <row r="309" spans="1:1">
      <c r="A309" s="17"/>
    </row>
    <row r="310" spans="1:1">
      <c r="A310" s="17"/>
    </row>
    <row r="311" spans="1:1">
      <c r="A311" s="17"/>
    </row>
    <row r="312" spans="1:1">
      <c r="A312" s="17"/>
    </row>
    <row r="313" spans="1:1">
      <c r="A313" s="17"/>
    </row>
    <row r="314" spans="1:1">
      <c r="A314" s="17"/>
    </row>
    <row r="315" spans="1:1">
      <c r="A315" s="17"/>
    </row>
    <row r="316" spans="1:1">
      <c r="A316" s="17"/>
    </row>
    <row r="317" spans="1:1">
      <c r="A317" s="17"/>
    </row>
    <row r="318" spans="1:1">
      <c r="A318" s="17"/>
    </row>
    <row r="319" spans="1:1">
      <c r="A319" s="17"/>
    </row>
    <row r="320" spans="1:1">
      <c r="A320" s="17"/>
    </row>
    <row r="321" spans="1:1">
      <c r="A321" s="17"/>
    </row>
    <row r="322" spans="1:1">
      <c r="A322" s="17"/>
    </row>
    <row r="323" spans="1:1">
      <c r="A323" s="17"/>
    </row>
    <row r="324" spans="1:1">
      <c r="A324" s="17"/>
    </row>
    <row r="325" spans="1:1">
      <c r="A325" s="17"/>
    </row>
    <row r="326" spans="1:1">
      <c r="A326" s="17"/>
    </row>
    <row r="327" spans="1:1">
      <c r="A327" s="17"/>
    </row>
    <row r="328" spans="1:1">
      <c r="A328" s="17"/>
    </row>
    <row r="329" spans="1:1">
      <c r="A329" s="17"/>
    </row>
    <row r="330" spans="1:1">
      <c r="A330" s="17"/>
    </row>
    <row r="331" spans="1:1">
      <c r="A331" s="17"/>
    </row>
    <row r="332" spans="1:1">
      <c r="A332" s="17"/>
    </row>
    <row r="333" spans="1:1">
      <c r="A333" s="17"/>
    </row>
    <row r="334" spans="1:1">
      <c r="A334" s="17"/>
    </row>
    <row r="335" spans="1:1">
      <c r="A335" s="17"/>
    </row>
    <row r="336" spans="1:1">
      <c r="A336" s="17"/>
    </row>
    <row r="337" spans="1:1">
      <c r="A337" s="17"/>
    </row>
    <row r="338" spans="1:1">
      <c r="A338" s="17"/>
    </row>
    <row r="339" spans="1:1">
      <c r="A339" s="17"/>
    </row>
    <row r="340" spans="1:1">
      <c r="A340" s="17"/>
    </row>
    <row r="341" spans="1:1">
      <c r="A341" s="17"/>
    </row>
    <row r="342" spans="1:1">
      <c r="A342" s="17"/>
    </row>
    <row r="343" spans="1:1">
      <c r="A343" s="17"/>
    </row>
    <row r="344" spans="1:1">
      <c r="A344" s="17"/>
    </row>
    <row r="345" spans="1:1">
      <c r="A345" s="17"/>
    </row>
    <row r="346" spans="1:1">
      <c r="A346" s="17"/>
    </row>
    <row r="347" spans="1:1">
      <c r="A347" s="17"/>
    </row>
    <row r="348" spans="1:1">
      <c r="A348" s="17"/>
    </row>
    <row r="349" spans="1:1">
      <c r="A349" s="17"/>
    </row>
    <row r="350" spans="1:1">
      <c r="A350" s="17"/>
    </row>
    <row r="351" spans="1:1">
      <c r="A351" s="17"/>
    </row>
    <row r="352" spans="1:1">
      <c r="A352" s="17"/>
    </row>
    <row r="353" spans="1:1">
      <c r="A353" s="17"/>
    </row>
    <row r="354" spans="1:1">
      <c r="A354" s="17"/>
    </row>
    <row r="355" spans="1:1">
      <c r="A355" s="17"/>
    </row>
    <row r="356" spans="1:1">
      <c r="A356" s="17"/>
    </row>
    <row r="357" spans="1:1">
      <c r="A357" s="17"/>
    </row>
    <row r="358" spans="1:1">
      <c r="A358" s="17"/>
    </row>
    <row r="359" spans="1:1">
      <c r="A359" s="17"/>
    </row>
    <row r="360" spans="1:1">
      <c r="A360" s="17"/>
    </row>
    <row r="361" spans="1:1">
      <c r="A361" s="17"/>
    </row>
    <row r="362" spans="1:1">
      <c r="A362" s="17"/>
    </row>
    <row r="363" spans="1:1">
      <c r="A363" s="17"/>
    </row>
    <row r="364" spans="1:1">
      <c r="A364" s="17"/>
    </row>
    <row r="365" spans="1:1">
      <c r="A365" s="17"/>
    </row>
    <row r="366" spans="1:1">
      <c r="A366" s="17"/>
    </row>
    <row r="367" spans="1:1">
      <c r="A367" s="17"/>
    </row>
    <row r="368" spans="1:1">
      <c r="A368" s="17"/>
    </row>
    <row r="369" spans="1:1">
      <c r="A369" s="17"/>
    </row>
    <row r="370" spans="1:1">
      <c r="A370" s="17"/>
    </row>
    <row r="371" spans="1:1">
      <c r="A371" s="17"/>
    </row>
    <row r="372" spans="1:1">
      <c r="A372" s="17"/>
    </row>
    <row r="373" spans="1:1">
      <c r="A373" s="17"/>
    </row>
    <row r="374" spans="1:1">
      <c r="A374" s="17"/>
    </row>
    <row r="375" spans="1:1">
      <c r="A375" s="17"/>
    </row>
    <row r="376" spans="1:1">
      <c r="A376" s="17"/>
    </row>
    <row r="377" spans="1:1">
      <c r="A377" s="17"/>
    </row>
    <row r="378" spans="1:1">
      <c r="A378" s="17"/>
    </row>
    <row r="379" spans="1:1">
      <c r="A379" s="17"/>
    </row>
    <row r="380" spans="1:1">
      <c r="A380" s="17"/>
    </row>
    <row r="381" spans="1:1">
      <c r="A381" s="17"/>
    </row>
    <row r="382" spans="1:1">
      <c r="A382" s="17"/>
    </row>
    <row r="383" spans="1:1">
      <c r="A383" s="17"/>
    </row>
    <row r="384" spans="1:1">
      <c r="A384" s="17"/>
    </row>
    <row r="385" spans="1:1">
      <c r="A385" s="17"/>
    </row>
    <row r="386" spans="1:1">
      <c r="A386" s="17"/>
    </row>
    <row r="387" spans="1:1">
      <c r="A387" s="17"/>
    </row>
    <row r="388" spans="1:1">
      <c r="A388" s="17"/>
    </row>
    <row r="389" spans="1:1">
      <c r="A389" s="17"/>
    </row>
    <row r="390" spans="1:1">
      <c r="A390" s="17"/>
    </row>
    <row r="391" spans="1:1">
      <c r="A391" s="17"/>
    </row>
    <row r="392" spans="1:1">
      <c r="A392" s="17"/>
    </row>
    <row r="393" spans="1:1">
      <c r="A393" s="17"/>
    </row>
    <row r="394" spans="1:1">
      <c r="A394" s="17"/>
    </row>
    <row r="395" spans="1:1">
      <c r="A395" s="17"/>
    </row>
    <row r="396" spans="1:1">
      <c r="A396" s="17"/>
    </row>
    <row r="397" spans="1:1">
      <c r="A397" s="17"/>
    </row>
    <row r="398" spans="1:1">
      <c r="A398" s="17"/>
    </row>
    <row r="399" spans="1:1">
      <c r="A399" s="17"/>
    </row>
    <row r="400" spans="1:1">
      <c r="A400" s="17"/>
    </row>
    <row r="401" spans="1:1">
      <c r="A401" s="17"/>
    </row>
    <row r="402" spans="1:1">
      <c r="A402" s="17"/>
    </row>
    <row r="403" spans="1:1">
      <c r="A403" s="17"/>
    </row>
    <row r="404" spans="1:1">
      <c r="A404" s="17"/>
    </row>
    <row r="405" spans="1:1">
      <c r="A405" s="17"/>
    </row>
    <row r="406" spans="1:1">
      <c r="A406" s="17"/>
    </row>
    <row r="407" spans="1:1">
      <c r="A407" s="17"/>
    </row>
    <row r="408" spans="1:1">
      <c r="A408" s="17"/>
    </row>
    <row r="409" spans="1:1">
      <c r="A409" s="17"/>
    </row>
    <row r="410" spans="1:1">
      <c r="A410" s="17"/>
    </row>
    <row r="411" spans="1:1">
      <c r="A411" s="17"/>
    </row>
    <row r="412" spans="1:1">
      <c r="A412" s="17"/>
    </row>
    <row r="413" spans="1:1">
      <c r="A413" s="17"/>
    </row>
    <row r="414" spans="1:1">
      <c r="A414" s="17"/>
    </row>
    <row r="415" spans="1:1">
      <c r="A415" s="17"/>
    </row>
    <row r="416" spans="1:1">
      <c r="A416" s="17"/>
    </row>
    <row r="417" spans="1:1">
      <c r="A417" s="17"/>
    </row>
    <row r="418" spans="1:1">
      <c r="A418" s="17"/>
    </row>
    <row r="419" spans="1:1">
      <c r="A419" s="17"/>
    </row>
    <row r="420" spans="1:1">
      <c r="A420" s="17"/>
    </row>
    <row r="421" spans="1:1">
      <c r="A421" s="17"/>
    </row>
    <row r="422" spans="1:1">
      <c r="A422" s="17"/>
    </row>
    <row r="423" spans="1:1">
      <c r="A423" s="17"/>
    </row>
    <row r="424" spans="1:1">
      <c r="A424" s="17"/>
    </row>
    <row r="425" spans="1:1">
      <c r="A425" s="17"/>
    </row>
    <row r="426" spans="1:1">
      <c r="A426" s="17"/>
    </row>
    <row r="427" spans="1:1">
      <c r="A427" s="17"/>
    </row>
    <row r="428" spans="1:1">
      <c r="A428" s="17"/>
    </row>
    <row r="429" spans="1:1">
      <c r="A429" s="17"/>
    </row>
    <row r="430" spans="1:1">
      <c r="A430" s="17"/>
    </row>
    <row r="431" spans="1:1">
      <c r="A431" s="17"/>
    </row>
    <row r="432" spans="1:1">
      <c r="A432" s="17"/>
    </row>
    <row r="433" spans="1:1">
      <c r="A433" s="17"/>
    </row>
    <row r="434" spans="1:1">
      <c r="A434" s="17"/>
    </row>
    <row r="435" spans="1:1">
      <c r="A435" s="17"/>
    </row>
    <row r="436" spans="1:1">
      <c r="A436" s="17"/>
    </row>
    <row r="437" spans="1:1">
      <c r="A437" s="17"/>
    </row>
    <row r="438" spans="1:1">
      <c r="A438" s="17"/>
    </row>
    <row r="439" spans="1:1">
      <c r="A439" s="17"/>
    </row>
    <row r="440" spans="1:1">
      <c r="A440" s="17"/>
    </row>
    <row r="441" spans="1:1">
      <c r="A441" s="17"/>
    </row>
    <row r="442" spans="1:1">
      <c r="A442" s="17"/>
    </row>
    <row r="443" spans="1:1">
      <c r="A443" s="17"/>
    </row>
    <row r="444" spans="1:1">
      <c r="A444" s="17"/>
    </row>
    <row r="445" spans="1:1">
      <c r="A445" s="17"/>
    </row>
    <row r="446" spans="1:1">
      <c r="A446" s="17"/>
    </row>
    <row r="447" spans="1:1">
      <c r="A447" s="17"/>
    </row>
    <row r="448" spans="1:1">
      <c r="A448" s="17"/>
    </row>
    <row r="449" spans="1:1">
      <c r="A449" s="17"/>
    </row>
    <row r="450" spans="1:1">
      <c r="A450" s="17"/>
    </row>
    <row r="451" spans="1:1">
      <c r="A451" s="17"/>
    </row>
    <row r="452" spans="1:1">
      <c r="A452" s="17"/>
    </row>
    <row r="453" spans="1:1">
      <c r="A453" s="17"/>
    </row>
    <row r="454" spans="1:1">
      <c r="A454" s="17"/>
    </row>
    <row r="455" spans="1:1">
      <c r="A455" s="17"/>
    </row>
    <row r="456" spans="1:1">
      <c r="A456" s="17"/>
    </row>
    <row r="457" spans="1:1">
      <c r="A457" s="17"/>
    </row>
    <row r="458" spans="1:1">
      <c r="A458" s="17"/>
    </row>
    <row r="459" spans="1:1">
      <c r="A459" s="17"/>
    </row>
    <row r="460" spans="1:1">
      <c r="A460" s="17"/>
    </row>
    <row r="461" spans="1:1">
      <c r="A461" s="17"/>
    </row>
    <row r="462" spans="1:1">
      <c r="A462" s="17"/>
    </row>
    <row r="463" spans="1:1">
      <c r="A463" s="17"/>
    </row>
    <row r="464" spans="1:1">
      <c r="A464" s="17"/>
    </row>
    <row r="465" spans="1:1">
      <c r="A465" s="17"/>
    </row>
    <row r="466" spans="1:1">
      <c r="A466" s="17"/>
    </row>
    <row r="467" spans="1:1">
      <c r="A467" s="17"/>
    </row>
    <row r="468" spans="1:1">
      <c r="A468" s="17"/>
    </row>
    <row r="469" spans="1:1">
      <c r="A469" s="17"/>
    </row>
    <row r="470" spans="1:1">
      <c r="A470" s="17"/>
    </row>
    <row r="471" spans="1:1">
      <c r="A471" s="17"/>
    </row>
  </sheetData>
  <mergeCells count="16">
    <mergeCell ref="A134:H134"/>
    <mergeCell ref="A105:H105"/>
    <mergeCell ref="A125:H125"/>
    <mergeCell ref="A111:H111"/>
    <mergeCell ref="A92:H92"/>
    <mergeCell ref="A56:H56"/>
    <mergeCell ref="A84:H84"/>
    <mergeCell ref="A70:H70"/>
    <mergeCell ref="A57:H57"/>
    <mergeCell ref="A2:H2"/>
    <mergeCell ref="A5:A6"/>
    <mergeCell ref="E5:H5"/>
    <mergeCell ref="A8:H8"/>
    <mergeCell ref="B5:B6"/>
    <mergeCell ref="A3:H3"/>
    <mergeCell ref="C5:D5"/>
  </mergeCells>
  <phoneticPr fontId="3" type="noConversion"/>
  <pageMargins left="1.1811023622047201" right="0.39370078740157499" top="0.78740157480314998" bottom="0.78740157480314998" header="0.31496062992126" footer="0.196850393700787"/>
  <pageSetup paperSize="9" scale="47" orientation="landscape" verticalDpi="300" r:id="rId1"/>
  <headerFooter alignWithMargins="0">
    <oddHeader>&amp;C
&amp;R&amp;"Times New Roman,звичайний"&amp;14Продовження додатка 3</oddHeader>
  </headerFooter>
  <rowBreaks count="3" manualBreakCount="3">
    <brk id="27" max="7" man="1"/>
    <brk id="69" max="7" man="1"/>
    <brk id="110" max="7" man="1"/>
  </rowBreaks>
  <ignoredErrors>
    <ignoredError sqref="G85 H58 H71 H85 H93 H135 H126 H9 C27 H112 C110 F142 F146:F147 C26 C106 C107 C108 C109" evalError="1"/>
    <ignoredError sqref="B94 B126:B133 B141:B143" numberStoredAsText="1"/>
    <ignoredError sqref="E146:E147 E142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Осн. фін. пок.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Ірина Євсюкова</cp:lastModifiedBy>
  <cp:lastPrinted>2018-09-14T07:38:05Z</cp:lastPrinted>
  <dcterms:created xsi:type="dcterms:W3CDTF">2023-03-22T09:57:29Z</dcterms:created>
  <dcterms:modified xsi:type="dcterms:W3CDTF">2023-04-27T09:58:05Z</dcterms:modified>
</cp:coreProperties>
</file>