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4668" windowWidth="23064" windowHeight="4716" tabRatio="679" activeTab="7"/>
  </bookViews>
  <sheets>
    <sheet name="КПК3710160" sheetId="3" r:id="rId1"/>
    <sheet name="КПК3717370" sheetId="4" r:id="rId2"/>
    <sheet name="КПК3717370-180320" sheetId="7" r:id="rId3"/>
    <sheet name="КПК3717370-100620" sheetId="8" r:id="rId4"/>
    <sheet name="КПК3718600" sheetId="5" r:id="rId5"/>
    <sheet name="КПК3718881" sheetId="6" r:id="rId6"/>
    <sheet name="КПК3718110" sheetId="9" r:id="rId7"/>
    <sheet name="КПК3718110-100620" sheetId="10" r:id="rId8"/>
  </sheets>
  <definedNames>
    <definedName name="_xlnm.Print_Area" localSheetId="0">КПК3710160!$A$1:$BI$84</definedName>
    <definedName name="_xlnm.Print_Area" localSheetId="1">КПК3717370!$A$1:$BI$82</definedName>
    <definedName name="_xlnm.Print_Area" localSheetId="3">'КПК3717370-100620'!$A$1:$BI$82</definedName>
    <definedName name="_xlnm.Print_Area" localSheetId="2">'КПК3717370-180320'!$A$1:$BI$82</definedName>
    <definedName name="_xlnm.Print_Area" localSheetId="6">КПК3718110!$A$1:$BI$84</definedName>
    <definedName name="_xlnm.Print_Area" localSheetId="7">'КПК3718110-100620'!$A$1:$BI$84</definedName>
    <definedName name="_xlnm.Print_Area" localSheetId="4">КПК3718600!$A$1:$BI$89</definedName>
    <definedName name="_xlnm.Print_Area" localSheetId="5">КПК3718881!$A$1:$BI$83</definedName>
  </definedNames>
  <calcPr calcId="144525" refMode="R1C1"/>
</workbook>
</file>

<file path=xl/calcChain.xml><?xml version="1.0" encoding="utf-8"?>
<calcChain xmlns="http://schemas.openxmlformats.org/spreadsheetml/2006/main">
  <c r="BB71" i="10" l="1"/>
  <c r="AL69" i="10"/>
  <c r="BB69" i="10" s="1"/>
  <c r="BB67" i="10"/>
  <c r="BB65" i="10"/>
  <c r="AJ59" i="10"/>
  <c r="AJ58" i="10"/>
  <c r="AB58" i="10"/>
  <c r="AB59" i="10" s="1"/>
  <c r="AR59" i="10" s="1"/>
  <c r="AK50" i="10"/>
  <c r="AC50" i="10"/>
  <c r="AS50" i="10" s="1"/>
  <c r="AS49" i="10"/>
  <c r="AK49" i="10"/>
  <c r="AC49" i="10"/>
  <c r="U22" i="10"/>
  <c r="BB71" i="9"/>
  <c r="AL69" i="9"/>
  <c r="BB69" i="9" s="1"/>
  <c r="BB67" i="9"/>
  <c r="BB65" i="9"/>
  <c r="AK50" i="9"/>
  <c r="AK49" i="9"/>
  <c r="AJ58" i="9" s="1"/>
  <c r="AJ59" i="9" s="1"/>
  <c r="AC49" i="9"/>
  <c r="AC50" i="9" s="1"/>
  <c r="AS50" i="9" s="1"/>
  <c r="BB69" i="8"/>
  <c r="AT69" i="8"/>
  <c r="AL69" i="8"/>
  <c r="BB65" i="8"/>
  <c r="AB59" i="8"/>
  <c r="AR58" i="8"/>
  <c r="AR59" i="8" s="1"/>
  <c r="AK50" i="8"/>
  <c r="AC50" i="8"/>
  <c r="AS50" i="8" s="1"/>
  <c r="AS49" i="8"/>
  <c r="U22" i="8"/>
  <c r="BB69" i="7"/>
  <c r="AT69" i="7"/>
  <c r="AL69" i="7"/>
  <c r="BB65" i="7"/>
  <c r="AB59" i="7"/>
  <c r="AR58" i="7"/>
  <c r="AR59" i="7" s="1"/>
  <c r="AK50" i="7"/>
  <c r="AC50" i="7"/>
  <c r="AS50" i="7" s="1"/>
  <c r="AS49" i="7"/>
  <c r="AJ59" i="4"/>
  <c r="AK50" i="4"/>
  <c r="AS50" i="4" s="1"/>
  <c r="AR58" i="4"/>
  <c r="BB70" i="6"/>
  <c r="BB68" i="6"/>
  <c r="BB66" i="6"/>
  <c r="BB64" i="6"/>
  <c r="AS50" i="6"/>
  <c r="AS49" i="6"/>
  <c r="BB76" i="5"/>
  <c r="BB75" i="5"/>
  <c r="BB74" i="5"/>
  <c r="BB72" i="5"/>
  <c r="BB70" i="5"/>
  <c r="BB69" i="5"/>
  <c r="BB67" i="5"/>
  <c r="BB66" i="5"/>
  <c r="BB65" i="5"/>
  <c r="BB63" i="5"/>
  <c r="AS49" i="5"/>
  <c r="AS48" i="5"/>
  <c r="BB65" i="4"/>
  <c r="AR59" i="4"/>
  <c r="AS49" i="4"/>
  <c r="BB71" i="3"/>
  <c r="BB70" i="3"/>
  <c r="BB69" i="3"/>
  <c r="BB67" i="3"/>
  <c r="BB66" i="3"/>
  <c r="BB64" i="3"/>
  <c r="AS50" i="3"/>
  <c r="AS49" i="3"/>
  <c r="AS49" i="9" l="1"/>
  <c r="AB58" i="9"/>
  <c r="AR58" i="10"/>
  <c r="AB59" i="9" l="1"/>
  <c r="AR59" i="9" s="1"/>
  <c r="AR58" i="9"/>
</calcChain>
</file>

<file path=xl/sharedStrings.xml><?xml version="1.0" encoding="utf-8"?>
<sst xmlns="http://schemas.openxmlformats.org/spreadsheetml/2006/main" count="1033" uniqueCount="171">
  <si>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</si>
  <si>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</si>
  <si>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</si>
  <si>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</si>
  <si>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</si>
  <si>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</si>
  <si>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</si>
  <si>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</si>
  <si>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</si>
  <si>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</si>
  <si>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</si>
  <si>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</si>
  <si>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</si>
  <si>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</si>
  <si>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</si>
  <si>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</si>
  <si>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</si>
  <si>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</si>
  <si>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</si>
  <si>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</si>
  <si>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</si>
  <si>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</si>
  <si>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</si>
  <si>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</si>
  <si>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</si>
  <si>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</si>
  <si>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</si>
  <si>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</si>
  <si>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</si>
  <si>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</si>
  <si>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</si>
  <si>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</si>
  <si>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</si>
  <si>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</si>
  <si>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</si>
  <si>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</si>
  <si>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</si>
  <si>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</si>
  <si>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</si>
  <si>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</si>
  <si>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</si>
  <si>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</si>
  <si>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</si>
  <si>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</si>
  <si>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</si>
  <si>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</si>
  <si>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</si>
  <si>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</si>
  <si>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</si>
  <si>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</si>
  <si>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</si>
  <si>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</si>
  <si>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</si>
  <si>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</si>
  <si>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</si>
  <si>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</si>
  <si>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</si>
  <si>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</si>
  <si>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</si>
  <si>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Реалізація державної та регіональної політики у сфері фінансів</t>
  </si>
  <si>
    <t>Здійснення наданих законодавством повноважень у сфері фінансів</t>
  </si>
  <si>
    <t>УСЬОГО</t>
  </si>
  <si>
    <t>Затрат</t>
  </si>
  <si>
    <t>кількість штатних одиниць</t>
  </si>
  <si>
    <t>од.</t>
  </si>
  <si>
    <t>штатний розпис</t>
  </si>
  <si>
    <t>Продукту</t>
  </si>
  <si>
    <t>кількість отриманих листів, звернень, заяв, скарг</t>
  </si>
  <si>
    <t>інформація спеціаліста з діловодства</t>
  </si>
  <si>
    <t>кількість прийнятих нормативно-правових актів</t>
  </si>
  <si>
    <t>інформація начальників відділу</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</si>
  <si>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</si>
  <si>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</si>
  <si>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</si>
  <si>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</si>
  <si>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</si>
  <si>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грн.</t>
  </si>
  <si>
    <t>Керівництво і управління у сфері фінансів</t>
  </si>
  <si>
    <t>3700000</t>
  </si>
  <si>
    <t>Фінансове управління Чернівецької міської ради</t>
  </si>
  <si>
    <t>Начальник фінансового управління міської ради</t>
  </si>
  <si>
    <t>Заступник начальника, начальник бюджетного відділу  фінансового управління міської ради</t>
  </si>
  <si>
    <t>Л. Бамбуляк</t>
  </si>
  <si>
    <t>Т. Цимбалюк</t>
  </si>
  <si>
    <t>02317445</t>
  </si>
  <si>
    <t>24201100000</t>
  </si>
  <si>
    <t>гривень</t>
  </si>
  <si>
    <t>бюджетної програми місцевого бюджету на 2020  рік</t>
  </si>
  <si>
    <t>3710160</t>
  </si>
  <si>
    <t>Керівництво і управління у відповідній сфері у містах (місті Києві), селищах, селах, об`єднаних територіальних громадах</t>
  </si>
  <si>
    <t>3710000</t>
  </si>
  <si>
    <t>0160</t>
  </si>
  <si>
    <t>0111</t>
  </si>
  <si>
    <t>Реалізація заходів міських цільових програм</t>
  </si>
  <si>
    <t>Забезпечення реалізації заходів міських цільових програм</t>
  </si>
  <si>
    <t>Програма економічного і соціального розвитку міста Чернівців на 2020 рік</t>
  </si>
  <si>
    <t>обсяг витрат на забезпечення реалізації заходів міських цільових програм</t>
  </si>
  <si>
    <t>кількість міських цільових програм</t>
  </si>
  <si>
    <t>шт.</t>
  </si>
  <si>
    <t>додаток до Програми</t>
  </si>
  <si>
    <t>середні витрати на реалізацію заходів 1 міської цільової програми</t>
  </si>
  <si>
    <t>3717370</t>
  </si>
  <si>
    <t>Реалізація інших заходів щодо соціально-економічного розвитку територій</t>
  </si>
  <si>
    <t>7370</t>
  </si>
  <si>
    <t>0490</t>
  </si>
  <si>
    <t>Забезпечення своєчасного та в повному обсязі обслуговування кредитного договору з НЕФКО на реалізацію інвестиційного проекту «Енергоефективність в будівлях бюджетної сфери у м. Чернівцях»</t>
  </si>
  <si>
    <t>видатки на сплату відсотків по кредитних угодах, комісійних, послуг зовнішніх консультантів, банківських послуг при купівлі-продажу валюти</t>
  </si>
  <si>
    <t>Кредитний договір, план фінансування інвестиційного проекту, договір з АТ "Ощадбанк"</t>
  </si>
  <si>
    <t>кількість запланованих проплат по сплаті відсотків</t>
  </si>
  <si>
    <t>Кредитний договір</t>
  </si>
  <si>
    <t>кількість запланованих проплат комісійних</t>
  </si>
  <si>
    <t>кількість запланованих проплат за банківські послуги при купівлі-продажу валюти</t>
  </si>
  <si>
    <t>Кредитний договір, договір з АТ "Ощадбанк"</t>
  </si>
  <si>
    <t>фактична кількість проплат по сплаті відсотків</t>
  </si>
  <si>
    <t>фактична кількість проплат комісійних</t>
  </si>
  <si>
    <t>фактична кількість проплат за банківські послуги при купівлі-продажу валюти</t>
  </si>
  <si>
    <t>Якості</t>
  </si>
  <si>
    <t>відсоток своєчасної проплати відсотків</t>
  </si>
  <si>
    <t>відс.</t>
  </si>
  <si>
    <t>відсоток своєчасної проплати комісійних</t>
  </si>
  <si>
    <t>відсоток своєчасної проплати за банківські послуги при купівлі-продажу валюти</t>
  </si>
  <si>
    <t>3718600</t>
  </si>
  <si>
    <t>Обслуговування місцевого боргу</t>
  </si>
  <si>
    <t>8600</t>
  </si>
  <si>
    <t>0170</t>
  </si>
  <si>
    <t>Своєчасне та в повному обсязі виконання гарантійних  зобов`язань за кредитами, залученими під місцеві гарантії для реалізації проектів "DemoUkraineDH у місті Чернівці" та "Модернізація інфраструктури централізованого теплопостачання в м. Чернівці"</t>
  </si>
  <si>
    <t>Своєчасне та в повному обсязі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t>
  </si>
  <si>
    <t>обсяг гарантійних зобов`язань</t>
  </si>
  <si>
    <t>кількість кредитних угод, за якими виконуються гарантійні зобов`язання</t>
  </si>
  <si>
    <t>забезпечення сум платежів за договорами</t>
  </si>
  <si>
    <t>відсоток вчасно виконаних гарантійних зобов`язань</t>
  </si>
  <si>
    <t>фінансова, бюджетна та інша звітність</t>
  </si>
  <si>
    <t>Забезпечення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 в м. Чернівці"</t>
  </si>
  <si>
    <t>3718881</t>
  </si>
  <si>
    <t>Надання коштів для забезпечення гарантійних зобов`язань за позичальників, що отримали кредити під місцеві гарантії</t>
  </si>
  <si>
    <t>8881</t>
  </si>
  <si>
    <t>від 29 січня 2020 р. № 7</t>
  </si>
  <si>
    <t>Наказ</t>
  </si>
  <si>
    <t>Конституція України, Бюджетний кодекс України, Закон України "Про місцеве самоврядування в Україні", Закон України «Про інвестиційну діяльність»,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договір гарантії, відшкодування та підтримки проекту №5128-юр від 16.11.2016 р., договір про надання місцевої гарантії № 5284-юр від 01.06.2017 р.,  Положення про фінансове управління міської ради,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</si>
  <si>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Положення про фінансове управління міської ради, кредитний договір між Північною екологічною фінансовою корпорацією та Чернівецькою міською радою від 06.07.2016 р. NEFCO 3/15,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</si>
  <si>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рік"та інші.</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</si>
  <si>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20.12.2019 р. №2005 "Про міський бюджет міста Чернівці на 2020 рік"та інші.</t>
  </si>
  <si>
    <t>Забезпечення обслуговування кредитного договору з НЕФКО для реалізації інвестиційного проєкту «Енергоефективність в будівлях бюджетної сфери у м. Чернівцях"</t>
  </si>
  <si>
    <t>Своєчасне та в повному обсязі обслуговування боргу по кредитному договору НЕФКО для реалізації проєкту «Енергоефективність в будівлях бюджетної сфери у м. Чернівцях"</t>
  </si>
  <si>
    <t>частка виплат з обслуговування боргу до видатків загального фонду міського бюджету</t>
  </si>
  <si>
    <t>Забезпечення виконання гарантійних зобов`язань за кредитами комунальних підприємств м. Чернівців, залученими для реалізації інвестиційних проектів з міжнародними фінансовими організаціями</t>
  </si>
  <si>
    <t>від 18 березня 2020 р. № 14</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</si>
  <si>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та інші.</t>
  </si>
  <si>
    <t>від 10 червня 2020 р. № 27</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</si>
  <si>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та інші.</t>
  </si>
  <si>
    <t>від 14.04.2020 р. № 22</t>
  </si>
  <si>
    <t>3718110</t>
  </si>
  <si>
    <t>8110</t>
  </si>
  <si>
    <t>0320</t>
  </si>
  <si>
    <t>Заходи із запобігання та ліквідації надзвичайних ситуацій та наслідків стихійного лиха</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</si>
  <si>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07.04.2020 р. № 2114 "Про внесення змін до рішення міської ради VII скликання від 20.12.2019 № 2005 «Про міський бюджет міста Чернівці на 2020 рік»"та інші.</t>
  </si>
  <si>
    <t>Реалізація заходів міської Програми запобігання надзвичайним ситуаціям та ліквідації їх наслідків на 2016-2020 роки</t>
  </si>
  <si>
    <t>Запобігання виникненню і поширенню на території міста гострої респіраторної хвороби COVID – 19, спричиненої коронавірусом SARS-CoV-2</t>
  </si>
  <si>
    <t>Забезпечення реалізації заходів міської Програми запобігання надзвичайним ситуаціям та ліквідації їх наслідків на 2016-2020 роки щодо протидії виникненню та розповсюдженню коронавірусної хвороби (COVID-19) в м. Чернівці</t>
  </si>
  <si>
    <t>Забезпечення реалізації заходів міської цільової програми спрямованої на запобігання виникненню і поширенню на території міста гострої респіраторної хвороби COVID – 19, спричиненої коронавірусом SARS-CoV-2</t>
  </si>
  <si>
    <t>Програма запобігання надзвичайним ситуаціям та ліквідації їх наслідків на 2016-2020 роки</t>
  </si>
  <si>
    <t>Обсяг витрат на придбання витратних матеріалів (ЗІЗ, дезінфекційних засобів), медичного обладнання, медикаментів для запобігання та протидії виникненню і поширенню на території міста гострої респіраторної хвороби COVID – 19, спричиненої коронавірусом SARS-CoV-2</t>
  </si>
  <si>
    <t>Кількість придбаних витратних матеріалів, або проведених заходів</t>
  </si>
  <si>
    <t>Середні витрати на реалізацію заходів міської цільової програми</t>
  </si>
  <si>
    <t>тис. грн.</t>
  </si>
  <si>
    <t>Рівень підвищення захисту населення в місті Чернівцях під час пандемії</t>
  </si>
  <si>
    <t>%</t>
  </si>
  <si>
    <t>від 10.06.2020 р. № 27</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</si>
  <si>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07.04.2020 р. № 2114 "Про внесення змін до рішення міської ради VII скликання від 20.12.2019 № 2005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 2005 «Про міський бюджет міста Чернівці на 2020 рік»" та інші.</t>
  </si>
  <si>
    <t>Обсяг витрат на придбання витратних матеріалів (ЗІЗ, дезінфекційних засобів), медичного обладнання, медикаментів для запобігання та протидії виникненню і поширенню на території міста гострої респіраторної хвороби COVID – 19, спричиненої коронавірусом SARS</t>
  </si>
  <si>
    <t>10.06.2020 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</si>
</sst>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8"/>
      <name val="Times New Roman CYR"/>
      <charset val="204"/>
    </font>
    <font>
      <sz val="10"/>
      <name val="Arial Cyr"/>
      <charset val="204"/>
    </font>
    <font>
      <b/>
      <sz val="10"/>
      <name val="Arial Cyr"/>
      <charset val="204"/>
    </font>
    <font>
      <sz val="11"/>
      <name val="Arial Cyr"/>
      <charset val="204"/>
    </font>
    <font>
      <sz val="11"/>
      <name val="Times New Roman"/>
      <family val="1"/>
    </font>
    <font>
      <sz val="7"/>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xf>
    <xf numFmtId="3" fontId="2" fillId="0" borderId="0" xfId="0" applyNumberFormat="1" applyFont="1"/>
    <xf numFmtId="0" fontId="2" fillId="0" borderId="0" xfId="0" applyFont="1" applyAlignment="1"/>
    <xf numFmtId="0" fontId="3" fillId="0" borderId="0" xfId="0" applyFont="1" applyBorder="1" applyAlignment="1">
      <alignment vertical="center" wrapText="1"/>
    </xf>
    <xf numFmtId="0" fontId="2" fillId="0" borderId="0" xfId="0" applyFont="1" applyBorder="1"/>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 xfId="0" applyFont="1" applyBorder="1" applyAlignment="1">
      <alignment horizontal="center" vertical="top" wrapText="1"/>
    </xf>
    <xf numFmtId="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1" xfId="0"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9" xfId="0" applyFont="1" applyBorder="1" applyAlignment="1">
      <alignment horizontal="left" vertical="top" wrapText="1"/>
    </xf>
    <xf numFmtId="0" fontId="19" fillId="0" borderId="9" xfId="0" applyFont="1" applyBorder="1" applyAlignment="1">
      <alignment horizontal="left" vertical="top" wrapText="1"/>
    </xf>
    <xf numFmtId="0" fontId="2" fillId="0" borderId="6" xfId="0" applyFont="1" applyBorder="1" applyAlignment="1">
      <alignment horizontal="left"/>
    </xf>
    <xf numFmtId="14" fontId="12" fillId="0" borderId="9" xfId="0" applyNumberFormat="1" applyFont="1" applyBorder="1" applyAlignment="1">
      <alignment horizontal="center"/>
    </xf>
    <xf numFmtId="0" fontId="12" fillId="0" borderId="9" xfId="0" applyFont="1" applyBorder="1" applyAlignment="1">
      <alignment horizontal="center"/>
    </xf>
    <xf numFmtId="0" fontId="3" fillId="0" borderId="0" xfId="0" applyFont="1" applyAlignment="1">
      <alignment horizontal="left" vertical="top" wrapText="1"/>
    </xf>
    <xf numFmtId="0" fontId="2" fillId="0" borderId="9" xfId="0" applyFont="1" applyBorder="1" applyAlignment="1">
      <alignment horizontal="center" vertical="center" wrapText="1"/>
    </xf>
    <xf numFmtId="0" fontId="3" fillId="0" borderId="9" xfId="0" applyFont="1" applyBorder="1" applyAlignment="1">
      <alignment horizontal="left" wrapText="1"/>
    </xf>
    <xf numFmtId="0" fontId="2" fillId="0" borderId="2" xfId="0" applyFont="1" applyBorder="1" applyAlignment="1">
      <alignment horizontal="center" vertical="center"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6"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3" fillId="0" borderId="0" xfId="0" applyFont="1" applyAlignment="1">
      <alignment horizontal="justify" vertical="center" wrapText="1"/>
    </xf>
    <xf numFmtId="0" fontId="6" fillId="0" borderId="9" xfId="0" applyFont="1" applyBorder="1" applyAlignment="1">
      <alignment horizontal="right" vertical="center" wrapText="1"/>
    </xf>
    <xf numFmtId="0" fontId="2" fillId="0" borderId="0" xfId="0" applyFont="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2" fillId="0" borderId="2" xfId="0" applyFont="1" applyBorder="1" applyAlignment="1">
      <alignment horizontal="left" vertical="center" wrapText="1"/>
    </xf>
    <xf numFmtId="0" fontId="4" fillId="0" borderId="9" xfId="0"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9" xfId="0" applyFont="1" applyBorder="1" applyAlignment="1">
      <alignment horizontal="center" vertical="center" wrapText="1"/>
    </xf>
    <xf numFmtId="0" fontId="15" fillId="0" borderId="0" xfId="0" applyFont="1" applyAlignment="1">
      <alignment horizontal="center" vertical="top" wrapText="1"/>
    </xf>
    <xf numFmtId="0" fontId="13" fillId="0" borderId="9"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Fill="1" applyBorder="1" applyAlignment="1">
      <alignment horizontal="center" vertical="center" wrapText="1"/>
    </xf>
    <xf numFmtId="0" fontId="15" fillId="0" borderId="6" xfId="0" applyFont="1" applyBorder="1" applyAlignment="1">
      <alignment horizontal="center" vertical="top" wrapText="1"/>
    </xf>
    <xf numFmtId="0" fontId="14" fillId="0" borderId="9" xfId="0" applyFont="1" applyBorder="1" applyAlignment="1">
      <alignment horizontal="left" vertical="top" wrapText="1"/>
    </xf>
    <xf numFmtId="0" fontId="7" fillId="0" borderId="0" xfId="0" applyFont="1" applyAlignment="1">
      <alignment horizontal="left" vertical="top" wrapText="1"/>
    </xf>
    <xf numFmtId="0" fontId="8" fillId="0" borderId="9" xfId="0" applyFont="1" applyBorder="1" applyAlignment="1">
      <alignment horizontal="left" wrapText="1"/>
    </xf>
    <xf numFmtId="0" fontId="9" fillId="0" borderId="6" xfId="0" applyFont="1" applyBorder="1" applyAlignment="1">
      <alignment horizontal="left"/>
    </xf>
    <xf numFmtId="0" fontId="8" fillId="0" borderId="2" xfId="0" applyNumberFormat="1" applyFont="1" applyBorder="1" applyAlignment="1">
      <alignment horizontal="center" vertical="top" wrapText="1"/>
    </xf>
    <xf numFmtId="0" fontId="17" fillId="0" borderId="2" xfId="0" applyFont="1" applyBorder="1" applyAlignment="1">
      <alignment horizontal="center" vertical="top" wrapText="1"/>
    </xf>
    <xf numFmtId="0" fontId="2" fillId="0" borderId="2" xfId="0" applyNumberFormat="1" applyFont="1" applyBorder="1" applyAlignment="1">
      <alignment horizontal="center" vertical="top" wrapText="1"/>
    </xf>
    <xf numFmtId="0" fontId="16" fillId="0" borderId="2" xfId="0" applyFont="1" applyBorder="1" applyAlignment="1">
      <alignment horizontal="center" vertical="top" wrapText="1"/>
    </xf>
    <xf numFmtId="4" fontId="2"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2" fillId="0" borderId="2" xfId="0" applyNumberFormat="1" applyFont="1" applyBorder="1" applyAlignment="1">
      <alignment horizontal="center" vertical="center" wrapText="1"/>
    </xf>
    <xf numFmtId="0" fontId="14" fillId="0" borderId="9" xfId="0" applyFont="1" applyBorder="1" applyAlignment="1">
      <alignment horizontal="center" vertical="top" wrapText="1"/>
    </xf>
    <xf numFmtId="0" fontId="1" fillId="0" borderId="2" xfId="0" applyFont="1" applyBorder="1" applyAlignment="1">
      <alignment horizontal="center" vertical="top" wrapText="1"/>
    </xf>
    <xf numFmtId="0" fontId="20" fillId="0" borderId="0" xfId="0" applyFont="1" applyFill="1" applyBorder="1" applyAlignment="1">
      <alignment horizontal="center" vertical="center" wrapText="1"/>
    </xf>
    <xf numFmtId="0" fontId="6" fillId="0" borderId="0" xfId="0" applyFont="1" applyAlignment="1">
      <alignment horizontal="left" vertical="center"/>
    </xf>
    <xf numFmtId="0" fontId="4" fillId="0" borderId="0" xfId="0" applyFont="1" applyBorder="1" applyAlignment="1">
      <alignment horizontal="left" vertical="top" wrapText="1"/>
    </xf>
    <xf numFmtId="0" fontId="3" fillId="0" borderId="0" xfId="0" applyFont="1" applyAlignment="1">
      <alignment horizontal="left" wrapText="1"/>
    </xf>
    <xf numFmtId="0" fontId="2" fillId="0" borderId="9" xfId="0" applyFont="1" applyBorder="1" applyAlignment="1">
      <alignment horizontal="center" wrapText="1"/>
    </xf>
    <xf numFmtId="0" fontId="2" fillId="0" borderId="0" xfId="0" applyFont="1" applyAlignment="1">
      <alignment horizontal="center" wrapText="1"/>
    </xf>
    <xf numFmtId="0" fontId="3" fillId="0" borderId="9" xfId="0" applyFont="1" applyBorder="1" applyAlignment="1">
      <alignment horizontal="center" wrapText="1"/>
    </xf>
    <xf numFmtId="0" fontId="19" fillId="0" borderId="0" xfId="0" applyFont="1" applyBorder="1" applyAlignment="1">
      <alignment vertical="top" wrapText="1"/>
    </xf>
    <xf numFmtId="0" fontId="7" fillId="0" borderId="0" xfId="0" applyFont="1" applyBorder="1" applyAlignment="1">
      <alignment horizontal="left"/>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G32" sqref="G32:BI32"/>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18"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136</v>
      </c>
      <c r="AP7" s="79"/>
      <c r="AQ7" s="79"/>
      <c r="AR7" s="79"/>
      <c r="AS7" s="79"/>
      <c r="AT7" s="79"/>
      <c r="AU7" s="79"/>
      <c r="AV7" s="79"/>
      <c r="AW7" s="79"/>
      <c r="AX7" s="79"/>
      <c r="AY7" s="79"/>
      <c r="AZ7" s="79"/>
      <c r="BA7" s="79"/>
      <c r="BB7" s="79"/>
      <c r="BC7" s="79"/>
      <c r="BD7" s="79"/>
      <c r="BE7" s="79"/>
      <c r="BF7" s="79"/>
    </row>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42.75" customHeight="1" x14ac:dyDescent="0.25">
      <c r="A19" s="25" t="s">
        <v>50</v>
      </c>
      <c r="B19" s="117" t="s">
        <v>88</v>
      </c>
      <c r="C19" s="118"/>
      <c r="D19" s="118"/>
      <c r="E19" s="118"/>
      <c r="F19" s="118"/>
      <c r="G19" s="118"/>
      <c r="H19" s="118"/>
      <c r="I19" s="118"/>
      <c r="J19" s="118"/>
      <c r="K19" s="118"/>
      <c r="L19" s="118"/>
      <c r="N19" s="117" t="s">
        <v>91</v>
      </c>
      <c r="O19" s="118"/>
      <c r="P19" s="118"/>
      <c r="Q19" s="118"/>
      <c r="R19" s="118"/>
      <c r="S19" s="118"/>
      <c r="T19" s="118"/>
      <c r="U19" s="118"/>
      <c r="V19" s="118"/>
      <c r="W19" s="118"/>
      <c r="X19" s="118"/>
      <c r="Y19" s="118"/>
      <c r="Z19" s="26"/>
      <c r="AA19" s="117" t="s">
        <v>92</v>
      </c>
      <c r="AB19" s="118"/>
      <c r="AC19" s="118"/>
      <c r="AD19" s="118"/>
      <c r="AE19" s="118"/>
      <c r="AF19" s="118"/>
      <c r="AG19" s="118"/>
      <c r="AH19" s="118"/>
      <c r="AI19" s="118"/>
      <c r="AJ19" s="26"/>
      <c r="AK19" s="124" t="s">
        <v>89</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5.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22" t="s">
        <v>55</v>
      </c>
      <c r="AL20" s="122"/>
      <c r="AM20" s="122"/>
      <c r="AN20" s="122"/>
      <c r="AO20" s="122"/>
      <c r="AP20" s="122"/>
      <c r="AQ20" s="122"/>
      <c r="AR20" s="122"/>
      <c r="AS20" s="122"/>
      <c r="AT20" s="122"/>
      <c r="AU20" s="122"/>
      <c r="AV20" s="122"/>
      <c r="AW20" s="122"/>
      <c r="AX20" s="122"/>
      <c r="AY20" s="122"/>
      <c r="AZ20" s="122"/>
      <c r="BA20" s="122"/>
      <c r="BB20" s="122"/>
      <c r="BC20" s="122"/>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83" t="s">
        <v>46</v>
      </c>
      <c r="B22" s="83"/>
      <c r="C22" s="83"/>
      <c r="D22" s="83"/>
      <c r="E22" s="83"/>
      <c r="F22" s="83"/>
      <c r="G22" s="83"/>
      <c r="H22" s="83"/>
      <c r="I22" s="83"/>
      <c r="J22" s="83"/>
      <c r="K22" s="83"/>
      <c r="L22" s="83"/>
      <c r="M22" s="83"/>
      <c r="N22" s="83"/>
      <c r="O22" s="83"/>
      <c r="P22" s="83"/>
      <c r="Q22" s="83"/>
      <c r="R22" s="83"/>
      <c r="S22" s="83"/>
      <c r="T22" s="83"/>
      <c r="U22" s="106">
        <v>9419800</v>
      </c>
      <c r="V22" s="106"/>
      <c r="W22" s="106"/>
      <c r="X22" s="106"/>
      <c r="Y22" s="106"/>
      <c r="Z22" s="106"/>
      <c r="AA22" s="106"/>
      <c r="AB22" s="106"/>
      <c r="AC22" s="106"/>
      <c r="AD22" s="106"/>
      <c r="AE22" s="107" t="s">
        <v>47</v>
      </c>
      <c r="AF22" s="107"/>
      <c r="AG22" s="107"/>
      <c r="AH22" s="107"/>
      <c r="AI22" s="107"/>
      <c r="AJ22" s="107"/>
      <c r="AK22" s="107"/>
      <c r="AL22" s="107"/>
      <c r="AM22" s="107"/>
      <c r="AN22" s="107"/>
      <c r="AO22" s="107"/>
      <c r="AP22" s="107"/>
      <c r="AQ22" s="107"/>
      <c r="AR22" s="107"/>
      <c r="AS22" s="106">
        <v>9419800</v>
      </c>
      <c r="AT22" s="106"/>
      <c r="AU22" s="106"/>
      <c r="AV22" s="106"/>
      <c r="AW22" s="106"/>
      <c r="AX22" s="106"/>
      <c r="AY22" s="106"/>
      <c r="AZ22" s="106"/>
      <c r="BA22" s="106"/>
      <c r="BB22" s="106"/>
      <c r="BC22" s="106"/>
      <c r="BD22" s="75" t="s">
        <v>21</v>
      </c>
      <c r="BE22" s="75"/>
      <c r="BF22" s="75"/>
      <c r="BG22" s="75"/>
      <c r="BH22" s="75"/>
      <c r="BI22" s="75"/>
    </row>
    <row r="23" spans="1:76" ht="20.25" customHeight="1" x14ac:dyDescent="0.25">
      <c r="A23" s="75" t="s">
        <v>20</v>
      </c>
      <c r="B23" s="75"/>
      <c r="C23" s="75"/>
      <c r="D23" s="75"/>
      <c r="E23" s="75"/>
      <c r="F23" s="75"/>
      <c r="G23" s="75"/>
      <c r="H23" s="75"/>
      <c r="I23" s="106">
        <v>0</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78.75" customHeight="1" x14ac:dyDescent="0.25">
      <c r="A26" s="116" t="s">
        <v>141</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27.7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59</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16" t="s">
        <v>77</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76"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27.7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13.8" x14ac:dyDescent="0.25">
      <c r="A41" s="74">
        <v>1</v>
      </c>
      <c r="B41" s="74"/>
      <c r="C41" s="74"/>
      <c r="D41" s="74"/>
      <c r="E41" s="74"/>
      <c r="F41" s="74"/>
      <c r="G41" s="81" t="s">
        <v>60</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16"/>
      <c r="BB43" s="16"/>
      <c r="BC43" s="16"/>
      <c r="BD43" s="16"/>
      <c r="BE43" s="16"/>
      <c r="BF43" s="16"/>
      <c r="BG43" s="16"/>
      <c r="BH43" s="16"/>
      <c r="BI43" s="16"/>
    </row>
    <row r="44" spans="1:76" ht="1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5.9"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29.1"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13.8" x14ac:dyDescent="0.25">
      <c r="A49" s="74">
        <v>1</v>
      </c>
      <c r="B49" s="74"/>
      <c r="C49" s="74"/>
      <c r="D49" s="109" t="s">
        <v>60</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v>9419800</v>
      </c>
      <c r="AD49" s="49"/>
      <c r="AE49" s="49"/>
      <c r="AF49" s="49"/>
      <c r="AG49" s="49"/>
      <c r="AH49" s="49"/>
      <c r="AI49" s="49"/>
      <c r="AJ49" s="49"/>
      <c r="AK49" s="49">
        <v>0</v>
      </c>
      <c r="AL49" s="49"/>
      <c r="AM49" s="49"/>
      <c r="AN49" s="49"/>
      <c r="AO49" s="49"/>
      <c r="AP49" s="49"/>
      <c r="AQ49" s="49"/>
      <c r="AR49" s="49"/>
      <c r="AS49" s="49">
        <f>AC49+AK49</f>
        <v>9419800</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v>9419800</v>
      </c>
      <c r="AD50" s="50"/>
      <c r="AE50" s="50"/>
      <c r="AF50" s="50"/>
      <c r="AG50" s="50"/>
      <c r="AH50" s="50"/>
      <c r="AI50" s="50"/>
      <c r="AJ50" s="50"/>
      <c r="AK50" s="50">
        <v>0</v>
      </c>
      <c r="AL50" s="50"/>
      <c r="AM50" s="50"/>
      <c r="AN50" s="50"/>
      <c r="AO50" s="50"/>
      <c r="AP50" s="50"/>
      <c r="AQ50" s="50"/>
      <c r="AR50" s="50"/>
      <c r="AS50" s="50">
        <f>AC50+AK50</f>
        <v>9419800</v>
      </c>
      <c r="AT50" s="50"/>
      <c r="AU50" s="50"/>
      <c r="AV50" s="50"/>
      <c r="AW50" s="50"/>
      <c r="AX50" s="50"/>
      <c r="AY50" s="50"/>
      <c r="AZ50" s="50"/>
      <c r="BA50" s="35"/>
      <c r="BB50" s="35"/>
      <c r="BC50" s="35"/>
      <c r="BD50" s="35"/>
      <c r="BE50" s="35"/>
      <c r="BF50" s="35"/>
      <c r="BG50" s="35"/>
      <c r="BH50" s="35"/>
    </row>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29.1"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s="4" customFormat="1" ht="12.75" customHeight="1" x14ac:dyDescent="0.25">
      <c r="A58" s="102"/>
      <c r="B58" s="102"/>
      <c r="C58" s="102"/>
      <c r="D58" s="96" t="s">
        <v>25</v>
      </c>
      <c r="E58" s="103"/>
      <c r="F58" s="103"/>
      <c r="G58" s="103"/>
      <c r="H58" s="103"/>
      <c r="I58" s="103"/>
      <c r="J58" s="103"/>
      <c r="K58" s="103"/>
      <c r="L58" s="103"/>
      <c r="M58" s="103"/>
      <c r="N58" s="103"/>
      <c r="O58" s="103"/>
      <c r="P58" s="103"/>
      <c r="Q58" s="103"/>
      <c r="R58" s="103"/>
      <c r="S58" s="103"/>
      <c r="T58" s="103"/>
      <c r="U58" s="103"/>
      <c r="V58" s="103"/>
      <c r="W58" s="103"/>
      <c r="X58" s="103"/>
      <c r="Y58" s="103"/>
      <c r="Z58" s="103"/>
      <c r="AA58" s="104"/>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BX58" s="4" t="s">
        <v>16</v>
      </c>
    </row>
    <row r="60" spans="1:76" ht="15.75" customHeight="1" x14ac:dyDescent="0.25">
      <c r="A60" s="75" t="s">
        <v>39</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row>
    <row r="61" spans="1:76" ht="30" customHeight="1" x14ac:dyDescent="0.25">
      <c r="A61" s="51" t="s">
        <v>26</v>
      </c>
      <c r="B61" s="51"/>
      <c r="C61" s="51"/>
      <c r="D61" s="51" t="s">
        <v>40</v>
      </c>
      <c r="E61" s="51"/>
      <c r="F61" s="51"/>
      <c r="G61" s="51"/>
      <c r="H61" s="51"/>
      <c r="I61" s="51"/>
      <c r="J61" s="51"/>
      <c r="K61" s="51"/>
      <c r="L61" s="51"/>
      <c r="M61" s="51"/>
      <c r="N61" s="51"/>
      <c r="O61" s="51"/>
      <c r="P61" s="51"/>
      <c r="Q61" s="51"/>
      <c r="R61" s="51"/>
      <c r="S61" s="51"/>
      <c r="T61" s="51"/>
      <c r="U61" s="51"/>
      <c r="V61" s="51"/>
      <c r="W61" s="51" t="s">
        <v>2</v>
      </c>
      <c r="X61" s="51"/>
      <c r="Y61" s="51"/>
      <c r="Z61" s="51"/>
      <c r="AA61" s="51"/>
      <c r="AB61" s="51" t="s">
        <v>1</v>
      </c>
      <c r="AC61" s="51"/>
      <c r="AD61" s="51"/>
      <c r="AE61" s="51"/>
      <c r="AF61" s="51"/>
      <c r="AG61" s="51"/>
      <c r="AH61" s="51"/>
      <c r="AI61" s="51"/>
      <c r="AJ61" s="51"/>
      <c r="AK61" s="51"/>
      <c r="AL61" s="51" t="s">
        <v>27</v>
      </c>
      <c r="AM61" s="51"/>
      <c r="AN61" s="51"/>
      <c r="AO61" s="51"/>
      <c r="AP61" s="51"/>
      <c r="AQ61" s="51"/>
      <c r="AR61" s="51"/>
      <c r="AS61" s="51"/>
      <c r="AT61" s="51" t="s">
        <v>28</v>
      </c>
      <c r="AU61" s="51"/>
      <c r="AV61" s="51"/>
      <c r="AW61" s="51"/>
      <c r="AX61" s="51"/>
      <c r="AY61" s="51"/>
      <c r="AZ61" s="51"/>
      <c r="BA61" s="51"/>
      <c r="BB61" s="51" t="s">
        <v>25</v>
      </c>
      <c r="BC61" s="51"/>
      <c r="BD61" s="51"/>
      <c r="BE61" s="51"/>
      <c r="BF61" s="51"/>
      <c r="BG61" s="51"/>
      <c r="BH61" s="51"/>
      <c r="BI61" s="51"/>
    </row>
    <row r="62" spans="1:76" ht="15.75" customHeight="1" x14ac:dyDescent="0.25">
      <c r="A62" s="59">
        <v>1</v>
      </c>
      <c r="B62" s="60"/>
      <c r="C62" s="60"/>
      <c r="D62" s="59">
        <v>2</v>
      </c>
      <c r="E62" s="60"/>
      <c r="F62" s="60"/>
      <c r="G62" s="60"/>
      <c r="H62" s="60"/>
      <c r="I62" s="60"/>
      <c r="J62" s="60"/>
      <c r="K62" s="60"/>
      <c r="L62" s="60"/>
      <c r="M62" s="60"/>
      <c r="N62" s="60"/>
      <c r="O62" s="60"/>
      <c r="P62" s="60"/>
      <c r="Q62" s="60"/>
      <c r="R62" s="60"/>
      <c r="S62" s="60"/>
      <c r="T62" s="60"/>
      <c r="U62" s="60"/>
      <c r="V62" s="61"/>
      <c r="W62" s="51">
        <v>3</v>
      </c>
      <c r="X62" s="51"/>
      <c r="Y62" s="51"/>
      <c r="Z62" s="51"/>
      <c r="AA62" s="51"/>
      <c r="AB62" s="51">
        <v>4</v>
      </c>
      <c r="AC62" s="51"/>
      <c r="AD62" s="51"/>
      <c r="AE62" s="51"/>
      <c r="AF62" s="51"/>
      <c r="AG62" s="51"/>
      <c r="AH62" s="51"/>
      <c r="AI62" s="51"/>
      <c r="AJ62" s="51"/>
      <c r="AK62" s="51"/>
      <c r="AL62" s="51">
        <v>5</v>
      </c>
      <c r="AM62" s="51"/>
      <c r="AN62" s="51"/>
      <c r="AO62" s="51"/>
      <c r="AP62" s="51"/>
      <c r="AQ62" s="51"/>
      <c r="AR62" s="51"/>
      <c r="AS62" s="51"/>
      <c r="AT62" s="51">
        <v>6</v>
      </c>
      <c r="AU62" s="51"/>
      <c r="AV62" s="51"/>
      <c r="AW62" s="51"/>
      <c r="AX62" s="51"/>
      <c r="AY62" s="51"/>
      <c r="AZ62" s="51"/>
      <c r="BA62" s="51"/>
      <c r="BB62" s="51">
        <v>7</v>
      </c>
      <c r="BC62" s="51"/>
      <c r="BD62" s="51"/>
      <c r="BE62" s="51"/>
      <c r="BF62" s="51"/>
      <c r="BG62" s="51"/>
      <c r="BH62" s="51"/>
      <c r="BI62" s="51"/>
    </row>
    <row r="63" spans="1:76" s="4" customFormat="1" ht="12.75" customHeight="1" x14ac:dyDescent="0.25">
      <c r="A63" s="77">
        <v>0</v>
      </c>
      <c r="B63" s="78"/>
      <c r="C63" s="78"/>
      <c r="D63" s="92" t="s">
        <v>62</v>
      </c>
      <c r="E63" s="93"/>
      <c r="F63" s="93"/>
      <c r="G63" s="93"/>
      <c r="H63" s="93"/>
      <c r="I63" s="93"/>
      <c r="J63" s="93"/>
      <c r="K63" s="93"/>
      <c r="L63" s="93"/>
      <c r="M63" s="93"/>
      <c r="N63" s="93"/>
      <c r="O63" s="93"/>
      <c r="P63" s="93"/>
      <c r="Q63" s="93"/>
      <c r="R63" s="93"/>
      <c r="S63" s="93"/>
      <c r="T63" s="93"/>
      <c r="U63" s="93"/>
      <c r="V63" s="94"/>
      <c r="W63" s="52"/>
      <c r="X63" s="52"/>
      <c r="Y63" s="52"/>
      <c r="Z63" s="52"/>
      <c r="AA63" s="52"/>
      <c r="AB63" s="95"/>
      <c r="AC63" s="95"/>
      <c r="AD63" s="95"/>
      <c r="AE63" s="95"/>
      <c r="AF63" s="95"/>
      <c r="AG63" s="95"/>
      <c r="AH63" s="95"/>
      <c r="AI63" s="95"/>
      <c r="AJ63" s="95"/>
      <c r="AK63" s="96"/>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U63" s="4" t="s">
        <v>17</v>
      </c>
    </row>
    <row r="64" spans="1:76" ht="12.75" customHeight="1" x14ac:dyDescent="0.25">
      <c r="A64" s="63">
        <v>0</v>
      </c>
      <c r="B64" s="64"/>
      <c r="C64" s="64"/>
      <c r="D64" s="45" t="s">
        <v>63</v>
      </c>
      <c r="E64" s="46"/>
      <c r="F64" s="46"/>
      <c r="G64" s="46"/>
      <c r="H64" s="46"/>
      <c r="I64" s="46"/>
      <c r="J64" s="46"/>
      <c r="K64" s="46"/>
      <c r="L64" s="46"/>
      <c r="M64" s="46"/>
      <c r="N64" s="46"/>
      <c r="O64" s="46"/>
      <c r="P64" s="46"/>
      <c r="Q64" s="46"/>
      <c r="R64" s="46"/>
      <c r="S64" s="46"/>
      <c r="T64" s="46"/>
      <c r="U64" s="46"/>
      <c r="V64" s="47"/>
      <c r="W64" s="48" t="s">
        <v>64</v>
      </c>
      <c r="X64" s="48"/>
      <c r="Y64" s="48"/>
      <c r="Z64" s="48"/>
      <c r="AA64" s="48"/>
      <c r="AB64" s="56" t="s">
        <v>65</v>
      </c>
      <c r="AC64" s="57"/>
      <c r="AD64" s="57"/>
      <c r="AE64" s="57"/>
      <c r="AF64" s="57"/>
      <c r="AG64" s="57"/>
      <c r="AH64" s="57"/>
      <c r="AI64" s="57"/>
      <c r="AJ64" s="57"/>
      <c r="AK64" s="58"/>
      <c r="AL64" s="49">
        <v>28</v>
      </c>
      <c r="AM64" s="49"/>
      <c r="AN64" s="49"/>
      <c r="AO64" s="49"/>
      <c r="AP64" s="49"/>
      <c r="AQ64" s="49"/>
      <c r="AR64" s="49"/>
      <c r="AS64" s="49"/>
      <c r="AT64" s="49">
        <v>0</v>
      </c>
      <c r="AU64" s="49"/>
      <c r="AV64" s="49"/>
      <c r="AW64" s="49"/>
      <c r="AX64" s="49"/>
      <c r="AY64" s="49"/>
      <c r="AZ64" s="49"/>
      <c r="BA64" s="49"/>
      <c r="BB64" s="49">
        <f>AL64+AT64</f>
        <v>28</v>
      </c>
      <c r="BC64" s="49"/>
      <c r="BD64" s="49"/>
      <c r="BE64" s="49"/>
      <c r="BF64" s="49"/>
      <c r="BG64" s="49"/>
      <c r="BH64" s="49"/>
      <c r="BI64" s="49"/>
    </row>
    <row r="65" spans="1:61" s="4" customFormat="1" ht="12.75" customHeight="1" x14ac:dyDescent="0.25">
      <c r="A65" s="77">
        <v>0</v>
      </c>
      <c r="B65" s="78"/>
      <c r="C65" s="78"/>
      <c r="D65" s="53" t="s">
        <v>66</v>
      </c>
      <c r="E65" s="54"/>
      <c r="F65" s="54"/>
      <c r="G65" s="54"/>
      <c r="H65" s="54"/>
      <c r="I65" s="54"/>
      <c r="J65" s="54"/>
      <c r="K65" s="54"/>
      <c r="L65" s="54"/>
      <c r="M65" s="54"/>
      <c r="N65" s="54"/>
      <c r="O65" s="54"/>
      <c r="P65" s="54"/>
      <c r="Q65" s="54"/>
      <c r="R65" s="54"/>
      <c r="S65" s="54"/>
      <c r="T65" s="54"/>
      <c r="U65" s="54"/>
      <c r="V65" s="55"/>
      <c r="W65" s="52"/>
      <c r="X65" s="52"/>
      <c r="Y65" s="52"/>
      <c r="Z65" s="52"/>
      <c r="AA65" s="52"/>
      <c r="AB65" s="95"/>
      <c r="AC65" s="95"/>
      <c r="AD65" s="95"/>
      <c r="AE65" s="95"/>
      <c r="AF65" s="95"/>
      <c r="AG65" s="95"/>
      <c r="AH65" s="95"/>
      <c r="AI65" s="95"/>
      <c r="AJ65" s="95"/>
      <c r="AK65" s="96"/>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6" spans="1:61" ht="25.5" customHeight="1" x14ac:dyDescent="0.25">
      <c r="A66" s="63">
        <v>0</v>
      </c>
      <c r="B66" s="64"/>
      <c r="C66" s="64"/>
      <c r="D66" s="45" t="s">
        <v>67</v>
      </c>
      <c r="E66" s="46"/>
      <c r="F66" s="46"/>
      <c r="G66" s="46"/>
      <c r="H66" s="46"/>
      <c r="I66" s="46"/>
      <c r="J66" s="46"/>
      <c r="K66" s="46"/>
      <c r="L66" s="46"/>
      <c r="M66" s="46"/>
      <c r="N66" s="46"/>
      <c r="O66" s="46"/>
      <c r="P66" s="46"/>
      <c r="Q66" s="46"/>
      <c r="R66" s="46"/>
      <c r="S66" s="46"/>
      <c r="T66" s="46"/>
      <c r="U66" s="46"/>
      <c r="V66" s="47"/>
      <c r="W66" s="48" t="s">
        <v>64</v>
      </c>
      <c r="X66" s="48"/>
      <c r="Y66" s="48"/>
      <c r="Z66" s="48"/>
      <c r="AA66" s="48"/>
      <c r="AB66" s="45" t="s">
        <v>68</v>
      </c>
      <c r="AC66" s="46"/>
      <c r="AD66" s="46"/>
      <c r="AE66" s="46"/>
      <c r="AF66" s="46"/>
      <c r="AG66" s="46"/>
      <c r="AH66" s="46"/>
      <c r="AI66" s="46"/>
      <c r="AJ66" s="46"/>
      <c r="AK66" s="47"/>
      <c r="AL66" s="49">
        <v>4900</v>
      </c>
      <c r="AM66" s="49"/>
      <c r="AN66" s="49"/>
      <c r="AO66" s="49"/>
      <c r="AP66" s="49"/>
      <c r="AQ66" s="49"/>
      <c r="AR66" s="49"/>
      <c r="AS66" s="49"/>
      <c r="AT66" s="49">
        <v>0</v>
      </c>
      <c r="AU66" s="49"/>
      <c r="AV66" s="49"/>
      <c r="AW66" s="49"/>
      <c r="AX66" s="49"/>
      <c r="AY66" s="49"/>
      <c r="AZ66" s="49"/>
      <c r="BA66" s="49"/>
      <c r="BB66" s="49">
        <f>AL66+AT66</f>
        <v>4900</v>
      </c>
      <c r="BC66" s="49"/>
      <c r="BD66" s="49"/>
      <c r="BE66" s="49"/>
      <c r="BF66" s="49"/>
      <c r="BG66" s="49"/>
      <c r="BH66" s="49"/>
      <c r="BI66" s="49"/>
    </row>
    <row r="67" spans="1:61" ht="12.75" customHeight="1" x14ac:dyDescent="0.25">
      <c r="A67" s="63">
        <v>0</v>
      </c>
      <c r="B67" s="64"/>
      <c r="C67" s="64"/>
      <c r="D67" s="45" t="s">
        <v>69</v>
      </c>
      <c r="E67" s="46"/>
      <c r="F67" s="46"/>
      <c r="G67" s="46"/>
      <c r="H67" s="46"/>
      <c r="I67" s="46"/>
      <c r="J67" s="46"/>
      <c r="K67" s="46"/>
      <c r="L67" s="46"/>
      <c r="M67" s="46"/>
      <c r="N67" s="46"/>
      <c r="O67" s="46"/>
      <c r="P67" s="46"/>
      <c r="Q67" s="46"/>
      <c r="R67" s="46"/>
      <c r="S67" s="46"/>
      <c r="T67" s="46"/>
      <c r="U67" s="46"/>
      <c r="V67" s="47"/>
      <c r="W67" s="48" t="s">
        <v>64</v>
      </c>
      <c r="X67" s="48"/>
      <c r="Y67" s="48"/>
      <c r="Z67" s="48"/>
      <c r="AA67" s="48"/>
      <c r="AB67" s="45" t="s">
        <v>70</v>
      </c>
      <c r="AC67" s="46"/>
      <c r="AD67" s="46"/>
      <c r="AE67" s="46"/>
      <c r="AF67" s="46"/>
      <c r="AG67" s="46"/>
      <c r="AH67" s="46"/>
      <c r="AI67" s="46"/>
      <c r="AJ67" s="46"/>
      <c r="AK67" s="47"/>
      <c r="AL67" s="49">
        <v>200</v>
      </c>
      <c r="AM67" s="49"/>
      <c r="AN67" s="49"/>
      <c r="AO67" s="49"/>
      <c r="AP67" s="49"/>
      <c r="AQ67" s="49"/>
      <c r="AR67" s="49"/>
      <c r="AS67" s="49"/>
      <c r="AT67" s="49">
        <v>0</v>
      </c>
      <c r="AU67" s="49"/>
      <c r="AV67" s="49"/>
      <c r="AW67" s="49"/>
      <c r="AX67" s="49"/>
      <c r="AY67" s="49"/>
      <c r="AZ67" s="49"/>
      <c r="BA67" s="49"/>
      <c r="BB67" s="49">
        <f>AL67+AT67</f>
        <v>200</v>
      </c>
      <c r="BC67" s="49"/>
      <c r="BD67" s="49"/>
      <c r="BE67" s="49"/>
      <c r="BF67" s="49"/>
      <c r="BG67" s="49"/>
      <c r="BH67" s="49"/>
      <c r="BI67" s="49"/>
    </row>
    <row r="68" spans="1:61" s="4" customFormat="1" ht="12.75" customHeight="1" x14ac:dyDescent="0.25">
      <c r="A68" s="77">
        <v>0</v>
      </c>
      <c r="B68" s="78"/>
      <c r="C68" s="78"/>
      <c r="D68" s="53" t="s">
        <v>71</v>
      </c>
      <c r="E68" s="54"/>
      <c r="F68" s="54"/>
      <c r="G68" s="54"/>
      <c r="H68" s="54"/>
      <c r="I68" s="54"/>
      <c r="J68" s="54"/>
      <c r="K68" s="54"/>
      <c r="L68" s="54"/>
      <c r="M68" s="54"/>
      <c r="N68" s="54"/>
      <c r="O68" s="54"/>
      <c r="P68" s="54"/>
      <c r="Q68" s="54"/>
      <c r="R68" s="54"/>
      <c r="S68" s="54"/>
      <c r="T68" s="54"/>
      <c r="U68" s="54"/>
      <c r="V68" s="55"/>
      <c r="W68" s="52"/>
      <c r="X68" s="52"/>
      <c r="Y68" s="52"/>
      <c r="Z68" s="52"/>
      <c r="AA68" s="52"/>
      <c r="AB68" s="53"/>
      <c r="AC68" s="54"/>
      <c r="AD68" s="54"/>
      <c r="AE68" s="54"/>
      <c r="AF68" s="54"/>
      <c r="AG68" s="54"/>
      <c r="AH68" s="54"/>
      <c r="AI68" s="54"/>
      <c r="AJ68" s="54"/>
      <c r="AK68" s="55"/>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25.5" customHeight="1" x14ac:dyDescent="0.25">
      <c r="A69" s="63">
        <v>0</v>
      </c>
      <c r="B69" s="64"/>
      <c r="C69" s="64"/>
      <c r="D69" s="45" t="s">
        <v>72</v>
      </c>
      <c r="E69" s="46"/>
      <c r="F69" s="46"/>
      <c r="G69" s="46"/>
      <c r="H69" s="46"/>
      <c r="I69" s="46"/>
      <c r="J69" s="46"/>
      <c r="K69" s="46"/>
      <c r="L69" s="46"/>
      <c r="M69" s="46"/>
      <c r="N69" s="46"/>
      <c r="O69" s="46"/>
      <c r="P69" s="46"/>
      <c r="Q69" s="46"/>
      <c r="R69" s="46"/>
      <c r="S69" s="46"/>
      <c r="T69" s="46"/>
      <c r="U69" s="46"/>
      <c r="V69" s="47"/>
      <c r="W69" s="48" t="s">
        <v>64</v>
      </c>
      <c r="X69" s="48"/>
      <c r="Y69" s="48"/>
      <c r="Z69" s="48"/>
      <c r="AA69" s="48"/>
      <c r="AB69" s="45" t="s">
        <v>73</v>
      </c>
      <c r="AC69" s="46"/>
      <c r="AD69" s="46"/>
      <c r="AE69" s="46"/>
      <c r="AF69" s="46"/>
      <c r="AG69" s="46"/>
      <c r="AH69" s="46"/>
      <c r="AI69" s="46"/>
      <c r="AJ69" s="46"/>
      <c r="AK69" s="47"/>
      <c r="AL69" s="49">
        <v>175</v>
      </c>
      <c r="AM69" s="49"/>
      <c r="AN69" s="49"/>
      <c r="AO69" s="49"/>
      <c r="AP69" s="49"/>
      <c r="AQ69" s="49"/>
      <c r="AR69" s="49"/>
      <c r="AS69" s="49"/>
      <c r="AT69" s="49">
        <v>0</v>
      </c>
      <c r="AU69" s="49"/>
      <c r="AV69" s="49"/>
      <c r="AW69" s="49"/>
      <c r="AX69" s="49"/>
      <c r="AY69" s="49"/>
      <c r="AZ69" s="49"/>
      <c r="BA69" s="49"/>
      <c r="BB69" s="49">
        <f>AL69+AT69</f>
        <v>175</v>
      </c>
      <c r="BC69" s="49"/>
      <c r="BD69" s="49"/>
      <c r="BE69" s="49"/>
      <c r="BF69" s="49"/>
      <c r="BG69" s="49"/>
      <c r="BH69" s="49"/>
      <c r="BI69" s="49"/>
    </row>
    <row r="70" spans="1:61" ht="25.5" customHeight="1" x14ac:dyDescent="0.25">
      <c r="A70" s="63">
        <v>0</v>
      </c>
      <c r="B70" s="64"/>
      <c r="C70" s="65"/>
      <c r="D70" s="45" t="s">
        <v>74</v>
      </c>
      <c r="E70" s="46"/>
      <c r="F70" s="46"/>
      <c r="G70" s="46"/>
      <c r="H70" s="46"/>
      <c r="I70" s="46"/>
      <c r="J70" s="46"/>
      <c r="K70" s="46"/>
      <c r="L70" s="46"/>
      <c r="M70" s="46"/>
      <c r="N70" s="46"/>
      <c r="O70" s="46"/>
      <c r="P70" s="46"/>
      <c r="Q70" s="46"/>
      <c r="R70" s="46"/>
      <c r="S70" s="46"/>
      <c r="T70" s="46"/>
      <c r="U70" s="46"/>
      <c r="V70" s="47"/>
      <c r="W70" s="48" t="s">
        <v>64</v>
      </c>
      <c r="X70" s="48"/>
      <c r="Y70" s="48"/>
      <c r="Z70" s="48"/>
      <c r="AA70" s="48"/>
      <c r="AB70" s="45" t="s">
        <v>73</v>
      </c>
      <c r="AC70" s="46"/>
      <c r="AD70" s="46"/>
      <c r="AE70" s="46"/>
      <c r="AF70" s="46"/>
      <c r="AG70" s="46"/>
      <c r="AH70" s="46"/>
      <c r="AI70" s="46"/>
      <c r="AJ70" s="46"/>
      <c r="AK70" s="47"/>
      <c r="AL70" s="49">
        <v>7</v>
      </c>
      <c r="AM70" s="49"/>
      <c r="AN70" s="49"/>
      <c r="AO70" s="49"/>
      <c r="AP70" s="49"/>
      <c r="AQ70" s="49"/>
      <c r="AR70" s="49"/>
      <c r="AS70" s="49"/>
      <c r="AT70" s="49">
        <v>0</v>
      </c>
      <c r="AU70" s="49"/>
      <c r="AV70" s="49"/>
      <c r="AW70" s="49"/>
      <c r="AX70" s="49"/>
      <c r="AY70" s="49"/>
      <c r="AZ70" s="49"/>
      <c r="BA70" s="49"/>
      <c r="BB70" s="49">
        <f>AL70+AT70</f>
        <v>7</v>
      </c>
      <c r="BC70" s="49"/>
      <c r="BD70" s="49"/>
      <c r="BE70" s="49"/>
      <c r="BF70" s="49"/>
      <c r="BG70" s="49"/>
      <c r="BH70" s="49"/>
      <c r="BI70" s="49"/>
    </row>
    <row r="71" spans="1:61" ht="12.75" customHeight="1" x14ac:dyDescent="0.25">
      <c r="A71" s="63">
        <v>0</v>
      </c>
      <c r="B71" s="64"/>
      <c r="C71" s="65"/>
      <c r="D71" s="45" t="s">
        <v>75</v>
      </c>
      <c r="E71" s="46"/>
      <c r="F71" s="46"/>
      <c r="G71" s="46"/>
      <c r="H71" s="46"/>
      <c r="I71" s="46"/>
      <c r="J71" s="46"/>
      <c r="K71" s="46"/>
      <c r="L71" s="46"/>
      <c r="M71" s="46"/>
      <c r="N71" s="46"/>
      <c r="O71" s="46"/>
      <c r="P71" s="46"/>
      <c r="Q71" s="46"/>
      <c r="R71" s="46"/>
      <c r="S71" s="46"/>
      <c r="T71" s="46"/>
      <c r="U71" s="46"/>
      <c r="V71" s="47"/>
      <c r="W71" s="48" t="s">
        <v>76</v>
      </c>
      <c r="X71" s="48"/>
      <c r="Y71" s="48"/>
      <c r="Z71" s="48"/>
      <c r="AA71" s="48"/>
      <c r="AB71" s="45" t="s">
        <v>73</v>
      </c>
      <c r="AC71" s="46"/>
      <c r="AD71" s="46"/>
      <c r="AE71" s="46"/>
      <c r="AF71" s="46"/>
      <c r="AG71" s="46"/>
      <c r="AH71" s="46"/>
      <c r="AI71" s="46"/>
      <c r="AJ71" s="46"/>
      <c r="AK71" s="47"/>
      <c r="AL71" s="49">
        <v>336421</v>
      </c>
      <c r="AM71" s="49"/>
      <c r="AN71" s="49"/>
      <c r="AO71" s="49"/>
      <c r="AP71" s="49"/>
      <c r="AQ71" s="49"/>
      <c r="AR71" s="49"/>
      <c r="AS71" s="49"/>
      <c r="AT71" s="49">
        <v>0</v>
      </c>
      <c r="AU71" s="49"/>
      <c r="AV71" s="49"/>
      <c r="AW71" s="49"/>
      <c r="AX71" s="49"/>
      <c r="AY71" s="49"/>
      <c r="AZ71" s="49"/>
      <c r="BA71" s="49"/>
      <c r="BB71" s="49">
        <f>AL71+AT71</f>
        <v>336421</v>
      </c>
      <c r="BC71" s="49"/>
      <c r="BD71" s="49"/>
      <c r="BE71" s="49"/>
      <c r="BF71" s="49"/>
      <c r="BG71" s="49"/>
      <c r="BH71" s="49"/>
      <c r="BI71" s="49"/>
    </row>
    <row r="72" spans="1:61" x14ac:dyDescent="0.25">
      <c r="AO72" s="15"/>
      <c r="AP72" s="15"/>
      <c r="AQ72" s="15"/>
      <c r="AR72" s="15"/>
      <c r="AS72" s="15"/>
      <c r="AT72" s="15"/>
      <c r="AU72" s="15"/>
      <c r="AV72" s="15"/>
      <c r="AW72" s="15"/>
      <c r="AX72" s="15"/>
      <c r="AY72" s="15"/>
      <c r="AZ72" s="15"/>
      <c r="BA72" s="15"/>
      <c r="BB72" s="15"/>
      <c r="BC72" s="15"/>
      <c r="BD72" s="15"/>
      <c r="BE72" s="15"/>
      <c r="BF72" s="15"/>
      <c r="BG72" s="15"/>
      <c r="BH72" s="15"/>
      <c r="BI72" s="15"/>
    </row>
    <row r="74" spans="1:61" ht="16.5" customHeight="1" x14ac:dyDescent="0.25">
      <c r="A74" s="71" t="s">
        <v>80</v>
      </c>
      <c r="B74" s="71"/>
      <c r="C74" s="71"/>
      <c r="D74" s="71"/>
      <c r="E74" s="71"/>
      <c r="F74" s="71"/>
      <c r="G74" s="71"/>
      <c r="H74" s="71"/>
      <c r="I74" s="71"/>
      <c r="J74" s="71"/>
      <c r="K74" s="71"/>
      <c r="L74" s="71"/>
      <c r="M74" s="71"/>
      <c r="N74" s="71"/>
      <c r="O74" s="71"/>
      <c r="P74" s="71"/>
      <c r="Q74" s="71"/>
      <c r="R74" s="71"/>
      <c r="S74" s="71"/>
      <c r="T74" s="71"/>
      <c r="U74" s="71"/>
      <c r="V74" s="71"/>
      <c r="W74" s="72"/>
      <c r="X74" s="72"/>
      <c r="Y74" s="72"/>
      <c r="Z74" s="72"/>
      <c r="AA74" s="72"/>
      <c r="AB74" s="72"/>
      <c r="AC74" s="72"/>
      <c r="AD74" s="72"/>
      <c r="AE74" s="72"/>
      <c r="AF74" s="72"/>
      <c r="AG74" s="72"/>
      <c r="AH74" s="72"/>
      <c r="AI74" s="72"/>
      <c r="AJ74" s="72"/>
      <c r="AK74" s="72"/>
      <c r="AL74" s="72"/>
      <c r="AM74" s="72"/>
      <c r="AN74" s="5"/>
      <c r="AO74" s="66" t="s">
        <v>82</v>
      </c>
      <c r="AP74" s="66"/>
      <c r="AQ74" s="66"/>
      <c r="AR74" s="66"/>
      <c r="AS74" s="66"/>
      <c r="AT74" s="66"/>
      <c r="AU74" s="66"/>
      <c r="AV74" s="66"/>
      <c r="AW74" s="66"/>
      <c r="AX74" s="66"/>
      <c r="AY74" s="66"/>
      <c r="AZ74" s="66"/>
      <c r="BA74" s="66"/>
      <c r="BB74" s="66"/>
      <c r="BC74" s="66"/>
      <c r="BD74" s="66"/>
      <c r="BE74" s="66"/>
      <c r="BF74" s="66"/>
      <c r="BG74" s="66"/>
    </row>
    <row r="75" spans="1:61" x14ac:dyDescent="0.25">
      <c r="W75" s="62" t="s">
        <v>5</v>
      </c>
      <c r="X75" s="62"/>
      <c r="Y75" s="62"/>
      <c r="Z75" s="62"/>
      <c r="AA75" s="62"/>
      <c r="AB75" s="62"/>
      <c r="AC75" s="62"/>
      <c r="AD75" s="62"/>
      <c r="AE75" s="62"/>
      <c r="AF75" s="62"/>
      <c r="AG75" s="62"/>
      <c r="AH75" s="62"/>
      <c r="AI75" s="62"/>
      <c r="AJ75" s="62"/>
      <c r="AK75" s="62"/>
      <c r="AL75" s="62"/>
      <c r="AM75" s="62"/>
      <c r="AO75" s="62" t="s">
        <v>48</v>
      </c>
      <c r="AP75" s="62"/>
      <c r="AQ75" s="62"/>
      <c r="AR75" s="62"/>
      <c r="AS75" s="62"/>
      <c r="AT75" s="62"/>
      <c r="AU75" s="62"/>
      <c r="AV75" s="62"/>
      <c r="AW75" s="62"/>
      <c r="AX75" s="62"/>
      <c r="AY75" s="62"/>
      <c r="AZ75" s="62"/>
      <c r="BA75" s="62"/>
      <c r="BB75" s="62"/>
      <c r="BC75" s="62"/>
      <c r="BD75" s="62"/>
      <c r="BE75" s="62"/>
      <c r="BF75" s="62"/>
      <c r="BG75" s="62"/>
    </row>
    <row r="76" spans="1:61" ht="15.75" customHeight="1" x14ac:dyDescent="0.25">
      <c r="A76" s="97" t="s">
        <v>3</v>
      </c>
      <c r="B76" s="97"/>
      <c r="C76" s="97"/>
      <c r="D76" s="97"/>
      <c r="E76" s="97"/>
      <c r="F76" s="97"/>
    </row>
    <row r="77" spans="1:61" ht="16.5" customHeight="1" x14ac:dyDescent="0.25">
      <c r="A77" s="67" t="s">
        <v>79</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row>
    <row r="78" spans="1:61" x14ac:dyDescent="0.25">
      <c r="A78" s="68" t="s">
        <v>43</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71" t="s">
        <v>81</v>
      </c>
      <c r="B80" s="71"/>
      <c r="C80" s="71"/>
      <c r="D80" s="71"/>
      <c r="E80" s="71"/>
      <c r="F80" s="71"/>
      <c r="G80" s="71"/>
      <c r="H80" s="71"/>
      <c r="I80" s="71"/>
      <c r="J80" s="71"/>
      <c r="K80" s="71"/>
      <c r="L80" s="71"/>
      <c r="M80" s="71"/>
      <c r="N80" s="71"/>
      <c r="O80" s="71"/>
      <c r="P80" s="71"/>
      <c r="Q80" s="71"/>
      <c r="R80" s="71"/>
      <c r="S80" s="71"/>
      <c r="T80" s="71"/>
      <c r="U80" s="71"/>
      <c r="V80" s="71"/>
      <c r="W80" s="72"/>
      <c r="X80" s="72"/>
      <c r="Y80" s="72"/>
      <c r="Z80" s="72"/>
      <c r="AA80" s="72"/>
      <c r="AB80" s="72"/>
      <c r="AC80" s="72"/>
      <c r="AD80" s="72"/>
      <c r="AE80" s="72"/>
      <c r="AF80" s="72"/>
      <c r="AG80" s="72"/>
      <c r="AH80" s="72"/>
      <c r="AI80" s="72"/>
      <c r="AJ80" s="72"/>
      <c r="AK80" s="72"/>
      <c r="AL80" s="72"/>
      <c r="AM80" s="72"/>
      <c r="AN80" s="5"/>
      <c r="AO80" s="73" t="s">
        <v>83</v>
      </c>
      <c r="AP80" s="73"/>
      <c r="AQ80" s="73"/>
      <c r="AR80" s="73"/>
      <c r="AS80" s="73"/>
      <c r="AT80" s="73"/>
      <c r="AU80" s="73"/>
      <c r="AV80" s="73"/>
      <c r="AW80" s="73"/>
      <c r="AX80" s="73"/>
      <c r="AY80" s="73"/>
      <c r="AZ80" s="73"/>
      <c r="BA80" s="73"/>
      <c r="BB80" s="73"/>
      <c r="BC80" s="73"/>
      <c r="BD80" s="73"/>
      <c r="BE80" s="73"/>
      <c r="BF80" s="73"/>
      <c r="BG80" s="73"/>
    </row>
    <row r="81" spans="1:59" x14ac:dyDescent="0.25">
      <c r="W81" s="62" t="s">
        <v>5</v>
      </c>
      <c r="X81" s="62"/>
      <c r="Y81" s="62"/>
      <c r="Z81" s="62"/>
      <c r="AA81" s="62"/>
      <c r="AB81" s="62"/>
      <c r="AC81" s="62"/>
      <c r="AD81" s="62"/>
      <c r="AE81" s="62"/>
      <c r="AF81" s="62"/>
      <c r="AG81" s="62"/>
      <c r="AH81" s="62"/>
      <c r="AI81" s="62"/>
      <c r="AJ81" s="62"/>
      <c r="AK81" s="62"/>
      <c r="AL81" s="62"/>
      <c r="AM81" s="62"/>
      <c r="AO81" s="62" t="s">
        <v>48</v>
      </c>
      <c r="AP81" s="62"/>
      <c r="AQ81" s="62"/>
      <c r="AR81" s="62"/>
      <c r="AS81" s="62"/>
      <c r="AT81" s="62"/>
      <c r="AU81" s="62"/>
      <c r="AV81" s="62"/>
      <c r="AW81" s="62"/>
      <c r="AX81" s="62"/>
      <c r="AY81" s="62"/>
      <c r="AZ81" s="62"/>
      <c r="BA81" s="62"/>
      <c r="BB81" s="62"/>
      <c r="BC81" s="62"/>
      <c r="BD81" s="62"/>
      <c r="BE81" s="62"/>
      <c r="BF81" s="62"/>
      <c r="BG81" s="62"/>
    </row>
    <row r="82" spans="1:59" x14ac:dyDescent="0.25">
      <c r="A82" s="69">
        <v>43859</v>
      </c>
      <c r="B82" s="70"/>
      <c r="C82" s="70"/>
      <c r="D82" s="70"/>
      <c r="E82" s="70"/>
      <c r="F82" s="70"/>
      <c r="G82" s="70"/>
      <c r="H82" s="70"/>
    </row>
    <row r="83" spans="1:59" x14ac:dyDescent="0.25">
      <c r="A83" s="62" t="s">
        <v>41</v>
      </c>
      <c r="B83" s="62"/>
      <c r="C83" s="62"/>
      <c r="D83" s="62"/>
      <c r="E83" s="62"/>
      <c r="F83" s="62"/>
      <c r="G83" s="62"/>
      <c r="H83" s="62"/>
      <c r="I83" s="17"/>
      <c r="J83" s="17"/>
      <c r="K83" s="17"/>
      <c r="L83" s="17"/>
      <c r="M83" s="17"/>
      <c r="N83" s="17"/>
      <c r="O83" s="17"/>
      <c r="P83" s="17"/>
      <c r="Q83" s="17"/>
    </row>
    <row r="84" spans="1:59" x14ac:dyDescent="0.25">
      <c r="A84" s="24" t="s">
        <v>42</v>
      </c>
    </row>
  </sheetData>
  <mergeCells count="203">
    <mergeCell ref="N14:AS14"/>
    <mergeCell ref="AU13:BB13"/>
    <mergeCell ref="AU14:BB14"/>
    <mergeCell ref="AK19:BC19"/>
    <mergeCell ref="AU16:BB16"/>
    <mergeCell ref="AU17:BB17"/>
    <mergeCell ref="A61:C61"/>
    <mergeCell ref="AO1:BI1"/>
    <mergeCell ref="AO2:BI2"/>
    <mergeCell ref="AO3:BI3"/>
    <mergeCell ref="AO4:BI4"/>
    <mergeCell ref="AO5:BI5"/>
    <mergeCell ref="BE19:BI19"/>
    <mergeCell ref="BE20:BI20"/>
    <mergeCell ref="A26:BI26"/>
    <mergeCell ref="N13:AS13"/>
    <mergeCell ref="B13:L13"/>
    <mergeCell ref="B14:L14"/>
    <mergeCell ref="AT62:BA62"/>
    <mergeCell ref="BB62:BI62"/>
    <mergeCell ref="AS45:AZ46"/>
    <mergeCell ref="D45:AB46"/>
    <mergeCell ref="D47:AB47"/>
    <mergeCell ref="D48:AB48"/>
    <mergeCell ref="AC47:AJ47"/>
    <mergeCell ref="AC48:AJ48"/>
    <mergeCell ref="B19:L19"/>
    <mergeCell ref="N19:Y19"/>
    <mergeCell ref="AA19:AI19"/>
    <mergeCell ref="B16:L16"/>
    <mergeCell ref="N16:AS16"/>
    <mergeCell ref="B17:L17"/>
    <mergeCell ref="N17:AS17"/>
    <mergeCell ref="AK20:BC20"/>
    <mergeCell ref="A62:C62"/>
    <mergeCell ref="B20:L20"/>
    <mergeCell ref="N20:Y20"/>
    <mergeCell ref="AA20:AI20"/>
    <mergeCell ref="AS48:AZ48"/>
    <mergeCell ref="AS47:AZ47"/>
    <mergeCell ref="A25:BI25"/>
    <mergeCell ref="A28:BI28"/>
    <mergeCell ref="A31:F31"/>
    <mergeCell ref="G31:BI31"/>
    <mergeCell ref="A29:F29"/>
    <mergeCell ref="A35:BI35"/>
    <mergeCell ref="G39:BI39"/>
    <mergeCell ref="A34:BI34"/>
    <mergeCell ref="G41:BI41"/>
    <mergeCell ref="A41:F41"/>
    <mergeCell ref="A76:F76"/>
    <mergeCell ref="A56:C56"/>
    <mergeCell ref="AR56:AY56"/>
    <mergeCell ref="A57:C57"/>
    <mergeCell ref="D57:AA57"/>
    <mergeCell ref="AB57:AI57"/>
    <mergeCell ref="AJ57:AQ57"/>
    <mergeCell ref="AR57:AY57"/>
    <mergeCell ref="A30:F30"/>
    <mergeCell ref="G30:BI30"/>
    <mergeCell ref="BB61:BI61"/>
    <mergeCell ref="A58:C58"/>
    <mergeCell ref="D58:AA58"/>
    <mergeCell ref="AB58:AI58"/>
    <mergeCell ref="AJ58:AQ58"/>
    <mergeCell ref="AR58:AY58"/>
    <mergeCell ref="W61:AA61"/>
    <mergeCell ref="D61:V61"/>
    <mergeCell ref="AK47:AR47"/>
    <mergeCell ref="AK48:AR48"/>
    <mergeCell ref="A48:C48"/>
    <mergeCell ref="A52:BI52"/>
    <mergeCell ref="A49:C49"/>
    <mergeCell ref="AK50:AR50"/>
    <mergeCell ref="AO6:BF6"/>
    <mergeCell ref="A60:BI60"/>
    <mergeCell ref="AB61:AK61"/>
    <mergeCell ref="A54:C55"/>
    <mergeCell ref="D54:AA55"/>
    <mergeCell ref="BB66:BI66"/>
    <mergeCell ref="A66:C66"/>
    <mergeCell ref="D62:V62"/>
    <mergeCell ref="D63:V63"/>
    <mergeCell ref="AL62:AS62"/>
    <mergeCell ref="W62:AA62"/>
    <mergeCell ref="AL63:AS63"/>
    <mergeCell ref="AB62:AK62"/>
    <mergeCell ref="W65:AA65"/>
    <mergeCell ref="AB65:AK65"/>
    <mergeCell ref="AB63:AK63"/>
    <mergeCell ref="D66:V66"/>
    <mergeCell ref="W66:AA66"/>
    <mergeCell ref="AB66:AK66"/>
    <mergeCell ref="A64:C64"/>
    <mergeCell ref="A65:C65"/>
    <mergeCell ref="AL61:AS61"/>
    <mergeCell ref="AT61:BA61"/>
    <mergeCell ref="U22:AD22"/>
    <mergeCell ref="AO7:BF7"/>
    <mergeCell ref="A10:BI10"/>
    <mergeCell ref="A11:BI11"/>
    <mergeCell ref="A32:F32"/>
    <mergeCell ref="G32:BI32"/>
    <mergeCell ref="A22:T22"/>
    <mergeCell ref="A53:AY53"/>
    <mergeCell ref="BB63:BI63"/>
    <mergeCell ref="AT63:BA63"/>
    <mergeCell ref="AE22:AR22"/>
    <mergeCell ref="G29:BI29"/>
    <mergeCell ref="AS22:BC22"/>
    <mergeCell ref="BD22:BI22"/>
    <mergeCell ref="T23:W23"/>
    <mergeCell ref="A23:H23"/>
    <mergeCell ref="AS50:AZ50"/>
    <mergeCell ref="D49:AB49"/>
    <mergeCell ref="AK49:AR49"/>
    <mergeCell ref="AS49:AZ49"/>
    <mergeCell ref="A50:C50"/>
    <mergeCell ref="D50:AB50"/>
    <mergeCell ref="AC50:AJ50"/>
    <mergeCell ref="I23:S23"/>
    <mergeCell ref="G40:BI40"/>
    <mergeCell ref="A40:F40"/>
    <mergeCell ref="A37:BI37"/>
    <mergeCell ref="A38:F38"/>
    <mergeCell ref="G38:BI38"/>
    <mergeCell ref="A39:F39"/>
    <mergeCell ref="AC49:AJ49"/>
    <mergeCell ref="A67:C67"/>
    <mergeCell ref="A68:C68"/>
    <mergeCell ref="A69:C69"/>
    <mergeCell ref="AL65:AS65"/>
    <mergeCell ref="AT65:BA65"/>
    <mergeCell ref="BB65:BI65"/>
    <mergeCell ref="W67:AA67"/>
    <mergeCell ref="AB67:AK67"/>
    <mergeCell ref="A45:C46"/>
    <mergeCell ref="A44:AZ44"/>
    <mergeCell ref="A43:AZ43"/>
    <mergeCell ref="AC45:AJ46"/>
    <mergeCell ref="AK45:AR46"/>
    <mergeCell ref="A63:C63"/>
    <mergeCell ref="A47:C47"/>
    <mergeCell ref="A83:H83"/>
    <mergeCell ref="A77:AS77"/>
    <mergeCell ref="A78:AS78"/>
    <mergeCell ref="A82:H82"/>
    <mergeCell ref="A80:V80"/>
    <mergeCell ref="W80:AM80"/>
    <mergeCell ref="AO80:BG80"/>
    <mergeCell ref="AO81:BG81"/>
    <mergeCell ref="W81:AM81"/>
    <mergeCell ref="W75:AM75"/>
    <mergeCell ref="A70:C70"/>
    <mergeCell ref="A71:C71"/>
    <mergeCell ref="BB64:BI64"/>
    <mergeCell ref="D65:V65"/>
    <mergeCell ref="AO75:BG75"/>
    <mergeCell ref="AO74:BG74"/>
    <mergeCell ref="D67:V67"/>
    <mergeCell ref="BB69:BI69"/>
    <mergeCell ref="D68:V68"/>
    <mergeCell ref="A74:V74"/>
    <mergeCell ref="W74:AM74"/>
    <mergeCell ref="AB54:AI55"/>
    <mergeCell ref="AJ54:AQ55"/>
    <mergeCell ref="AR54:AY55"/>
    <mergeCell ref="W64:AA64"/>
    <mergeCell ref="AB64:AK64"/>
    <mergeCell ref="AL64:AS64"/>
    <mergeCell ref="AT64:BA64"/>
    <mergeCell ref="D56:AA56"/>
    <mergeCell ref="AB56:AI56"/>
    <mergeCell ref="D64:V64"/>
    <mergeCell ref="AJ56:AQ56"/>
    <mergeCell ref="W63:AA63"/>
    <mergeCell ref="AL69:AS69"/>
    <mergeCell ref="AL67:AS67"/>
    <mergeCell ref="BB67:BI67"/>
    <mergeCell ref="W68:AA68"/>
    <mergeCell ref="AB68:AK68"/>
    <mergeCell ref="AL68:AS68"/>
    <mergeCell ref="BB68:BI68"/>
    <mergeCell ref="AT69:BA69"/>
    <mergeCell ref="BB71:BI71"/>
    <mergeCell ref="AB70:AK70"/>
    <mergeCell ref="AL70:AS70"/>
    <mergeCell ref="AT70:BA70"/>
    <mergeCell ref="BB70:BI70"/>
    <mergeCell ref="D69:V69"/>
    <mergeCell ref="W69:AA69"/>
    <mergeCell ref="AB69:AK69"/>
    <mergeCell ref="D70:V70"/>
    <mergeCell ref="W70:AA70"/>
    <mergeCell ref="D71:V71"/>
    <mergeCell ref="W71:AA71"/>
    <mergeCell ref="AB71:AK71"/>
    <mergeCell ref="AL71:AS71"/>
    <mergeCell ref="AL66:AS66"/>
    <mergeCell ref="AT68:BA68"/>
    <mergeCell ref="AT67:BA67"/>
    <mergeCell ref="AT66:BA66"/>
    <mergeCell ref="AT71:BA71"/>
  </mergeCells>
  <phoneticPr fontId="0" type="noConversion"/>
  <conditionalFormatting sqref="D49:D50 D64:D71">
    <cfRule type="cellIs" dxfId="24" priority="1" stopIfTrue="1" operator="equal">
      <formula>$D48</formula>
    </cfRule>
  </conditionalFormatting>
  <conditionalFormatting sqref="D63:I63">
    <cfRule type="cellIs" dxfId="23" priority="2" stopIfTrue="1" operator="equal">
      <formula>#REF!</formula>
    </cfRule>
  </conditionalFormatting>
  <conditionalFormatting sqref="A63:A71 B70:C71">
    <cfRule type="cellIs" dxfId="22"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rowBreaks count="1" manualBreakCount="1">
    <brk id="41"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BB70" sqref="BB70"/>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136</v>
      </c>
      <c r="AP7" s="79"/>
      <c r="AQ7" s="79"/>
      <c r="AR7" s="79"/>
      <c r="AS7" s="79"/>
      <c r="AT7" s="79"/>
      <c r="AU7" s="79"/>
      <c r="AV7" s="79"/>
      <c r="AW7" s="79"/>
      <c r="AX7" s="79"/>
      <c r="AY7" s="79"/>
      <c r="AZ7" s="79"/>
      <c r="BA7" s="79"/>
      <c r="BB7" s="79"/>
      <c r="BC7" s="79"/>
      <c r="BD7" s="79"/>
      <c r="BE7" s="79"/>
      <c r="BF7" s="79"/>
    </row>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117" t="s">
        <v>101</v>
      </c>
      <c r="C19" s="118"/>
      <c r="D19" s="118"/>
      <c r="E19" s="118"/>
      <c r="F19" s="118"/>
      <c r="G19" s="118"/>
      <c r="H19" s="118"/>
      <c r="I19" s="118"/>
      <c r="J19" s="118"/>
      <c r="K19" s="118"/>
      <c r="L19" s="118"/>
      <c r="N19" s="117" t="s">
        <v>103</v>
      </c>
      <c r="O19" s="118"/>
      <c r="P19" s="118"/>
      <c r="Q19" s="118"/>
      <c r="R19" s="118"/>
      <c r="S19" s="118"/>
      <c r="T19" s="118"/>
      <c r="U19" s="118"/>
      <c r="V19" s="118"/>
      <c r="W19" s="118"/>
      <c r="X19" s="118"/>
      <c r="Y19" s="118"/>
      <c r="Z19" s="26"/>
      <c r="AA19" s="117" t="s">
        <v>104</v>
      </c>
      <c r="AB19" s="118"/>
      <c r="AC19" s="118"/>
      <c r="AD19" s="118"/>
      <c r="AE19" s="118"/>
      <c r="AF19" s="118"/>
      <c r="AG19" s="118"/>
      <c r="AH19" s="118"/>
      <c r="AI19" s="118"/>
      <c r="AJ19" s="26"/>
      <c r="AK19" s="124" t="s">
        <v>102</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5.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22" t="s">
        <v>55</v>
      </c>
      <c r="AL20" s="122"/>
      <c r="AM20" s="122"/>
      <c r="AN20" s="122"/>
      <c r="AO20" s="122"/>
      <c r="AP20" s="122"/>
      <c r="AQ20" s="122"/>
      <c r="AR20" s="122"/>
      <c r="AS20" s="122"/>
      <c r="AT20" s="122"/>
      <c r="AU20" s="122"/>
      <c r="AV20" s="122"/>
      <c r="AW20" s="122"/>
      <c r="AX20" s="122"/>
      <c r="AY20" s="122"/>
      <c r="AZ20" s="122"/>
      <c r="BA20" s="122"/>
      <c r="BB20" s="122"/>
      <c r="BC20" s="122"/>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83" t="s">
        <v>46</v>
      </c>
      <c r="B22" s="83"/>
      <c r="C22" s="83"/>
      <c r="D22" s="83"/>
      <c r="E22" s="83"/>
      <c r="F22" s="83"/>
      <c r="G22" s="83"/>
      <c r="H22" s="83"/>
      <c r="I22" s="83"/>
      <c r="J22" s="83"/>
      <c r="K22" s="83"/>
      <c r="L22" s="83"/>
      <c r="M22" s="83"/>
      <c r="N22" s="83"/>
      <c r="O22" s="83"/>
      <c r="P22" s="83"/>
      <c r="Q22" s="83"/>
      <c r="R22" s="83"/>
      <c r="S22" s="83"/>
      <c r="T22" s="83"/>
      <c r="U22" s="106">
        <v>67484549</v>
      </c>
      <c r="V22" s="106"/>
      <c r="W22" s="106"/>
      <c r="X22" s="106"/>
      <c r="Y22" s="106"/>
      <c r="Z22" s="106"/>
      <c r="AA22" s="106"/>
      <c r="AB22" s="106"/>
      <c r="AC22" s="106"/>
      <c r="AD22" s="106"/>
      <c r="AE22" s="107" t="s">
        <v>47</v>
      </c>
      <c r="AF22" s="107"/>
      <c r="AG22" s="107"/>
      <c r="AH22" s="107"/>
      <c r="AI22" s="107"/>
      <c r="AJ22" s="107"/>
      <c r="AK22" s="107"/>
      <c r="AL22" s="107"/>
      <c r="AM22" s="107"/>
      <c r="AN22" s="107"/>
      <c r="AO22" s="107"/>
      <c r="AP22" s="107"/>
      <c r="AQ22" s="107"/>
      <c r="AR22" s="107"/>
      <c r="AS22" s="106">
        <v>44853800</v>
      </c>
      <c r="AT22" s="106"/>
      <c r="AU22" s="106"/>
      <c r="AV22" s="106"/>
      <c r="AW22" s="106"/>
      <c r="AX22" s="106"/>
      <c r="AY22" s="106"/>
      <c r="AZ22" s="106"/>
      <c r="BA22" s="106"/>
      <c r="BB22" s="106"/>
      <c r="BC22" s="106"/>
      <c r="BD22" s="75" t="s">
        <v>21</v>
      </c>
      <c r="BE22" s="75"/>
      <c r="BF22" s="75"/>
      <c r="BG22" s="75"/>
      <c r="BH22" s="75"/>
      <c r="BI22" s="75"/>
    </row>
    <row r="23" spans="1:76" ht="24.9" customHeight="1" x14ac:dyDescent="0.25">
      <c r="A23" s="75" t="s">
        <v>20</v>
      </c>
      <c r="B23" s="75"/>
      <c r="C23" s="75"/>
      <c r="D23" s="75"/>
      <c r="E23" s="75"/>
      <c r="F23" s="75"/>
      <c r="G23" s="75"/>
      <c r="H23" s="75"/>
      <c r="I23" s="106">
        <v>22630749</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66" customHeight="1" x14ac:dyDescent="0.25">
      <c r="A26" s="116" t="s">
        <v>140</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27.7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93</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16" t="s">
        <v>93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76"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27.7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13.8" x14ac:dyDescent="0.25">
      <c r="A41" s="74">
        <v>1</v>
      </c>
      <c r="B41" s="74"/>
      <c r="C41" s="74"/>
      <c r="D41" s="74"/>
      <c r="E41" s="74"/>
      <c r="F41" s="74"/>
      <c r="G41" s="81" t="s">
        <v>94</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16"/>
      <c r="BB43" s="16"/>
      <c r="BC43" s="16"/>
      <c r="BD43" s="16"/>
      <c r="BE43" s="16"/>
      <c r="BF43" s="16"/>
      <c r="BG43" s="16"/>
      <c r="BH43" s="16"/>
      <c r="BI43" s="16"/>
    </row>
    <row r="44" spans="1:76" ht="1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5.9"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29.1"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13.8" x14ac:dyDescent="0.25">
      <c r="A49" s="74">
        <v>1</v>
      </c>
      <c r="B49" s="74"/>
      <c r="C49" s="74"/>
      <c r="D49" s="109" t="s">
        <v>94</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v>44853800</v>
      </c>
      <c r="AD49" s="49"/>
      <c r="AE49" s="49"/>
      <c r="AF49" s="49"/>
      <c r="AG49" s="49"/>
      <c r="AH49" s="49"/>
      <c r="AI49" s="49"/>
      <c r="AJ49" s="49"/>
      <c r="AK49" s="49">
        <v>22630749</v>
      </c>
      <c r="AL49" s="49"/>
      <c r="AM49" s="49"/>
      <c r="AN49" s="49"/>
      <c r="AO49" s="49"/>
      <c r="AP49" s="49"/>
      <c r="AQ49" s="49"/>
      <c r="AR49" s="49"/>
      <c r="AS49" s="49">
        <f>AC49+AK49</f>
        <v>67484549</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v>44853800</v>
      </c>
      <c r="AD50" s="50"/>
      <c r="AE50" s="50"/>
      <c r="AF50" s="50"/>
      <c r="AG50" s="50"/>
      <c r="AH50" s="50"/>
      <c r="AI50" s="50"/>
      <c r="AJ50" s="50"/>
      <c r="AK50" s="50">
        <f>AK49</f>
        <v>22630749</v>
      </c>
      <c r="AL50" s="50"/>
      <c r="AM50" s="50"/>
      <c r="AN50" s="50"/>
      <c r="AO50" s="50"/>
      <c r="AP50" s="50"/>
      <c r="AQ50" s="50"/>
      <c r="AR50" s="50"/>
      <c r="AS50" s="50">
        <f>AC50+AK50</f>
        <v>67484549</v>
      </c>
      <c r="AT50" s="50"/>
      <c r="AU50" s="50"/>
      <c r="AV50" s="50"/>
      <c r="AW50" s="50"/>
      <c r="AX50" s="50"/>
      <c r="AY50" s="50"/>
      <c r="AZ50" s="50"/>
      <c r="BA50" s="35"/>
      <c r="BB50" s="35"/>
      <c r="BC50" s="35"/>
      <c r="BD50" s="35"/>
      <c r="BE50" s="35"/>
      <c r="BF50" s="35"/>
      <c r="BG50" s="35"/>
      <c r="BH50" s="35"/>
    </row>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29.1"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ht="13.8" x14ac:dyDescent="0.25">
      <c r="A58" s="74">
        <v>1</v>
      </c>
      <c r="B58" s="74"/>
      <c r="C58" s="74"/>
      <c r="D58" s="109"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132">
        <v>44853800</v>
      </c>
      <c r="AC58" s="132"/>
      <c r="AD58" s="132"/>
      <c r="AE58" s="132"/>
      <c r="AF58" s="132"/>
      <c r="AG58" s="132"/>
      <c r="AH58" s="132"/>
      <c r="AI58" s="132"/>
      <c r="AJ58" s="132">
        <v>22630749</v>
      </c>
      <c r="AK58" s="132"/>
      <c r="AL58" s="132"/>
      <c r="AM58" s="132"/>
      <c r="AN58" s="132"/>
      <c r="AO58" s="132"/>
      <c r="AP58" s="132"/>
      <c r="AQ58" s="132"/>
      <c r="AR58" s="132">
        <f>AB58+AJ58</f>
        <v>67484549</v>
      </c>
      <c r="AS58" s="132"/>
      <c r="AT58" s="132"/>
      <c r="AU58" s="132"/>
      <c r="AV58" s="132"/>
      <c r="AW58" s="132"/>
      <c r="AX58" s="132"/>
      <c r="AY58" s="132"/>
      <c r="BX58" s="1" t="s">
        <v>16</v>
      </c>
    </row>
    <row r="59" spans="1:76" s="4" customFormat="1" ht="12.75" customHeight="1" x14ac:dyDescent="0.25">
      <c r="A59" s="102"/>
      <c r="B59" s="102"/>
      <c r="C59" s="102"/>
      <c r="D59" s="112" t="s">
        <v>25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5">
        <v>44853800</v>
      </c>
      <c r="AC59" s="105"/>
      <c r="AD59" s="105"/>
      <c r="AE59" s="105"/>
      <c r="AF59" s="105"/>
      <c r="AG59" s="105"/>
      <c r="AH59" s="105"/>
      <c r="AI59" s="105"/>
      <c r="AJ59" s="105">
        <f>AJ58</f>
        <v>22630749</v>
      </c>
      <c r="AK59" s="105"/>
      <c r="AL59" s="105"/>
      <c r="AM59" s="105"/>
      <c r="AN59" s="105"/>
      <c r="AO59" s="105"/>
      <c r="AP59" s="105"/>
      <c r="AQ59" s="105"/>
      <c r="AR59" s="105">
        <f>AB59+AJ59</f>
        <v>67484549</v>
      </c>
      <c r="AS59" s="105"/>
      <c r="AT59" s="105"/>
      <c r="AU59" s="105"/>
      <c r="AV59" s="105"/>
      <c r="AW59" s="105"/>
      <c r="AX59" s="105"/>
      <c r="AY59" s="105"/>
    </row>
    <row r="61" spans="1:76" s="40" customFormat="1" ht="15.75" customHeight="1" x14ac:dyDescent="0.25">
      <c r="A61" s="133" t="s">
        <v>39</v>
      </c>
      <c r="B61" s="133"/>
      <c r="C61" s="133"/>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1" t="s">
        <v>26</v>
      </c>
      <c r="B62" s="51"/>
      <c r="C62" s="51"/>
      <c r="D62" s="51" t="s">
        <v>40</v>
      </c>
      <c r="E62" s="51"/>
      <c r="F62" s="51"/>
      <c r="G62" s="51"/>
      <c r="H62" s="51"/>
      <c r="I62" s="51"/>
      <c r="J62" s="51"/>
      <c r="K62" s="51"/>
      <c r="L62" s="51"/>
      <c r="M62" s="51"/>
      <c r="N62" s="51"/>
      <c r="O62" s="51"/>
      <c r="P62" s="51"/>
      <c r="Q62" s="51"/>
      <c r="R62" s="51"/>
      <c r="S62" s="51"/>
      <c r="T62" s="51"/>
      <c r="U62" s="51"/>
      <c r="V62" s="51"/>
      <c r="W62" s="51" t="s">
        <v>2</v>
      </c>
      <c r="X62" s="51"/>
      <c r="Y62" s="51"/>
      <c r="Z62" s="51"/>
      <c r="AA62" s="51"/>
      <c r="AB62" s="51" t="s">
        <v>1</v>
      </c>
      <c r="AC62" s="51"/>
      <c r="AD62" s="51"/>
      <c r="AE62" s="51"/>
      <c r="AF62" s="51"/>
      <c r="AG62" s="51"/>
      <c r="AH62" s="51"/>
      <c r="AI62" s="51"/>
      <c r="AJ62" s="51"/>
      <c r="AK62" s="51"/>
      <c r="AL62" s="51" t="s">
        <v>27</v>
      </c>
      <c r="AM62" s="51"/>
      <c r="AN62" s="51"/>
      <c r="AO62" s="51"/>
      <c r="AP62" s="51"/>
      <c r="AQ62" s="51"/>
      <c r="AR62" s="51"/>
      <c r="AS62" s="51"/>
      <c r="AT62" s="51" t="s">
        <v>28</v>
      </c>
      <c r="AU62" s="51"/>
      <c r="AV62" s="51"/>
      <c r="AW62" s="51"/>
      <c r="AX62" s="51"/>
      <c r="AY62" s="51"/>
      <c r="AZ62" s="51"/>
      <c r="BA62" s="51"/>
      <c r="BB62" s="51" t="s">
        <v>25</v>
      </c>
      <c r="BC62" s="51"/>
      <c r="BD62" s="51"/>
      <c r="BE62" s="51"/>
      <c r="BF62" s="51"/>
      <c r="BG62" s="51"/>
      <c r="BH62" s="51"/>
      <c r="BI62" s="51"/>
    </row>
    <row r="63" spans="1:76" ht="15.75" customHeight="1" x14ac:dyDescent="0.25">
      <c r="A63" s="51">
        <v>1</v>
      </c>
      <c r="B63" s="51"/>
      <c r="C63" s="51"/>
      <c r="D63" s="51">
        <v>2</v>
      </c>
      <c r="E63" s="51"/>
      <c r="F63" s="51"/>
      <c r="G63" s="51"/>
      <c r="H63" s="51"/>
      <c r="I63" s="51"/>
      <c r="J63" s="51"/>
      <c r="K63" s="51"/>
      <c r="L63" s="51"/>
      <c r="M63" s="51"/>
      <c r="N63" s="51"/>
      <c r="O63" s="51"/>
      <c r="P63" s="51"/>
      <c r="Q63" s="51"/>
      <c r="R63" s="51"/>
      <c r="S63" s="51"/>
      <c r="T63" s="51"/>
      <c r="U63" s="51"/>
      <c r="V63" s="51"/>
      <c r="W63" s="51">
        <v>3</v>
      </c>
      <c r="X63" s="51"/>
      <c r="Y63" s="51"/>
      <c r="Z63" s="51"/>
      <c r="AA63" s="51"/>
      <c r="AB63" s="51">
        <v>4</v>
      </c>
      <c r="AC63" s="51"/>
      <c r="AD63" s="51"/>
      <c r="AE63" s="51"/>
      <c r="AF63" s="51"/>
      <c r="AG63" s="51"/>
      <c r="AH63" s="51"/>
      <c r="AI63" s="51"/>
      <c r="AJ63" s="51"/>
      <c r="AK63" s="51"/>
      <c r="AL63" s="51">
        <v>5</v>
      </c>
      <c r="AM63" s="51"/>
      <c r="AN63" s="51"/>
      <c r="AO63" s="51"/>
      <c r="AP63" s="51"/>
      <c r="AQ63" s="51"/>
      <c r="AR63" s="51"/>
      <c r="AS63" s="51"/>
      <c r="AT63" s="51">
        <v>6</v>
      </c>
      <c r="AU63" s="51"/>
      <c r="AV63" s="51"/>
      <c r="AW63" s="51"/>
      <c r="AX63" s="51"/>
      <c r="AY63" s="51"/>
      <c r="AZ63" s="51"/>
      <c r="BA63" s="51"/>
      <c r="BB63" s="51">
        <v>7</v>
      </c>
      <c r="BC63" s="51"/>
      <c r="BD63" s="51"/>
      <c r="BE63" s="51"/>
      <c r="BF63" s="51"/>
      <c r="BG63" s="51"/>
      <c r="BH63" s="51"/>
      <c r="BI63" s="51"/>
    </row>
    <row r="64" spans="1:76" s="4" customFormat="1" ht="12.75" customHeight="1" x14ac:dyDescent="0.25">
      <c r="A64" s="102">
        <v>0</v>
      </c>
      <c r="B64" s="102"/>
      <c r="C64" s="102"/>
      <c r="D64" s="52" t="s">
        <v>62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U64" s="4" t="s">
        <v>17</v>
      </c>
    </row>
    <row r="65" spans="1:61" ht="25.5" customHeight="1" x14ac:dyDescent="0.25">
      <c r="A65" s="74">
        <v>0</v>
      </c>
      <c r="B65" s="74"/>
      <c r="C65" s="74"/>
      <c r="D65" s="130" t="s">
        <v>96</v>
      </c>
      <c r="E65" s="131"/>
      <c r="F65" s="131"/>
      <c r="G65" s="131"/>
      <c r="H65" s="131"/>
      <c r="I65" s="131"/>
      <c r="J65" s="131"/>
      <c r="K65" s="131"/>
      <c r="L65" s="131"/>
      <c r="M65" s="131"/>
      <c r="N65" s="131"/>
      <c r="O65" s="131"/>
      <c r="P65" s="131"/>
      <c r="Q65" s="131"/>
      <c r="R65" s="131"/>
      <c r="S65" s="131"/>
      <c r="T65" s="131"/>
      <c r="U65" s="131"/>
      <c r="V65" s="131"/>
      <c r="W65" s="48" t="s">
        <v>76</v>
      </c>
      <c r="X65" s="48"/>
      <c r="Y65" s="48"/>
      <c r="Z65" s="48"/>
      <c r="AA65" s="48"/>
      <c r="AB65" s="48" t="s">
        <v>73</v>
      </c>
      <c r="AC65" s="48"/>
      <c r="AD65" s="48"/>
      <c r="AE65" s="48"/>
      <c r="AF65" s="48"/>
      <c r="AG65" s="48"/>
      <c r="AH65" s="48"/>
      <c r="AI65" s="48"/>
      <c r="AJ65" s="48"/>
      <c r="AK65" s="48"/>
      <c r="AL65" s="49">
        <v>44853800</v>
      </c>
      <c r="AM65" s="49"/>
      <c r="AN65" s="49"/>
      <c r="AO65" s="49"/>
      <c r="AP65" s="49"/>
      <c r="AQ65" s="49"/>
      <c r="AR65" s="49"/>
      <c r="AS65" s="49"/>
      <c r="AT65" s="49">
        <v>22630749</v>
      </c>
      <c r="AU65" s="49"/>
      <c r="AV65" s="49"/>
      <c r="AW65" s="49"/>
      <c r="AX65" s="49"/>
      <c r="AY65" s="49"/>
      <c r="AZ65" s="49"/>
      <c r="BA65" s="49"/>
      <c r="BB65" s="49">
        <f>AL65+AT65</f>
        <v>67484549</v>
      </c>
      <c r="BC65" s="49"/>
      <c r="BD65" s="49"/>
      <c r="BE65" s="49"/>
      <c r="BF65" s="49"/>
      <c r="BG65" s="49"/>
      <c r="BH65" s="49"/>
      <c r="BI65" s="49"/>
    </row>
    <row r="66" spans="1:61" s="4" customFormat="1" ht="12.75" customHeight="1" x14ac:dyDescent="0.25">
      <c r="A66" s="102">
        <v>0</v>
      </c>
      <c r="B66" s="102"/>
      <c r="C66" s="102"/>
      <c r="D66" s="128" t="s">
        <v>66</v>
      </c>
      <c r="E66" s="129"/>
      <c r="F66" s="129"/>
      <c r="G66" s="129"/>
      <c r="H66" s="129"/>
      <c r="I66" s="129"/>
      <c r="J66" s="129"/>
      <c r="K66" s="129"/>
      <c r="L66" s="129"/>
      <c r="M66" s="129"/>
      <c r="N66" s="129"/>
      <c r="O66" s="129"/>
      <c r="P66" s="129"/>
      <c r="Q66" s="129"/>
      <c r="R66" s="129"/>
      <c r="S66" s="129"/>
      <c r="T66" s="129"/>
      <c r="U66" s="129"/>
      <c r="V66" s="129"/>
      <c r="W66" s="52"/>
      <c r="X66" s="52"/>
      <c r="Y66" s="52"/>
      <c r="Z66" s="52"/>
      <c r="AA66" s="52"/>
      <c r="AB66" s="95"/>
      <c r="AC66" s="95"/>
      <c r="AD66" s="95"/>
      <c r="AE66" s="95"/>
      <c r="AF66" s="95"/>
      <c r="AG66" s="95"/>
      <c r="AH66" s="95"/>
      <c r="AI66" s="95"/>
      <c r="AJ66" s="95"/>
      <c r="AK66" s="95"/>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12.75" customHeight="1" x14ac:dyDescent="0.25">
      <c r="A67" s="74">
        <v>0</v>
      </c>
      <c r="B67" s="74"/>
      <c r="C67" s="74"/>
      <c r="D67" s="130" t="s">
        <v>97</v>
      </c>
      <c r="E67" s="131"/>
      <c r="F67" s="131"/>
      <c r="G67" s="131"/>
      <c r="H67" s="131"/>
      <c r="I67" s="131"/>
      <c r="J67" s="131"/>
      <c r="K67" s="131"/>
      <c r="L67" s="131"/>
      <c r="M67" s="131"/>
      <c r="N67" s="131"/>
      <c r="O67" s="131"/>
      <c r="P67" s="131"/>
      <c r="Q67" s="131"/>
      <c r="R67" s="131"/>
      <c r="S67" s="131"/>
      <c r="T67" s="131"/>
      <c r="U67" s="131"/>
      <c r="V67" s="131"/>
      <c r="W67" s="48" t="s">
        <v>98</v>
      </c>
      <c r="X67" s="48"/>
      <c r="Y67" s="48"/>
      <c r="Z67" s="48"/>
      <c r="AA67" s="48"/>
      <c r="AB67" s="130" t="s">
        <v>99</v>
      </c>
      <c r="AC67" s="131"/>
      <c r="AD67" s="131"/>
      <c r="AE67" s="131"/>
      <c r="AF67" s="131"/>
      <c r="AG67" s="131"/>
      <c r="AH67" s="131"/>
      <c r="AI67" s="131"/>
      <c r="AJ67" s="131"/>
      <c r="AK67" s="131"/>
      <c r="AL67" s="49">
        <v>20</v>
      </c>
      <c r="AM67" s="49"/>
      <c r="AN67" s="49"/>
      <c r="AO67" s="49"/>
      <c r="AP67" s="49"/>
      <c r="AQ67" s="49"/>
      <c r="AR67" s="49"/>
      <c r="AS67" s="49"/>
      <c r="AT67" s="49">
        <v>9</v>
      </c>
      <c r="AU67" s="49"/>
      <c r="AV67" s="49"/>
      <c r="AW67" s="49"/>
      <c r="AX67" s="49"/>
      <c r="AY67" s="49"/>
      <c r="AZ67" s="49"/>
      <c r="BA67" s="49"/>
      <c r="BB67" s="49">
        <v>22</v>
      </c>
      <c r="BC67" s="49"/>
      <c r="BD67" s="49"/>
      <c r="BE67" s="49"/>
      <c r="BF67" s="49"/>
      <c r="BG67" s="49"/>
      <c r="BH67" s="49"/>
      <c r="BI67" s="49"/>
    </row>
    <row r="68" spans="1:61" s="4" customFormat="1" ht="12.75" customHeight="1" x14ac:dyDescent="0.25">
      <c r="A68" s="102">
        <v>0</v>
      </c>
      <c r="B68" s="102"/>
      <c r="C68" s="102"/>
      <c r="D68" s="128" t="s">
        <v>71</v>
      </c>
      <c r="E68" s="129"/>
      <c r="F68" s="129"/>
      <c r="G68" s="129"/>
      <c r="H68" s="129"/>
      <c r="I68" s="129"/>
      <c r="J68" s="129"/>
      <c r="K68" s="129"/>
      <c r="L68" s="129"/>
      <c r="M68" s="129"/>
      <c r="N68" s="129"/>
      <c r="O68" s="129"/>
      <c r="P68" s="129"/>
      <c r="Q68" s="129"/>
      <c r="R68" s="129"/>
      <c r="S68" s="129"/>
      <c r="T68" s="129"/>
      <c r="U68" s="129"/>
      <c r="V68" s="129"/>
      <c r="W68" s="52"/>
      <c r="X68" s="52"/>
      <c r="Y68" s="52"/>
      <c r="Z68" s="52"/>
      <c r="AA68" s="52"/>
      <c r="AB68" s="128"/>
      <c r="AC68" s="129"/>
      <c r="AD68" s="129"/>
      <c r="AE68" s="129"/>
      <c r="AF68" s="129"/>
      <c r="AG68" s="129"/>
      <c r="AH68" s="129"/>
      <c r="AI68" s="129"/>
      <c r="AJ68" s="129"/>
      <c r="AK68" s="129"/>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25.5" customHeight="1" x14ac:dyDescent="0.25">
      <c r="A69" s="74">
        <v>0</v>
      </c>
      <c r="B69" s="74"/>
      <c r="C69" s="74"/>
      <c r="D69" s="130" t="s">
        <v>100</v>
      </c>
      <c r="E69" s="131"/>
      <c r="F69" s="131"/>
      <c r="G69" s="131"/>
      <c r="H69" s="131"/>
      <c r="I69" s="131"/>
      <c r="J69" s="131"/>
      <c r="K69" s="131"/>
      <c r="L69" s="131"/>
      <c r="M69" s="131"/>
      <c r="N69" s="131"/>
      <c r="O69" s="131"/>
      <c r="P69" s="131"/>
      <c r="Q69" s="131"/>
      <c r="R69" s="131"/>
      <c r="S69" s="131"/>
      <c r="T69" s="131"/>
      <c r="U69" s="131"/>
      <c r="V69" s="131"/>
      <c r="W69" s="48" t="s">
        <v>76</v>
      </c>
      <c r="X69" s="48"/>
      <c r="Y69" s="48"/>
      <c r="Z69" s="48"/>
      <c r="AA69" s="48"/>
      <c r="AB69" s="130" t="s">
        <v>73</v>
      </c>
      <c r="AC69" s="131"/>
      <c r="AD69" s="131"/>
      <c r="AE69" s="131"/>
      <c r="AF69" s="131"/>
      <c r="AG69" s="131"/>
      <c r="AH69" s="131"/>
      <c r="AI69" s="131"/>
      <c r="AJ69" s="131"/>
      <c r="AK69" s="131"/>
      <c r="AL69" s="49">
        <v>2242690</v>
      </c>
      <c r="AM69" s="49"/>
      <c r="AN69" s="49"/>
      <c r="AO69" s="49"/>
      <c r="AP69" s="49"/>
      <c r="AQ69" s="49"/>
      <c r="AR69" s="49"/>
      <c r="AS69" s="49"/>
      <c r="AT69" s="49">
        <v>2514528</v>
      </c>
      <c r="AU69" s="49"/>
      <c r="AV69" s="49"/>
      <c r="AW69" s="49"/>
      <c r="AX69" s="49"/>
      <c r="AY69" s="49"/>
      <c r="AZ69" s="49"/>
      <c r="BA69" s="49"/>
      <c r="BB69" s="49">
        <v>3067480</v>
      </c>
      <c r="BC69" s="49"/>
      <c r="BD69" s="49"/>
      <c r="BE69" s="49"/>
      <c r="BF69" s="49"/>
      <c r="BG69" s="49"/>
      <c r="BH69" s="49"/>
      <c r="BI69" s="49"/>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71" t="s">
        <v>80</v>
      </c>
      <c r="B72" s="71"/>
      <c r="C72" s="71"/>
      <c r="D72" s="71"/>
      <c r="E72" s="71"/>
      <c r="F72" s="71"/>
      <c r="G72" s="71"/>
      <c r="H72" s="71"/>
      <c r="I72" s="71"/>
      <c r="J72" s="71"/>
      <c r="K72" s="71"/>
      <c r="L72" s="71"/>
      <c r="M72" s="71"/>
      <c r="N72" s="71"/>
      <c r="O72" s="71"/>
      <c r="P72" s="71"/>
      <c r="Q72" s="71"/>
      <c r="R72" s="71"/>
      <c r="S72" s="71"/>
      <c r="T72" s="71"/>
      <c r="U72" s="71"/>
      <c r="V72" s="71"/>
      <c r="W72" s="72"/>
      <c r="X72" s="72"/>
      <c r="Y72" s="72"/>
      <c r="Z72" s="72"/>
      <c r="AA72" s="72"/>
      <c r="AB72" s="72"/>
      <c r="AC72" s="72"/>
      <c r="AD72" s="72"/>
      <c r="AE72" s="72"/>
      <c r="AF72" s="72"/>
      <c r="AG72" s="72"/>
      <c r="AH72" s="72"/>
      <c r="AI72" s="72"/>
      <c r="AJ72" s="72"/>
      <c r="AK72" s="72"/>
      <c r="AL72" s="72"/>
      <c r="AM72" s="72"/>
      <c r="AN72" s="5"/>
      <c r="AO72" s="66" t="s">
        <v>82</v>
      </c>
      <c r="AP72" s="66"/>
      <c r="AQ72" s="66"/>
      <c r="AR72" s="66"/>
      <c r="AS72" s="66"/>
      <c r="AT72" s="66"/>
      <c r="AU72" s="66"/>
      <c r="AV72" s="66"/>
      <c r="AW72" s="66"/>
      <c r="AX72" s="66"/>
      <c r="AY72" s="66"/>
      <c r="AZ72" s="66"/>
      <c r="BA72" s="66"/>
      <c r="BB72" s="66"/>
      <c r="BC72" s="66"/>
      <c r="BD72" s="66"/>
      <c r="BE72" s="66"/>
      <c r="BF72" s="66"/>
      <c r="BG72" s="66"/>
    </row>
    <row r="73" spans="1:61" x14ac:dyDescent="0.25">
      <c r="W73" s="62" t="s">
        <v>5</v>
      </c>
      <c r="X73" s="62"/>
      <c r="Y73" s="62"/>
      <c r="Z73" s="62"/>
      <c r="AA73" s="62"/>
      <c r="AB73" s="62"/>
      <c r="AC73" s="62"/>
      <c r="AD73" s="62"/>
      <c r="AE73" s="62"/>
      <c r="AF73" s="62"/>
      <c r="AG73" s="62"/>
      <c r="AH73" s="62"/>
      <c r="AI73" s="62"/>
      <c r="AJ73" s="62"/>
      <c r="AK73" s="62"/>
      <c r="AL73" s="62"/>
      <c r="AM73" s="62"/>
      <c r="AO73" s="62" t="s">
        <v>48</v>
      </c>
      <c r="AP73" s="62"/>
      <c r="AQ73" s="62"/>
      <c r="AR73" s="62"/>
      <c r="AS73" s="62"/>
      <c r="AT73" s="62"/>
      <c r="AU73" s="62"/>
      <c r="AV73" s="62"/>
      <c r="AW73" s="62"/>
      <c r="AX73" s="62"/>
      <c r="AY73" s="62"/>
      <c r="AZ73" s="62"/>
      <c r="BA73" s="62"/>
      <c r="BB73" s="62"/>
      <c r="BC73" s="62"/>
      <c r="BD73" s="62"/>
      <c r="BE73" s="62"/>
      <c r="BF73" s="62"/>
      <c r="BG73" s="62"/>
    </row>
    <row r="74" spans="1:61" ht="15.75" customHeight="1" x14ac:dyDescent="0.25">
      <c r="A74" s="97" t="s">
        <v>3</v>
      </c>
      <c r="B74" s="97"/>
      <c r="C74" s="97"/>
      <c r="D74" s="97"/>
      <c r="E74" s="97"/>
      <c r="F74" s="97"/>
    </row>
    <row r="75" spans="1:61" ht="15.75" customHeight="1" x14ac:dyDescent="0.25">
      <c r="A75" s="67" t="s">
        <v>79</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row>
    <row r="76" spans="1:61" x14ac:dyDescent="0.25">
      <c r="A76" s="68" t="s">
        <v>43</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71" t="s">
        <v>81</v>
      </c>
      <c r="B78" s="71"/>
      <c r="C78" s="71"/>
      <c r="D78" s="71"/>
      <c r="E78" s="71"/>
      <c r="F78" s="71"/>
      <c r="G78" s="71"/>
      <c r="H78" s="71"/>
      <c r="I78" s="71"/>
      <c r="J78" s="71"/>
      <c r="K78" s="71"/>
      <c r="L78" s="71"/>
      <c r="M78" s="71"/>
      <c r="N78" s="71"/>
      <c r="O78" s="71"/>
      <c r="P78" s="71"/>
      <c r="Q78" s="71"/>
      <c r="R78" s="71"/>
      <c r="S78" s="71"/>
      <c r="T78" s="71"/>
      <c r="U78" s="71"/>
      <c r="V78" s="71"/>
      <c r="W78" s="72"/>
      <c r="X78" s="72"/>
      <c r="Y78" s="72"/>
      <c r="Z78" s="72"/>
      <c r="AA78" s="72"/>
      <c r="AB78" s="72"/>
      <c r="AC78" s="72"/>
      <c r="AD78" s="72"/>
      <c r="AE78" s="72"/>
      <c r="AF78" s="72"/>
      <c r="AG78" s="72"/>
      <c r="AH78" s="72"/>
      <c r="AI78" s="72"/>
      <c r="AJ78" s="72"/>
      <c r="AK78" s="72"/>
      <c r="AL78" s="72"/>
      <c r="AM78" s="72"/>
      <c r="AN78" s="5"/>
      <c r="AO78" s="66" t="s">
        <v>83</v>
      </c>
      <c r="AP78" s="66"/>
      <c r="AQ78" s="66"/>
      <c r="AR78" s="66"/>
      <c r="AS78" s="66"/>
      <c r="AT78" s="66"/>
      <c r="AU78" s="66"/>
      <c r="AV78" s="66"/>
      <c r="AW78" s="66"/>
      <c r="AX78" s="66"/>
      <c r="AY78" s="66"/>
      <c r="AZ78" s="66"/>
      <c r="BA78" s="66"/>
      <c r="BB78" s="66"/>
      <c r="BC78" s="66"/>
      <c r="BD78" s="66"/>
      <c r="BE78" s="66"/>
      <c r="BF78" s="66"/>
      <c r="BG78" s="66"/>
    </row>
    <row r="79" spans="1:61" x14ac:dyDescent="0.25">
      <c r="W79" s="62" t="s">
        <v>5</v>
      </c>
      <c r="X79" s="62"/>
      <c r="Y79" s="62"/>
      <c r="Z79" s="62"/>
      <c r="AA79" s="62"/>
      <c r="AB79" s="62"/>
      <c r="AC79" s="62"/>
      <c r="AD79" s="62"/>
      <c r="AE79" s="62"/>
      <c r="AF79" s="62"/>
      <c r="AG79" s="62"/>
      <c r="AH79" s="62"/>
      <c r="AI79" s="62"/>
      <c r="AJ79" s="62"/>
      <c r="AK79" s="62"/>
      <c r="AL79" s="62"/>
      <c r="AM79" s="62"/>
      <c r="AO79" s="62" t="s">
        <v>48</v>
      </c>
      <c r="AP79" s="62"/>
      <c r="AQ79" s="62"/>
      <c r="AR79" s="62"/>
      <c r="AS79" s="62"/>
      <c r="AT79" s="62"/>
      <c r="AU79" s="62"/>
      <c r="AV79" s="62"/>
      <c r="AW79" s="62"/>
      <c r="AX79" s="62"/>
      <c r="AY79" s="62"/>
      <c r="AZ79" s="62"/>
      <c r="BA79" s="62"/>
      <c r="BB79" s="62"/>
      <c r="BC79" s="62"/>
      <c r="BD79" s="62"/>
      <c r="BE79" s="62"/>
      <c r="BF79" s="62"/>
      <c r="BG79" s="62"/>
    </row>
    <row r="80" spans="1:61" x14ac:dyDescent="0.25">
      <c r="A80" s="69">
        <v>43859</v>
      </c>
      <c r="B80" s="70"/>
      <c r="C80" s="70"/>
      <c r="D80" s="70"/>
      <c r="E80" s="70"/>
      <c r="F80" s="70"/>
      <c r="G80" s="70"/>
      <c r="H80" s="70"/>
      <c r="AO80" s="38"/>
      <c r="AP80" s="38"/>
      <c r="AQ80" s="38"/>
      <c r="AR80" s="38"/>
      <c r="AS80" s="38"/>
      <c r="AT80" s="38"/>
      <c r="AU80" s="38"/>
      <c r="AV80" s="38"/>
      <c r="AW80" s="38"/>
      <c r="AX80" s="38"/>
      <c r="AY80" s="38"/>
      <c r="AZ80" s="38"/>
      <c r="BA80" s="38"/>
      <c r="BB80" s="38"/>
      <c r="BC80" s="38"/>
      <c r="BD80" s="38"/>
      <c r="BE80" s="38"/>
      <c r="BF80" s="38"/>
      <c r="BG80" s="38"/>
    </row>
    <row r="81" spans="1:17" x14ac:dyDescent="0.25">
      <c r="A81" s="62" t="s">
        <v>41</v>
      </c>
      <c r="B81" s="62"/>
      <c r="C81" s="62"/>
      <c r="D81" s="62"/>
      <c r="E81" s="62"/>
      <c r="F81" s="62"/>
      <c r="G81" s="62"/>
      <c r="H81" s="62"/>
      <c r="I81" s="17"/>
      <c r="J81" s="17"/>
      <c r="K81" s="17"/>
      <c r="L81" s="17"/>
      <c r="M81" s="17"/>
      <c r="N81" s="17"/>
      <c r="O81" s="17"/>
      <c r="P81" s="17"/>
      <c r="Q81" s="17"/>
    </row>
    <row r="82" spans="1:17" x14ac:dyDescent="0.25">
      <c r="A82" s="24" t="s">
        <v>42</v>
      </c>
    </row>
  </sheetData>
  <mergeCells count="187">
    <mergeCell ref="A61:C61"/>
    <mergeCell ref="AO1:BI1"/>
    <mergeCell ref="AO2:BI2"/>
    <mergeCell ref="AO3:BI3"/>
    <mergeCell ref="AO4:BI4"/>
    <mergeCell ref="AO5:BI5"/>
    <mergeCell ref="BE19:BI19"/>
    <mergeCell ref="BE20:BI20"/>
    <mergeCell ref="A26:BI26"/>
    <mergeCell ref="N13:AS13"/>
    <mergeCell ref="N20:Y20"/>
    <mergeCell ref="AA20:AI20"/>
    <mergeCell ref="AS48:AZ48"/>
    <mergeCell ref="AS47:AZ47"/>
    <mergeCell ref="A41:F41"/>
    <mergeCell ref="A47:C47"/>
    <mergeCell ref="N14:AS14"/>
    <mergeCell ref="AU13:BB13"/>
    <mergeCell ref="AU14:BB14"/>
    <mergeCell ref="AK19:BC19"/>
    <mergeCell ref="AU16:BB16"/>
    <mergeCell ref="AU17:BB17"/>
    <mergeCell ref="N19:Y19"/>
    <mergeCell ref="AA19:AI19"/>
    <mergeCell ref="B13:L13"/>
    <mergeCell ref="B14:L14"/>
    <mergeCell ref="AT63:BA63"/>
    <mergeCell ref="AS45:AZ46"/>
    <mergeCell ref="D45:AB46"/>
    <mergeCell ref="D47:AB47"/>
    <mergeCell ref="D48:AB48"/>
    <mergeCell ref="AC47:AJ47"/>
    <mergeCell ref="AC48:AJ48"/>
    <mergeCell ref="I23:S23"/>
    <mergeCell ref="B19:L19"/>
    <mergeCell ref="B16:L16"/>
    <mergeCell ref="N16:AS16"/>
    <mergeCell ref="B17:L17"/>
    <mergeCell ref="N17:AS17"/>
    <mergeCell ref="AK45:AR46"/>
    <mergeCell ref="G40:BI40"/>
    <mergeCell ref="A25:BI25"/>
    <mergeCell ref="A28:BI28"/>
    <mergeCell ref="A31:F31"/>
    <mergeCell ref="AK20:BC20"/>
    <mergeCell ref="A62:C62"/>
    <mergeCell ref="A63:C63"/>
    <mergeCell ref="B20:L20"/>
    <mergeCell ref="A57:C57"/>
    <mergeCell ref="D57:AA57"/>
    <mergeCell ref="A58:C58"/>
    <mergeCell ref="D58:AA58"/>
    <mergeCell ref="AB58:AI58"/>
    <mergeCell ref="AJ58:AQ58"/>
    <mergeCell ref="AS49:AZ49"/>
    <mergeCell ref="A34:BI34"/>
    <mergeCell ref="A35:BI35"/>
    <mergeCell ref="AJ56:AQ56"/>
    <mergeCell ref="A53:AY53"/>
    <mergeCell ref="A40:F40"/>
    <mergeCell ref="AK49:AR49"/>
    <mergeCell ref="AK47:AR47"/>
    <mergeCell ref="AK48:AR48"/>
    <mergeCell ref="G39:BI39"/>
    <mergeCell ref="A52:BI52"/>
    <mergeCell ref="A49:C49"/>
    <mergeCell ref="AK50:AR50"/>
    <mergeCell ref="AS50:AZ50"/>
    <mergeCell ref="D49:AB49"/>
    <mergeCell ref="AO6:BF6"/>
    <mergeCell ref="A67:C67"/>
    <mergeCell ref="A68:C68"/>
    <mergeCell ref="D50:AB50"/>
    <mergeCell ref="AC50:AJ50"/>
    <mergeCell ref="G41:BI41"/>
    <mergeCell ref="A45:C46"/>
    <mergeCell ref="AB63:AK63"/>
    <mergeCell ref="W64:AA64"/>
    <mergeCell ref="AB64:AK64"/>
    <mergeCell ref="AT64:BA64"/>
    <mergeCell ref="AT65:BA65"/>
    <mergeCell ref="AL66:AS66"/>
    <mergeCell ref="AT66:BA66"/>
    <mergeCell ref="AL68:AS68"/>
    <mergeCell ref="A66:C66"/>
    <mergeCell ref="AL62:AS62"/>
    <mergeCell ref="W62:AA62"/>
    <mergeCell ref="D62:V62"/>
    <mergeCell ref="D65:V65"/>
    <mergeCell ref="W65:AA65"/>
    <mergeCell ref="AB65:AK65"/>
    <mergeCell ref="D63:V63"/>
    <mergeCell ref="AB57:AI57"/>
    <mergeCell ref="AO7:BF7"/>
    <mergeCell ref="A10:BI10"/>
    <mergeCell ref="A11:BI11"/>
    <mergeCell ref="A32:F32"/>
    <mergeCell ref="G32:BI32"/>
    <mergeCell ref="A22:T22"/>
    <mergeCell ref="A39:F39"/>
    <mergeCell ref="AC49:AJ49"/>
    <mergeCell ref="A50:C50"/>
    <mergeCell ref="A37:BI37"/>
    <mergeCell ref="A38:F38"/>
    <mergeCell ref="G38:BI38"/>
    <mergeCell ref="A48:C48"/>
    <mergeCell ref="U22:AD22"/>
    <mergeCell ref="AE22:AR22"/>
    <mergeCell ref="G29:BI29"/>
    <mergeCell ref="AS22:BC22"/>
    <mergeCell ref="BD22:BI22"/>
    <mergeCell ref="T23:W23"/>
    <mergeCell ref="A23:H23"/>
    <mergeCell ref="G31:BI31"/>
    <mergeCell ref="A29:F29"/>
    <mergeCell ref="A30:F30"/>
    <mergeCell ref="G30:BI30"/>
    <mergeCell ref="A44:AZ44"/>
    <mergeCell ref="A43:AZ43"/>
    <mergeCell ref="AC45:AJ46"/>
    <mergeCell ref="A81:H81"/>
    <mergeCell ref="A75:AS75"/>
    <mergeCell ref="A76:AS76"/>
    <mergeCell ref="A80:H80"/>
    <mergeCell ref="A78:V78"/>
    <mergeCell ref="W78:AM78"/>
    <mergeCell ref="AO78:BG78"/>
    <mergeCell ref="A69:C69"/>
    <mergeCell ref="AL67:AS67"/>
    <mergeCell ref="AL65:AS65"/>
    <mergeCell ref="AT67:BA67"/>
    <mergeCell ref="AO73:BG73"/>
    <mergeCell ref="AO72:BG72"/>
    <mergeCell ref="A72:V72"/>
    <mergeCell ref="W72:AM72"/>
    <mergeCell ref="AJ57:AQ57"/>
    <mergeCell ref="AR57:AY57"/>
    <mergeCell ref="AR58:AY58"/>
    <mergeCell ref="A64:C64"/>
    <mergeCell ref="A65:C65"/>
    <mergeCell ref="D64:V64"/>
    <mergeCell ref="A59:C59"/>
    <mergeCell ref="D59:AA59"/>
    <mergeCell ref="AB59:AI59"/>
    <mergeCell ref="AJ59:AQ59"/>
    <mergeCell ref="A54:C55"/>
    <mergeCell ref="D54:AA55"/>
    <mergeCell ref="AB54:AI55"/>
    <mergeCell ref="AO79:BG79"/>
    <mergeCell ref="D56:AA56"/>
    <mergeCell ref="AB56:AI56"/>
    <mergeCell ref="W79:AM79"/>
    <mergeCell ref="AB62:AK62"/>
    <mergeCell ref="W73:AM73"/>
    <mergeCell ref="D66:V66"/>
    <mergeCell ref="W66:AA66"/>
    <mergeCell ref="AB66:AK66"/>
    <mergeCell ref="W67:AA67"/>
    <mergeCell ref="AL63:AS63"/>
    <mergeCell ref="W63:AA63"/>
    <mergeCell ref="AL64:AS64"/>
    <mergeCell ref="AT62:BA62"/>
    <mergeCell ref="A74:F74"/>
    <mergeCell ref="A56:C56"/>
    <mergeCell ref="AR56:AY56"/>
    <mergeCell ref="AJ54:AQ55"/>
    <mergeCell ref="AT68:BA68"/>
    <mergeCell ref="D67:V67"/>
    <mergeCell ref="AL69:AS69"/>
    <mergeCell ref="AT69:BA69"/>
    <mergeCell ref="D69:V69"/>
    <mergeCell ref="W69:AA69"/>
    <mergeCell ref="AB69:AK69"/>
    <mergeCell ref="D68:V68"/>
    <mergeCell ref="W68:AA68"/>
    <mergeCell ref="AB67:AK67"/>
    <mergeCell ref="AR54:AY55"/>
    <mergeCell ref="AR59:AY59"/>
    <mergeCell ref="AB68:AK68"/>
    <mergeCell ref="BB68:BI68"/>
    <mergeCell ref="BB69:BI69"/>
    <mergeCell ref="BB62:BI62"/>
    <mergeCell ref="BB63:BI63"/>
    <mergeCell ref="BB64:BI64"/>
    <mergeCell ref="BB65:BI65"/>
    <mergeCell ref="BB67:BI67"/>
    <mergeCell ref="BB66:BI66"/>
  </mergeCells>
  <phoneticPr fontId="0" type="noConversion"/>
  <conditionalFormatting sqref="D49:D50 D65:D69">
    <cfRule type="cellIs" dxfId="21" priority="1" stopIfTrue="1" operator="equal">
      <formula>$D48</formula>
    </cfRule>
  </conditionalFormatting>
  <conditionalFormatting sqref="D64:I64">
    <cfRule type="cellIs" dxfId="20" priority="2" stopIfTrue="1" operator="equal">
      <formula>#REF!</formula>
    </cfRule>
  </conditionalFormatting>
  <conditionalFormatting sqref="A64:A69">
    <cfRule type="cellIs" dxfId="19"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AC7" sqref="AC7"/>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146</v>
      </c>
      <c r="AP7" s="79"/>
      <c r="AQ7" s="79"/>
      <c r="AR7" s="79"/>
      <c r="AS7" s="79"/>
      <c r="AT7" s="79"/>
      <c r="AU7" s="79"/>
      <c r="AV7" s="79"/>
      <c r="AW7" s="79"/>
      <c r="AX7" s="79"/>
      <c r="AY7" s="79"/>
      <c r="AZ7" s="79"/>
      <c r="BA7" s="79"/>
      <c r="BB7" s="79"/>
      <c r="BC7" s="79"/>
      <c r="BD7" s="79"/>
      <c r="BE7" s="79"/>
      <c r="BF7" s="79"/>
    </row>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117" t="s">
        <v>101</v>
      </c>
      <c r="C19" s="118"/>
      <c r="D19" s="118"/>
      <c r="E19" s="118"/>
      <c r="F19" s="118"/>
      <c r="G19" s="118"/>
      <c r="H19" s="118"/>
      <c r="I19" s="118"/>
      <c r="J19" s="118"/>
      <c r="K19" s="118"/>
      <c r="L19" s="118"/>
      <c r="N19" s="117" t="s">
        <v>103</v>
      </c>
      <c r="O19" s="118"/>
      <c r="P19" s="118"/>
      <c r="Q19" s="118"/>
      <c r="R19" s="118"/>
      <c r="S19" s="118"/>
      <c r="T19" s="118"/>
      <c r="U19" s="118"/>
      <c r="V19" s="118"/>
      <c r="W19" s="118"/>
      <c r="X19" s="118"/>
      <c r="Y19" s="118"/>
      <c r="Z19" s="26"/>
      <c r="AA19" s="117" t="s">
        <v>104</v>
      </c>
      <c r="AB19" s="118"/>
      <c r="AC19" s="118"/>
      <c r="AD19" s="118"/>
      <c r="AE19" s="118"/>
      <c r="AF19" s="118"/>
      <c r="AG19" s="118"/>
      <c r="AH19" s="118"/>
      <c r="AI19" s="118"/>
      <c r="AJ19" s="26"/>
      <c r="AK19" s="124" t="s">
        <v>102</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5.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22" t="s">
        <v>55</v>
      </c>
      <c r="AL20" s="122"/>
      <c r="AM20" s="122"/>
      <c r="AN20" s="122"/>
      <c r="AO20" s="122"/>
      <c r="AP20" s="122"/>
      <c r="AQ20" s="122"/>
      <c r="AR20" s="122"/>
      <c r="AS20" s="122"/>
      <c r="AT20" s="122"/>
      <c r="AU20" s="122"/>
      <c r="AV20" s="122"/>
      <c r="AW20" s="122"/>
      <c r="AX20" s="122"/>
      <c r="AY20" s="122"/>
      <c r="AZ20" s="122"/>
      <c r="BA20" s="122"/>
      <c r="BB20" s="122"/>
      <c r="BC20" s="122"/>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83" t="s">
        <v>46</v>
      </c>
      <c r="B22" s="83"/>
      <c r="C22" s="83"/>
      <c r="D22" s="83"/>
      <c r="E22" s="83"/>
      <c r="F22" s="83"/>
      <c r="G22" s="83"/>
      <c r="H22" s="83"/>
      <c r="I22" s="83"/>
      <c r="J22" s="83"/>
      <c r="K22" s="83"/>
      <c r="L22" s="83"/>
      <c r="M22" s="83"/>
      <c r="N22" s="83"/>
      <c r="O22" s="83"/>
      <c r="P22" s="83"/>
      <c r="Q22" s="83"/>
      <c r="R22" s="83"/>
      <c r="S22" s="83"/>
      <c r="T22" s="83"/>
      <c r="U22" s="106">
        <v>50856049</v>
      </c>
      <c r="V22" s="106"/>
      <c r="W22" s="106"/>
      <c r="X22" s="106"/>
      <c r="Y22" s="106"/>
      <c r="Z22" s="106"/>
      <c r="AA22" s="106"/>
      <c r="AB22" s="106"/>
      <c r="AC22" s="106"/>
      <c r="AD22" s="106"/>
      <c r="AE22" s="107" t="s">
        <v>47</v>
      </c>
      <c r="AF22" s="107"/>
      <c r="AG22" s="107"/>
      <c r="AH22" s="107"/>
      <c r="AI22" s="107"/>
      <c r="AJ22" s="107"/>
      <c r="AK22" s="107"/>
      <c r="AL22" s="107"/>
      <c r="AM22" s="107"/>
      <c r="AN22" s="107"/>
      <c r="AO22" s="107"/>
      <c r="AP22" s="107"/>
      <c r="AQ22" s="107"/>
      <c r="AR22" s="107"/>
      <c r="AS22" s="106">
        <v>28225300</v>
      </c>
      <c r="AT22" s="106"/>
      <c r="AU22" s="106"/>
      <c r="AV22" s="106"/>
      <c r="AW22" s="106"/>
      <c r="AX22" s="106"/>
      <c r="AY22" s="106"/>
      <c r="AZ22" s="106"/>
      <c r="BA22" s="106"/>
      <c r="BB22" s="106"/>
      <c r="BC22" s="106"/>
      <c r="BD22" s="75" t="s">
        <v>21</v>
      </c>
      <c r="BE22" s="75"/>
      <c r="BF22" s="75"/>
      <c r="BG22" s="75"/>
      <c r="BH22" s="75"/>
      <c r="BI22" s="75"/>
    </row>
    <row r="23" spans="1:76" ht="24.9" customHeight="1" x14ac:dyDescent="0.25">
      <c r="A23" s="75" t="s">
        <v>20</v>
      </c>
      <c r="B23" s="75"/>
      <c r="C23" s="75"/>
      <c r="D23" s="75"/>
      <c r="E23" s="75"/>
      <c r="F23" s="75"/>
      <c r="G23" s="75"/>
      <c r="H23" s="75"/>
      <c r="I23" s="106">
        <v>22630749</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94.5" customHeight="1" x14ac:dyDescent="0.25">
      <c r="A26" s="116" t="s">
        <v>147</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27.7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93</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16" t="s">
        <v>93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76" ht="12.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27.7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13.8" x14ac:dyDescent="0.25">
      <c r="A41" s="74">
        <v>1</v>
      </c>
      <c r="B41" s="74"/>
      <c r="C41" s="74"/>
      <c r="D41" s="74"/>
      <c r="E41" s="74"/>
      <c r="F41" s="74"/>
      <c r="G41" s="81" t="s">
        <v>94</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42"/>
      <c r="BB43" s="42"/>
      <c r="BC43" s="42"/>
      <c r="BD43" s="42"/>
      <c r="BE43" s="42"/>
      <c r="BF43" s="42"/>
      <c r="BG43" s="42"/>
      <c r="BH43" s="42"/>
      <c r="BI43" s="42"/>
    </row>
    <row r="44" spans="1:76" ht="1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5.9"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29.1"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13.8" x14ac:dyDescent="0.25">
      <c r="A49" s="74">
        <v>1</v>
      </c>
      <c r="B49" s="74"/>
      <c r="C49" s="74"/>
      <c r="D49" s="109" t="s">
        <v>94</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v>28225300</v>
      </c>
      <c r="AD49" s="49"/>
      <c r="AE49" s="49"/>
      <c r="AF49" s="49"/>
      <c r="AG49" s="49"/>
      <c r="AH49" s="49"/>
      <c r="AI49" s="49"/>
      <c r="AJ49" s="49"/>
      <c r="AK49" s="49">
        <v>22630749</v>
      </c>
      <c r="AL49" s="49"/>
      <c r="AM49" s="49"/>
      <c r="AN49" s="49"/>
      <c r="AO49" s="49"/>
      <c r="AP49" s="49"/>
      <c r="AQ49" s="49"/>
      <c r="AR49" s="49"/>
      <c r="AS49" s="49">
        <f>AC49+AK49</f>
        <v>50856049</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f>SUM(AC49)</f>
        <v>28225300</v>
      </c>
      <c r="AD50" s="50"/>
      <c r="AE50" s="50"/>
      <c r="AF50" s="50"/>
      <c r="AG50" s="50"/>
      <c r="AH50" s="50"/>
      <c r="AI50" s="50"/>
      <c r="AJ50" s="50"/>
      <c r="AK50" s="50">
        <f>SUM(AK49)</f>
        <v>22630749</v>
      </c>
      <c r="AL50" s="50"/>
      <c r="AM50" s="50"/>
      <c r="AN50" s="50"/>
      <c r="AO50" s="50"/>
      <c r="AP50" s="50"/>
      <c r="AQ50" s="50"/>
      <c r="AR50" s="50"/>
      <c r="AS50" s="50">
        <f>AC50+AK50</f>
        <v>50856049</v>
      </c>
      <c r="AT50" s="50"/>
      <c r="AU50" s="50"/>
      <c r="AV50" s="50"/>
      <c r="AW50" s="50"/>
      <c r="AX50" s="50"/>
      <c r="AY50" s="50"/>
      <c r="AZ50" s="50"/>
      <c r="BA50" s="35"/>
      <c r="BB50" s="35"/>
      <c r="BC50" s="35"/>
      <c r="BD50" s="35"/>
      <c r="BE50" s="35"/>
      <c r="BF50" s="35"/>
      <c r="BG50" s="35"/>
      <c r="BH50" s="35"/>
    </row>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29.1"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ht="13.8" x14ac:dyDescent="0.25">
      <c r="A58" s="74">
        <v>1</v>
      </c>
      <c r="B58" s="74"/>
      <c r="C58" s="74"/>
      <c r="D58" s="109"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132">
        <v>28225300</v>
      </c>
      <c r="AC58" s="132"/>
      <c r="AD58" s="132"/>
      <c r="AE58" s="132"/>
      <c r="AF58" s="132"/>
      <c r="AG58" s="132"/>
      <c r="AH58" s="132"/>
      <c r="AI58" s="132"/>
      <c r="AJ58" s="132">
        <v>22630749</v>
      </c>
      <c r="AK58" s="132"/>
      <c r="AL58" s="132"/>
      <c r="AM58" s="132"/>
      <c r="AN58" s="132"/>
      <c r="AO58" s="132"/>
      <c r="AP58" s="132"/>
      <c r="AQ58" s="132"/>
      <c r="AR58" s="132">
        <f>AB58+AJ58</f>
        <v>50856049</v>
      </c>
      <c r="AS58" s="132"/>
      <c r="AT58" s="132"/>
      <c r="AU58" s="132"/>
      <c r="AV58" s="132"/>
      <c r="AW58" s="132"/>
      <c r="AX58" s="132"/>
      <c r="AY58" s="132"/>
      <c r="BX58" s="1" t="s">
        <v>16</v>
      </c>
    </row>
    <row r="59" spans="1:76" s="4" customFormat="1" ht="12.75" customHeight="1" x14ac:dyDescent="0.25">
      <c r="A59" s="102"/>
      <c r="B59" s="102"/>
      <c r="C59" s="102"/>
      <c r="D59" s="112" t="s">
        <v>25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5">
        <f>SUM(AB58)</f>
        <v>28225300</v>
      </c>
      <c r="AC59" s="105"/>
      <c r="AD59" s="105"/>
      <c r="AE59" s="105"/>
      <c r="AF59" s="105"/>
      <c r="AG59" s="105"/>
      <c r="AH59" s="105"/>
      <c r="AI59" s="105"/>
      <c r="AJ59" s="105">
        <v>27345749</v>
      </c>
      <c r="AK59" s="105"/>
      <c r="AL59" s="105"/>
      <c r="AM59" s="105"/>
      <c r="AN59" s="105"/>
      <c r="AO59" s="105"/>
      <c r="AP59" s="105"/>
      <c r="AQ59" s="105"/>
      <c r="AR59" s="105">
        <f>SUM(AR58)</f>
        <v>50856049</v>
      </c>
      <c r="AS59" s="105"/>
      <c r="AT59" s="105"/>
      <c r="AU59" s="105"/>
      <c r="AV59" s="105"/>
      <c r="AW59" s="105"/>
      <c r="AX59" s="105"/>
      <c r="AY59" s="105"/>
    </row>
    <row r="61" spans="1:76" s="40" customFormat="1" ht="15.75" customHeight="1" x14ac:dyDescent="0.25">
      <c r="A61" s="133" t="s">
        <v>39</v>
      </c>
      <c r="B61" s="133"/>
      <c r="C61" s="133"/>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1" t="s">
        <v>26</v>
      </c>
      <c r="B62" s="51"/>
      <c r="C62" s="51"/>
      <c r="D62" s="51" t="s">
        <v>40</v>
      </c>
      <c r="E62" s="51"/>
      <c r="F62" s="51"/>
      <c r="G62" s="51"/>
      <c r="H62" s="51"/>
      <c r="I62" s="51"/>
      <c r="J62" s="51"/>
      <c r="K62" s="51"/>
      <c r="L62" s="51"/>
      <c r="M62" s="51"/>
      <c r="N62" s="51"/>
      <c r="O62" s="51"/>
      <c r="P62" s="51"/>
      <c r="Q62" s="51"/>
      <c r="R62" s="51"/>
      <c r="S62" s="51"/>
      <c r="T62" s="51"/>
      <c r="U62" s="51"/>
      <c r="V62" s="51"/>
      <c r="W62" s="51" t="s">
        <v>2</v>
      </c>
      <c r="X62" s="51"/>
      <c r="Y62" s="51"/>
      <c r="Z62" s="51"/>
      <c r="AA62" s="51"/>
      <c r="AB62" s="51" t="s">
        <v>1</v>
      </c>
      <c r="AC62" s="51"/>
      <c r="AD62" s="51"/>
      <c r="AE62" s="51"/>
      <c r="AF62" s="51"/>
      <c r="AG62" s="51"/>
      <c r="AH62" s="51"/>
      <c r="AI62" s="51"/>
      <c r="AJ62" s="51"/>
      <c r="AK62" s="51"/>
      <c r="AL62" s="51" t="s">
        <v>27</v>
      </c>
      <c r="AM62" s="51"/>
      <c r="AN62" s="51"/>
      <c r="AO62" s="51"/>
      <c r="AP62" s="51"/>
      <c r="AQ62" s="51"/>
      <c r="AR62" s="51"/>
      <c r="AS62" s="51"/>
      <c r="AT62" s="51" t="s">
        <v>28</v>
      </c>
      <c r="AU62" s="51"/>
      <c r="AV62" s="51"/>
      <c r="AW62" s="51"/>
      <c r="AX62" s="51"/>
      <c r="AY62" s="51"/>
      <c r="AZ62" s="51"/>
      <c r="BA62" s="51"/>
      <c r="BB62" s="51" t="s">
        <v>25</v>
      </c>
      <c r="BC62" s="51"/>
      <c r="BD62" s="51"/>
      <c r="BE62" s="51"/>
      <c r="BF62" s="51"/>
      <c r="BG62" s="51"/>
      <c r="BH62" s="51"/>
      <c r="BI62" s="51"/>
    </row>
    <row r="63" spans="1:76" ht="15.75" customHeight="1" x14ac:dyDescent="0.25">
      <c r="A63" s="51">
        <v>1</v>
      </c>
      <c r="B63" s="51"/>
      <c r="C63" s="51"/>
      <c r="D63" s="51">
        <v>2</v>
      </c>
      <c r="E63" s="51"/>
      <c r="F63" s="51"/>
      <c r="G63" s="51"/>
      <c r="H63" s="51"/>
      <c r="I63" s="51"/>
      <c r="J63" s="51"/>
      <c r="K63" s="51"/>
      <c r="L63" s="51"/>
      <c r="M63" s="51"/>
      <c r="N63" s="51"/>
      <c r="O63" s="51"/>
      <c r="P63" s="51"/>
      <c r="Q63" s="51"/>
      <c r="R63" s="51"/>
      <c r="S63" s="51"/>
      <c r="T63" s="51"/>
      <c r="U63" s="51"/>
      <c r="V63" s="51"/>
      <c r="W63" s="51">
        <v>3</v>
      </c>
      <c r="X63" s="51"/>
      <c r="Y63" s="51"/>
      <c r="Z63" s="51"/>
      <c r="AA63" s="51"/>
      <c r="AB63" s="51">
        <v>4</v>
      </c>
      <c r="AC63" s="51"/>
      <c r="AD63" s="51"/>
      <c r="AE63" s="51"/>
      <c r="AF63" s="51"/>
      <c r="AG63" s="51"/>
      <c r="AH63" s="51"/>
      <c r="AI63" s="51"/>
      <c r="AJ63" s="51"/>
      <c r="AK63" s="51"/>
      <c r="AL63" s="51">
        <v>5</v>
      </c>
      <c r="AM63" s="51"/>
      <c r="AN63" s="51"/>
      <c r="AO63" s="51"/>
      <c r="AP63" s="51"/>
      <c r="AQ63" s="51"/>
      <c r="AR63" s="51"/>
      <c r="AS63" s="51"/>
      <c r="AT63" s="51">
        <v>6</v>
      </c>
      <c r="AU63" s="51"/>
      <c r="AV63" s="51"/>
      <c r="AW63" s="51"/>
      <c r="AX63" s="51"/>
      <c r="AY63" s="51"/>
      <c r="AZ63" s="51"/>
      <c r="BA63" s="51"/>
      <c r="BB63" s="51">
        <v>7</v>
      </c>
      <c r="BC63" s="51"/>
      <c r="BD63" s="51"/>
      <c r="BE63" s="51"/>
      <c r="BF63" s="51"/>
      <c r="BG63" s="51"/>
      <c r="BH63" s="51"/>
      <c r="BI63" s="51"/>
    </row>
    <row r="64" spans="1:76" s="4" customFormat="1" ht="12.75" customHeight="1" x14ac:dyDescent="0.25">
      <c r="A64" s="102">
        <v>0</v>
      </c>
      <c r="B64" s="102"/>
      <c r="C64" s="102"/>
      <c r="D64" s="52" t="s">
        <v>62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U64" s="4" t="s">
        <v>17</v>
      </c>
    </row>
    <row r="65" spans="1:61" ht="25.5" customHeight="1" x14ac:dyDescent="0.25">
      <c r="A65" s="74">
        <v>0</v>
      </c>
      <c r="B65" s="74"/>
      <c r="C65" s="74"/>
      <c r="D65" s="130" t="s">
        <v>96</v>
      </c>
      <c r="E65" s="136"/>
      <c r="F65" s="136"/>
      <c r="G65" s="136"/>
      <c r="H65" s="136"/>
      <c r="I65" s="136"/>
      <c r="J65" s="136"/>
      <c r="K65" s="136"/>
      <c r="L65" s="136"/>
      <c r="M65" s="136"/>
      <c r="N65" s="136"/>
      <c r="O65" s="136"/>
      <c r="P65" s="136"/>
      <c r="Q65" s="136"/>
      <c r="R65" s="136"/>
      <c r="S65" s="136"/>
      <c r="T65" s="136"/>
      <c r="U65" s="136"/>
      <c r="V65" s="136"/>
      <c r="W65" s="48" t="s">
        <v>76</v>
      </c>
      <c r="X65" s="48"/>
      <c r="Y65" s="48"/>
      <c r="Z65" s="48"/>
      <c r="AA65" s="48"/>
      <c r="AB65" s="48" t="s">
        <v>73</v>
      </c>
      <c r="AC65" s="48"/>
      <c r="AD65" s="48"/>
      <c r="AE65" s="48"/>
      <c r="AF65" s="48"/>
      <c r="AG65" s="48"/>
      <c r="AH65" s="48"/>
      <c r="AI65" s="48"/>
      <c r="AJ65" s="48"/>
      <c r="AK65" s="48"/>
      <c r="AL65" s="49">
        <v>28225300</v>
      </c>
      <c r="AM65" s="49"/>
      <c r="AN65" s="49"/>
      <c r="AO65" s="49"/>
      <c r="AP65" s="49"/>
      <c r="AQ65" s="49"/>
      <c r="AR65" s="49"/>
      <c r="AS65" s="49"/>
      <c r="AT65" s="49">
        <v>22630749</v>
      </c>
      <c r="AU65" s="49"/>
      <c r="AV65" s="49"/>
      <c r="AW65" s="49"/>
      <c r="AX65" s="49"/>
      <c r="AY65" s="49"/>
      <c r="AZ65" s="49"/>
      <c r="BA65" s="49"/>
      <c r="BB65" s="49">
        <f>AL65+AT65</f>
        <v>50856049</v>
      </c>
      <c r="BC65" s="49"/>
      <c r="BD65" s="49"/>
      <c r="BE65" s="49"/>
      <c r="BF65" s="49"/>
      <c r="BG65" s="49"/>
      <c r="BH65" s="49"/>
      <c r="BI65" s="49"/>
    </row>
    <row r="66" spans="1:61" s="4" customFormat="1" ht="12.75" customHeight="1" x14ac:dyDescent="0.25">
      <c r="A66" s="102">
        <v>0</v>
      </c>
      <c r="B66" s="102"/>
      <c r="C66" s="102"/>
      <c r="D66" s="128" t="s">
        <v>66</v>
      </c>
      <c r="E66" s="129"/>
      <c r="F66" s="129"/>
      <c r="G66" s="129"/>
      <c r="H66" s="129"/>
      <c r="I66" s="129"/>
      <c r="J66" s="129"/>
      <c r="K66" s="129"/>
      <c r="L66" s="129"/>
      <c r="M66" s="129"/>
      <c r="N66" s="129"/>
      <c r="O66" s="129"/>
      <c r="P66" s="129"/>
      <c r="Q66" s="129"/>
      <c r="R66" s="129"/>
      <c r="S66" s="129"/>
      <c r="T66" s="129"/>
      <c r="U66" s="129"/>
      <c r="V66" s="129"/>
      <c r="W66" s="52"/>
      <c r="X66" s="52"/>
      <c r="Y66" s="52"/>
      <c r="Z66" s="52"/>
      <c r="AA66" s="52"/>
      <c r="AB66" s="95"/>
      <c r="AC66" s="95"/>
      <c r="AD66" s="95"/>
      <c r="AE66" s="95"/>
      <c r="AF66" s="95"/>
      <c r="AG66" s="95"/>
      <c r="AH66" s="95"/>
      <c r="AI66" s="95"/>
      <c r="AJ66" s="95"/>
      <c r="AK66" s="95"/>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12.75" customHeight="1" x14ac:dyDescent="0.25">
      <c r="A67" s="74">
        <v>0</v>
      </c>
      <c r="B67" s="74"/>
      <c r="C67" s="74"/>
      <c r="D67" s="130" t="s">
        <v>97</v>
      </c>
      <c r="E67" s="136"/>
      <c r="F67" s="136"/>
      <c r="G67" s="136"/>
      <c r="H67" s="136"/>
      <c r="I67" s="136"/>
      <c r="J67" s="136"/>
      <c r="K67" s="136"/>
      <c r="L67" s="136"/>
      <c r="M67" s="136"/>
      <c r="N67" s="136"/>
      <c r="O67" s="136"/>
      <c r="P67" s="136"/>
      <c r="Q67" s="136"/>
      <c r="R67" s="136"/>
      <c r="S67" s="136"/>
      <c r="T67" s="136"/>
      <c r="U67" s="136"/>
      <c r="V67" s="136"/>
      <c r="W67" s="48" t="s">
        <v>98</v>
      </c>
      <c r="X67" s="48"/>
      <c r="Y67" s="48"/>
      <c r="Z67" s="48"/>
      <c r="AA67" s="48"/>
      <c r="AB67" s="130" t="s">
        <v>99</v>
      </c>
      <c r="AC67" s="136"/>
      <c r="AD67" s="136"/>
      <c r="AE67" s="136"/>
      <c r="AF67" s="136"/>
      <c r="AG67" s="136"/>
      <c r="AH67" s="136"/>
      <c r="AI67" s="136"/>
      <c r="AJ67" s="136"/>
      <c r="AK67" s="136"/>
      <c r="AL67" s="49">
        <v>20</v>
      </c>
      <c r="AM67" s="49"/>
      <c r="AN67" s="49"/>
      <c r="AO67" s="49"/>
      <c r="AP67" s="49"/>
      <c r="AQ67" s="49"/>
      <c r="AR67" s="49"/>
      <c r="AS67" s="49"/>
      <c r="AT67" s="49">
        <v>9</v>
      </c>
      <c r="AU67" s="49"/>
      <c r="AV67" s="49"/>
      <c r="AW67" s="49"/>
      <c r="AX67" s="49"/>
      <c r="AY67" s="49"/>
      <c r="AZ67" s="49"/>
      <c r="BA67" s="49"/>
      <c r="BB67" s="49">
        <v>22</v>
      </c>
      <c r="BC67" s="49"/>
      <c r="BD67" s="49"/>
      <c r="BE67" s="49"/>
      <c r="BF67" s="49"/>
      <c r="BG67" s="49"/>
      <c r="BH67" s="49"/>
      <c r="BI67" s="49"/>
    </row>
    <row r="68" spans="1:61" s="4" customFormat="1" ht="12.75" customHeight="1" x14ac:dyDescent="0.25">
      <c r="A68" s="102">
        <v>0</v>
      </c>
      <c r="B68" s="102"/>
      <c r="C68" s="102"/>
      <c r="D68" s="128" t="s">
        <v>71</v>
      </c>
      <c r="E68" s="129"/>
      <c r="F68" s="129"/>
      <c r="G68" s="129"/>
      <c r="H68" s="129"/>
      <c r="I68" s="129"/>
      <c r="J68" s="129"/>
      <c r="K68" s="129"/>
      <c r="L68" s="129"/>
      <c r="M68" s="129"/>
      <c r="N68" s="129"/>
      <c r="O68" s="129"/>
      <c r="P68" s="129"/>
      <c r="Q68" s="129"/>
      <c r="R68" s="129"/>
      <c r="S68" s="129"/>
      <c r="T68" s="129"/>
      <c r="U68" s="129"/>
      <c r="V68" s="129"/>
      <c r="W68" s="52"/>
      <c r="X68" s="52"/>
      <c r="Y68" s="52"/>
      <c r="Z68" s="52"/>
      <c r="AA68" s="52"/>
      <c r="AB68" s="128"/>
      <c r="AC68" s="129"/>
      <c r="AD68" s="129"/>
      <c r="AE68" s="129"/>
      <c r="AF68" s="129"/>
      <c r="AG68" s="129"/>
      <c r="AH68" s="129"/>
      <c r="AI68" s="129"/>
      <c r="AJ68" s="129"/>
      <c r="AK68" s="129"/>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25.5" customHeight="1" x14ac:dyDescent="0.25">
      <c r="A69" s="74">
        <v>0</v>
      </c>
      <c r="B69" s="74"/>
      <c r="C69" s="74"/>
      <c r="D69" s="130" t="s">
        <v>100</v>
      </c>
      <c r="E69" s="136"/>
      <c r="F69" s="136"/>
      <c r="G69" s="136"/>
      <c r="H69" s="136"/>
      <c r="I69" s="136"/>
      <c r="J69" s="136"/>
      <c r="K69" s="136"/>
      <c r="L69" s="136"/>
      <c r="M69" s="136"/>
      <c r="N69" s="136"/>
      <c r="O69" s="136"/>
      <c r="P69" s="136"/>
      <c r="Q69" s="136"/>
      <c r="R69" s="136"/>
      <c r="S69" s="136"/>
      <c r="T69" s="136"/>
      <c r="U69" s="136"/>
      <c r="V69" s="136"/>
      <c r="W69" s="48" t="s">
        <v>76</v>
      </c>
      <c r="X69" s="48"/>
      <c r="Y69" s="48"/>
      <c r="Z69" s="48"/>
      <c r="AA69" s="48"/>
      <c r="AB69" s="130" t="s">
        <v>73</v>
      </c>
      <c r="AC69" s="136"/>
      <c r="AD69" s="136"/>
      <c r="AE69" s="136"/>
      <c r="AF69" s="136"/>
      <c r="AG69" s="136"/>
      <c r="AH69" s="136"/>
      <c r="AI69" s="136"/>
      <c r="AJ69" s="136"/>
      <c r="AK69" s="136"/>
      <c r="AL69" s="49">
        <f>SUM(AL65/AL67)</f>
        <v>1411265</v>
      </c>
      <c r="AM69" s="49"/>
      <c r="AN69" s="49"/>
      <c r="AO69" s="49"/>
      <c r="AP69" s="49"/>
      <c r="AQ69" s="49"/>
      <c r="AR69" s="49"/>
      <c r="AS69" s="49"/>
      <c r="AT69" s="49">
        <f>SUM(AT65/AT67)</f>
        <v>2514527.6666666665</v>
      </c>
      <c r="AU69" s="49"/>
      <c r="AV69" s="49"/>
      <c r="AW69" s="49"/>
      <c r="AX69" s="49"/>
      <c r="AY69" s="49"/>
      <c r="AZ69" s="49"/>
      <c r="BA69" s="49"/>
      <c r="BB69" s="49">
        <f>SUM(BB65/BB67)</f>
        <v>2311638.5909090908</v>
      </c>
      <c r="BC69" s="49"/>
      <c r="BD69" s="49"/>
      <c r="BE69" s="49"/>
      <c r="BF69" s="49"/>
      <c r="BG69" s="49"/>
      <c r="BH69" s="49"/>
      <c r="BI69" s="49"/>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71" t="s">
        <v>80</v>
      </c>
      <c r="B72" s="71"/>
      <c r="C72" s="71"/>
      <c r="D72" s="71"/>
      <c r="E72" s="71"/>
      <c r="F72" s="71"/>
      <c r="G72" s="71"/>
      <c r="H72" s="71"/>
      <c r="I72" s="71"/>
      <c r="J72" s="71"/>
      <c r="K72" s="71"/>
      <c r="L72" s="71"/>
      <c r="M72" s="71"/>
      <c r="N72" s="71"/>
      <c r="O72" s="71"/>
      <c r="P72" s="71"/>
      <c r="Q72" s="71"/>
      <c r="R72" s="71"/>
      <c r="S72" s="71"/>
      <c r="T72" s="71"/>
      <c r="U72" s="71"/>
      <c r="V72" s="71"/>
      <c r="W72" s="72"/>
      <c r="X72" s="72"/>
      <c r="Y72" s="72"/>
      <c r="Z72" s="72"/>
      <c r="AA72" s="72"/>
      <c r="AB72" s="72"/>
      <c r="AC72" s="72"/>
      <c r="AD72" s="72"/>
      <c r="AE72" s="72"/>
      <c r="AF72" s="72"/>
      <c r="AG72" s="72"/>
      <c r="AH72" s="72"/>
      <c r="AI72" s="72"/>
      <c r="AJ72" s="72"/>
      <c r="AK72" s="72"/>
      <c r="AL72" s="72"/>
      <c r="AM72" s="72"/>
      <c r="AN72" s="5"/>
      <c r="AO72" s="66" t="s">
        <v>82</v>
      </c>
      <c r="AP72" s="66"/>
      <c r="AQ72" s="66"/>
      <c r="AR72" s="66"/>
      <c r="AS72" s="66"/>
      <c r="AT72" s="66"/>
      <c r="AU72" s="66"/>
      <c r="AV72" s="66"/>
      <c r="AW72" s="66"/>
      <c r="AX72" s="66"/>
      <c r="AY72" s="66"/>
      <c r="AZ72" s="66"/>
      <c r="BA72" s="66"/>
      <c r="BB72" s="66"/>
      <c r="BC72" s="66"/>
      <c r="BD72" s="66"/>
      <c r="BE72" s="66"/>
      <c r="BF72" s="66"/>
      <c r="BG72" s="66"/>
    </row>
    <row r="73" spans="1:61" x14ac:dyDescent="0.25">
      <c r="W73" s="62" t="s">
        <v>5</v>
      </c>
      <c r="X73" s="62"/>
      <c r="Y73" s="62"/>
      <c r="Z73" s="62"/>
      <c r="AA73" s="62"/>
      <c r="AB73" s="62"/>
      <c r="AC73" s="62"/>
      <c r="AD73" s="62"/>
      <c r="AE73" s="62"/>
      <c r="AF73" s="62"/>
      <c r="AG73" s="62"/>
      <c r="AH73" s="62"/>
      <c r="AI73" s="62"/>
      <c r="AJ73" s="62"/>
      <c r="AK73" s="62"/>
      <c r="AL73" s="62"/>
      <c r="AM73" s="62"/>
      <c r="AO73" s="62" t="s">
        <v>48</v>
      </c>
      <c r="AP73" s="62"/>
      <c r="AQ73" s="62"/>
      <c r="AR73" s="62"/>
      <c r="AS73" s="62"/>
      <c r="AT73" s="62"/>
      <c r="AU73" s="62"/>
      <c r="AV73" s="62"/>
      <c r="AW73" s="62"/>
      <c r="AX73" s="62"/>
      <c r="AY73" s="62"/>
      <c r="AZ73" s="62"/>
      <c r="BA73" s="62"/>
      <c r="BB73" s="62"/>
      <c r="BC73" s="62"/>
      <c r="BD73" s="62"/>
      <c r="BE73" s="62"/>
      <c r="BF73" s="62"/>
      <c r="BG73" s="62"/>
    </row>
    <row r="74" spans="1:61" ht="15.75" customHeight="1" x14ac:dyDescent="0.25">
      <c r="A74" s="97" t="s">
        <v>3</v>
      </c>
      <c r="B74" s="97"/>
      <c r="C74" s="97"/>
      <c r="D74" s="97"/>
      <c r="E74" s="97"/>
      <c r="F74" s="97"/>
    </row>
    <row r="75" spans="1:61" ht="15.75" customHeight="1" x14ac:dyDescent="0.25">
      <c r="A75" s="67" t="s">
        <v>79</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row>
    <row r="76" spans="1:61" x14ac:dyDescent="0.25">
      <c r="A76" s="68" t="s">
        <v>43</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71" t="s">
        <v>81</v>
      </c>
      <c r="B78" s="71"/>
      <c r="C78" s="71"/>
      <c r="D78" s="71"/>
      <c r="E78" s="71"/>
      <c r="F78" s="71"/>
      <c r="G78" s="71"/>
      <c r="H78" s="71"/>
      <c r="I78" s="71"/>
      <c r="J78" s="71"/>
      <c r="K78" s="71"/>
      <c r="L78" s="71"/>
      <c r="M78" s="71"/>
      <c r="N78" s="71"/>
      <c r="O78" s="71"/>
      <c r="P78" s="71"/>
      <c r="Q78" s="71"/>
      <c r="R78" s="71"/>
      <c r="S78" s="71"/>
      <c r="T78" s="71"/>
      <c r="U78" s="71"/>
      <c r="V78" s="71"/>
      <c r="W78" s="72"/>
      <c r="X78" s="72"/>
      <c r="Y78" s="72"/>
      <c r="Z78" s="72"/>
      <c r="AA78" s="72"/>
      <c r="AB78" s="72"/>
      <c r="AC78" s="72"/>
      <c r="AD78" s="72"/>
      <c r="AE78" s="72"/>
      <c r="AF78" s="72"/>
      <c r="AG78" s="72"/>
      <c r="AH78" s="72"/>
      <c r="AI78" s="72"/>
      <c r="AJ78" s="72"/>
      <c r="AK78" s="72"/>
      <c r="AL78" s="72"/>
      <c r="AM78" s="72"/>
      <c r="AN78" s="5"/>
      <c r="AO78" s="66" t="s">
        <v>83</v>
      </c>
      <c r="AP78" s="66"/>
      <c r="AQ78" s="66"/>
      <c r="AR78" s="66"/>
      <c r="AS78" s="66"/>
      <c r="AT78" s="66"/>
      <c r="AU78" s="66"/>
      <c r="AV78" s="66"/>
      <c r="AW78" s="66"/>
      <c r="AX78" s="66"/>
      <c r="AY78" s="66"/>
      <c r="AZ78" s="66"/>
      <c r="BA78" s="66"/>
      <c r="BB78" s="66"/>
      <c r="BC78" s="66"/>
      <c r="BD78" s="66"/>
      <c r="BE78" s="66"/>
      <c r="BF78" s="66"/>
      <c r="BG78" s="66"/>
    </row>
    <row r="79" spans="1:61" x14ac:dyDescent="0.25">
      <c r="W79" s="62" t="s">
        <v>5</v>
      </c>
      <c r="X79" s="62"/>
      <c r="Y79" s="62"/>
      <c r="Z79" s="62"/>
      <c r="AA79" s="62"/>
      <c r="AB79" s="62"/>
      <c r="AC79" s="62"/>
      <c r="AD79" s="62"/>
      <c r="AE79" s="62"/>
      <c r="AF79" s="62"/>
      <c r="AG79" s="62"/>
      <c r="AH79" s="62"/>
      <c r="AI79" s="62"/>
      <c r="AJ79" s="62"/>
      <c r="AK79" s="62"/>
      <c r="AL79" s="62"/>
      <c r="AM79" s="62"/>
      <c r="AO79" s="62" t="s">
        <v>48</v>
      </c>
      <c r="AP79" s="62"/>
      <c r="AQ79" s="62"/>
      <c r="AR79" s="62"/>
      <c r="AS79" s="62"/>
      <c r="AT79" s="62"/>
      <c r="AU79" s="62"/>
      <c r="AV79" s="62"/>
      <c r="AW79" s="62"/>
      <c r="AX79" s="62"/>
      <c r="AY79" s="62"/>
      <c r="AZ79" s="62"/>
      <c r="BA79" s="62"/>
      <c r="BB79" s="62"/>
      <c r="BC79" s="62"/>
      <c r="BD79" s="62"/>
      <c r="BE79" s="62"/>
      <c r="BF79" s="62"/>
      <c r="BG79" s="62"/>
    </row>
    <row r="80" spans="1:61" x14ac:dyDescent="0.25">
      <c r="A80" s="69">
        <v>43908</v>
      </c>
      <c r="B80" s="70"/>
      <c r="C80" s="70"/>
      <c r="D80" s="70"/>
      <c r="E80" s="70"/>
      <c r="F80" s="70"/>
      <c r="G80" s="70"/>
      <c r="H80" s="70"/>
      <c r="AO80" s="38"/>
      <c r="AP80" s="38"/>
      <c r="AQ80" s="38"/>
      <c r="AR80" s="38"/>
      <c r="AS80" s="38"/>
      <c r="AT80" s="38"/>
      <c r="AU80" s="38"/>
      <c r="AV80" s="38"/>
      <c r="AW80" s="38"/>
      <c r="AX80" s="38"/>
      <c r="AY80" s="38"/>
      <c r="AZ80" s="38"/>
      <c r="BA80" s="38"/>
      <c r="BB80" s="38"/>
      <c r="BC80" s="38"/>
      <c r="BD80" s="38"/>
      <c r="BE80" s="38"/>
      <c r="BF80" s="38"/>
      <c r="BG80" s="38"/>
    </row>
    <row r="81" spans="1:17" x14ac:dyDescent="0.25">
      <c r="A81" s="62" t="s">
        <v>41</v>
      </c>
      <c r="B81" s="62"/>
      <c r="C81" s="62"/>
      <c r="D81" s="62"/>
      <c r="E81" s="62"/>
      <c r="F81" s="62"/>
      <c r="G81" s="62"/>
      <c r="H81" s="62"/>
      <c r="I81" s="44"/>
      <c r="J81" s="44"/>
      <c r="K81" s="44"/>
      <c r="L81" s="44"/>
      <c r="M81" s="44"/>
      <c r="N81" s="44"/>
      <c r="O81" s="44"/>
      <c r="P81" s="44"/>
      <c r="Q81" s="44"/>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11" priority="1" stopIfTrue="1" operator="equal">
      <formula>$D48</formula>
    </cfRule>
  </conditionalFormatting>
  <conditionalFormatting sqref="D64:I64">
    <cfRule type="cellIs" dxfId="10" priority="2" stopIfTrue="1" operator="equal">
      <formula>#REF!</formula>
    </cfRule>
  </conditionalFormatting>
  <conditionalFormatting sqref="A64:A69">
    <cfRule type="cellIs" dxfId="9"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K1" sqref="K1"/>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148</v>
      </c>
      <c r="AP7" s="79"/>
      <c r="AQ7" s="79"/>
      <c r="AR7" s="79"/>
      <c r="AS7" s="79"/>
      <c r="AT7" s="79"/>
      <c r="AU7" s="79"/>
      <c r="AV7" s="79"/>
      <c r="AW7" s="79"/>
      <c r="AX7" s="79"/>
      <c r="AY7" s="79"/>
      <c r="AZ7" s="79"/>
      <c r="BA7" s="79"/>
      <c r="BB7" s="79"/>
      <c r="BC7" s="79"/>
      <c r="BD7" s="79"/>
      <c r="BE7" s="79"/>
      <c r="BF7" s="79"/>
    </row>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117" t="s">
        <v>101</v>
      </c>
      <c r="C19" s="118"/>
      <c r="D19" s="118"/>
      <c r="E19" s="118"/>
      <c r="F19" s="118"/>
      <c r="G19" s="118"/>
      <c r="H19" s="118"/>
      <c r="I19" s="118"/>
      <c r="J19" s="118"/>
      <c r="K19" s="118"/>
      <c r="L19" s="118"/>
      <c r="N19" s="117" t="s">
        <v>103</v>
      </c>
      <c r="O19" s="118"/>
      <c r="P19" s="118"/>
      <c r="Q19" s="118"/>
      <c r="R19" s="118"/>
      <c r="S19" s="118"/>
      <c r="T19" s="118"/>
      <c r="U19" s="118"/>
      <c r="V19" s="118"/>
      <c r="W19" s="118"/>
      <c r="X19" s="118"/>
      <c r="Y19" s="118"/>
      <c r="Z19" s="26"/>
      <c r="AA19" s="117" t="s">
        <v>104</v>
      </c>
      <c r="AB19" s="118"/>
      <c r="AC19" s="118"/>
      <c r="AD19" s="118"/>
      <c r="AE19" s="118"/>
      <c r="AF19" s="118"/>
      <c r="AG19" s="118"/>
      <c r="AH19" s="118"/>
      <c r="AI19" s="118"/>
      <c r="AJ19" s="26"/>
      <c r="AK19" s="124" t="s">
        <v>102</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5.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22" t="s">
        <v>55</v>
      </c>
      <c r="AL20" s="122"/>
      <c r="AM20" s="122"/>
      <c r="AN20" s="122"/>
      <c r="AO20" s="122"/>
      <c r="AP20" s="122"/>
      <c r="AQ20" s="122"/>
      <c r="AR20" s="122"/>
      <c r="AS20" s="122"/>
      <c r="AT20" s="122"/>
      <c r="AU20" s="122"/>
      <c r="AV20" s="122"/>
      <c r="AW20" s="122"/>
      <c r="AX20" s="122"/>
      <c r="AY20" s="122"/>
      <c r="AZ20" s="122"/>
      <c r="BA20" s="122"/>
      <c r="BB20" s="122"/>
      <c r="BC20" s="122"/>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83" t="s">
        <v>46</v>
      </c>
      <c r="B22" s="83"/>
      <c r="C22" s="83"/>
      <c r="D22" s="83"/>
      <c r="E22" s="83"/>
      <c r="F22" s="83"/>
      <c r="G22" s="83"/>
      <c r="H22" s="83"/>
      <c r="I22" s="83"/>
      <c r="J22" s="83"/>
      <c r="K22" s="83"/>
      <c r="L22" s="83"/>
      <c r="M22" s="83"/>
      <c r="N22" s="83"/>
      <c r="O22" s="83"/>
      <c r="P22" s="83"/>
      <c r="Q22" s="83"/>
      <c r="R22" s="83"/>
      <c r="S22" s="83"/>
      <c r="T22" s="83"/>
      <c r="U22" s="106">
        <f>SUM(AS22+I23)</f>
        <v>38798523</v>
      </c>
      <c r="V22" s="106"/>
      <c r="W22" s="106"/>
      <c r="X22" s="106"/>
      <c r="Y22" s="106"/>
      <c r="Z22" s="106"/>
      <c r="AA22" s="106"/>
      <c r="AB22" s="106"/>
      <c r="AC22" s="106"/>
      <c r="AD22" s="106"/>
      <c r="AE22" s="107" t="s">
        <v>47</v>
      </c>
      <c r="AF22" s="107"/>
      <c r="AG22" s="107"/>
      <c r="AH22" s="107"/>
      <c r="AI22" s="107"/>
      <c r="AJ22" s="107"/>
      <c r="AK22" s="107"/>
      <c r="AL22" s="107"/>
      <c r="AM22" s="107"/>
      <c r="AN22" s="107"/>
      <c r="AO22" s="107"/>
      <c r="AP22" s="107"/>
      <c r="AQ22" s="107"/>
      <c r="AR22" s="107"/>
      <c r="AS22" s="106">
        <v>19995650</v>
      </c>
      <c r="AT22" s="106"/>
      <c r="AU22" s="106"/>
      <c r="AV22" s="106"/>
      <c r="AW22" s="106"/>
      <c r="AX22" s="106"/>
      <c r="AY22" s="106"/>
      <c r="AZ22" s="106"/>
      <c r="BA22" s="106"/>
      <c r="BB22" s="106"/>
      <c r="BC22" s="106"/>
      <c r="BD22" s="75" t="s">
        <v>21</v>
      </c>
      <c r="BE22" s="75"/>
      <c r="BF22" s="75"/>
      <c r="BG22" s="75"/>
      <c r="BH22" s="75"/>
      <c r="BI22" s="75"/>
    </row>
    <row r="23" spans="1:76" ht="24.9" customHeight="1" x14ac:dyDescent="0.25">
      <c r="A23" s="75" t="s">
        <v>20</v>
      </c>
      <c r="B23" s="75"/>
      <c r="C23" s="75"/>
      <c r="D23" s="75"/>
      <c r="E23" s="75"/>
      <c r="F23" s="75"/>
      <c r="G23" s="75"/>
      <c r="H23" s="75"/>
      <c r="I23" s="106">
        <v>18802873</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97.5" customHeight="1" x14ac:dyDescent="0.25">
      <c r="A26" s="116" t="s">
        <v>149</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27.7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93</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16" t="s">
        <v>93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76" ht="12.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27.7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13.8" x14ac:dyDescent="0.25">
      <c r="A41" s="74">
        <v>1</v>
      </c>
      <c r="B41" s="74"/>
      <c r="C41" s="74"/>
      <c r="D41" s="74"/>
      <c r="E41" s="74"/>
      <c r="F41" s="74"/>
      <c r="G41" s="81" t="s">
        <v>94</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42"/>
      <c r="BB43" s="42"/>
      <c r="BC43" s="42"/>
      <c r="BD43" s="42"/>
      <c r="BE43" s="42"/>
      <c r="BF43" s="42"/>
      <c r="BG43" s="42"/>
      <c r="BH43" s="42"/>
      <c r="BI43" s="42"/>
    </row>
    <row r="44" spans="1:76" ht="1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5.9"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29.1"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13.8" x14ac:dyDescent="0.25">
      <c r="A49" s="74">
        <v>1</v>
      </c>
      <c r="B49" s="74"/>
      <c r="C49" s="74"/>
      <c r="D49" s="109" t="s">
        <v>94</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v>19995650</v>
      </c>
      <c r="AD49" s="49"/>
      <c r="AE49" s="49"/>
      <c r="AF49" s="49"/>
      <c r="AG49" s="49"/>
      <c r="AH49" s="49"/>
      <c r="AI49" s="49"/>
      <c r="AJ49" s="49"/>
      <c r="AK49" s="49">
        <v>18802873</v>
      </c>
      <c r="AL49" s="49"/>
      <c r="AM49" s="49"/>
      <c r="AN49" s="49"/>
      <c r="AO49" s="49"/>
      <c r="AP49" s="49"/>
      <c r="AQ49" s="49"/>
      <c r="AR49" s="49"/>
      <c r="AS49" s="49">
        <f>AC49+AK49</f>
        <v>38798523</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f>SUM(AC49)</f>
        <v>19995650</v>
      </c>
      <c r="AD50" s="50"/>
      <c r="AE50" s="50"/>
      <c r="AF50" s="50"/>
      <c r="AG50" s="50"/>
      <c r="AH50" s="50"/>
      <c r="AI50" s="50"/>
      <c r="AJ50" s="50"/>
      <c r="AK50" s="50">
        <f>SUM(AK49)</f>
        <v>18802873</v>
      </c>
      <c r="AL50" s="50"/>
      <c r="AM50" s="50"/>
      <c r="AN50" s="50"/>
      <c r="AO50" s="50"/>
      <c r="AP50" s="50"/>
      <c r="AQ50" s="50"/>
      <c r="AR50" s="50"/>
      <c r="AS50" s="50">
        <f>AC50+AK50</f>
        <v>38798523</v>
      </c>
      <c r="AT50" s="50"/>
      <c r="AU50" s="50"/>
      <c r="AV50" s="50"/>
      <c r="AW50" s="50"/>
      <c r="AX50" s="50"/>
      <c r="AY50" s="50"/>
      <c r="AZ50" s="50"/>
      <c r="BA50" s="35"/>
      <c r="BB50" s="35"/>
      <c r="BC50" s="35"/>
      <c r="BD50" s="35"/>
      <c r="BE50" s="35"/>
      <c r="BF50" s="35"/>
      <c r="BG50" s="35"/>
      <c r="BH50" s="35"/>
    </row>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29.1"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ht="13.8" x14ac:dyDescent="0.25">
      <c r="A58" s="74">
        <v>1</v>
      </c>
      <c r="B58" s="74"/>
      <c r="C58" s="74"/>
      <c r="D58" s="109"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132">
        <v>19995650</v>
      </c>
      <c r="AC58" s="132"/>
      <c r="AD58" s="132"/>
      <c r="AE58" s="132"/>
      <c r="AF58" s="132"/>
      <c r="AG58" s="132"/>
      <c r="AH58" s="132"/>
      <c r="AI58" s="132"/>
      <c r="AJ58" s="132">
        <v>18802873</v>
      </c>
      <c r="AK58" s="132"/>
      <c r="AL58" s="132"/>
      <c r="AM58" s="132"/>
      <c r="AN58" s="132"/>
      <c r="AO58" s="132"/>
      <c r="AP58" s="132"/>
      <c r="AQ58" s="132"/>
      <c r="AR58" s="132">
        <f>AB58+AJ58</f>
        <v>38798523</v>
      </c>
      <c r="AS58" s="132"/>
      <c r="AT58" s="132"/>
      <c r="AU58" s="132"/>
      <c r="AV58" s="132"/>
      <c r="AW58" s="132"/>
      <c r="AX58" s="132"/>
      <c r="AY58" s="132"/>
      <c r="BX58" s="1" t="s">
        <v>16</v>
      </c>
    </row>
    <row r="59" spans="1:76" s="4" customFormat="1" ht="12.75" customHeight="1" x14ac:dyDescent="0.25">
      <c r="A59" s="102"/>
      <c r="B59" s="102"/>
      <c r="C59" s="102"/>
      <c r="D59" s="112" t="s">
        <v>25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5">
        <f>SUM(AB58)</f>
        <v>19995650</v>
      </c>
      <c r="AC59" s="105"/>
      <c r="AD59" s="105"/>
      <c r="AE59" s="105"/>
      <c r="AF59" s="105"/>
      <c r="AG59" s="105"/>
      <c r="AH59" s="105"/>
      <c r="AI59" s="105"/>
      <c r="AJ59" s="105">
        <v>27345749</v>
      </c>
      <c r="AK59" s="105"/>
      <c r="AL59" s="105"/>
      <c r="AM59" s="105"/>
      <c r="AN59" s="105"/>
      <c r="AO59" s="105"/>
      <c r="AP59" s="105"/>
      <c r="AQ59" s="105"/>
      <c r="AR59" s="105">
        <f>SUM(AR58)</f>
        <v>38798523</v>
      </c>
      <c r="AS59" s="105"/>
      <c r="AT59" s="105"/>
      <c r="AU59" s="105"/>
      <c r="AV59" s="105"/>
      <c r="AW59" s="105"/>
      <c r="AX59" s="105"/>
      <c r="AY59" s="105"/>
    </row>
    <row r="61" spans="1:76" s="40" customFormat="1" ht="15.75" customHeight="1" x14ac:dyDescent="0.25">
      <c r="A61" s="133" t="s">
        <v>39</v>
      </c>
      <c r="B61" s="133"/>
      <c r="C61" s="133"/>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1" t="s">
        <v>26</v>
      </c>
      <c r="B62" s="51"/>
      <c r="C62" s="51"/>
      <c r="D62" s="51" t="s">
        <v>40</v>
      </c>
      <c r="E62" s="51"/>
      <c r="F62" s="51"/>
      <c r="G62" s="51"/>
      <c r="H62" s="51"/>
      <c r="I62" s="51"/>
      <c r="J62" s="51"/>
      <c r="K62" s="51"/>
      <c r="L62" s="51"/>
      <c r="M62" s="51"/>
      <c r="N62" s="51"/>
      <c r="O62" s="51"/>
      <c r="P62" s="51"/>
      <c r="Q62" s="51"/>
      <c r="R62" s="51"/>
      <c r="S62" s="51"/>
      <c r="T62" s="51"/>
      <c r="U62" s="51"/>
      <c r="V62" s="51"/>
      <c r="W62" s="51" t="s">
        <v>2</v>
      </c>
      <c r="X62" s="51"/>
      <c r="Y62" s="51"/>
      <c r="Z62" s="51"/>
      <c r="AA62" s="51"/>
      <c r="AB62" s="51" t="s">
        <v>1</v>
      </c>
      <c r="AC62" s="51"/>
      <c r="AD62" s="51"/>
      <c r="AE62" s="51"/>
      <c r="AF62" s="51"/>
      <c r="AG62" s="51"/>
      <c r="AH62" s="51"/>
      <c r="AI62" s="51"/>
      <c r="AJ62" s="51"/>
      <c r="AK62" s="51"/>
      <c r="AL62" s="51" t="s">
        <v>27</v>
      </c>
      <c r="AM62" s="51"/>
      <c r="AN62" s="51"/>
      <c r="AO62" s="51"/>
      <c r="AP62" s="51"/>
      <c r="AQ62" s="51"/>
      <c r="AR62" s="51"/>
      <c r="AS62" s="51"/>
      <c r="AT62" s="51" t="s">
        <v>28</v>
      </c>
      <c r="AU62" s="51"/>
      <c r="AV62" s="51"/>
      <c r="AW62" s="51"/>
      <c r="AX62" s="51"/>
      <c r="AY62" s="51"/>
      <c r="AZ62" s="51"/>
      <c r="BA62" s="51"/>
      <c r="BB62" s="51" t="s">
        <v>25</v>
      </c>
      <c r="BC62" s="51"/>
      <c r="BD62" s="51"/>
      <c r="BE62" s="51"/>
      <c r="BF62" s="51"/>
      <c r="BG62" s="51"/>
      <c r="BH62" s="51"/>
      <c r="BI62" s="51"/>
    </row>
    <row r="63" spans="1:76" ht="15.75" customHeight="1" x14ac:dyDescent="0.25">
      <c r="A63" s="51">
        <v>1</v>
      </c>
      <c r="B63" s="51"/>
      <c r="C63" s="51"/>
      <c r="D63" s="51">
        <v>2</v>
      </c>
      <c r="E63" s="51"/>
      <c r="F63" s="51"/>
      <c r="G63" s="51"/>
      <c r="H63" s="51"/>
      <c r="I63" s="51"/>
      <c r="J63" s="51"/>
      <c r="K63" s="51"/>
      <c r="L63" s="51"/>
      <c r="M63" s="51"/>
      <c r="N63" s="51"/>
      <c r="O63" s="51"/>
      <c r="P63" s="51"/>
      <c r="Q63" s="51"/>
      <c r="R63" s="51"/>
      <c r="S63" s="51"/>
      <c r="T63" s="51"/>
      <c r="U63" s="51"/>
      <c r="V63" s="51"/>
      <c r="W63" s="51">
        <v>3</v>
      </c>
      <c r="X63" s="51"/>
      <c r="Y63" s="51"/>
      <c r="Z63" s="51"/>
      <c r="AA63" s="51"/>
      <c r="AB63" s="51">
        <v>4</v>
      </c>
      <c r="AC63" s="51"/>
      <c r="AD63" s="51"/>
      <c r="AE63" s="51"/>
      <c r="AF63" s="51"/>
      <c r="AG63" s="51"/>
      <c r="AH63" s="51"/>
      <c r="AI63" s="51"/>
      <c r="AJ63" s="51"/>
      <c r="AK63" s="51"/>
      <c r="AL63" s="51">
        <v>5</v>
      </c>
      <c r="AM63" s="51"/>
      <c r="AN63" s="51"/>
      <c r="AO63" s="51"/>
      <c r="AP63" s="51"/>
      <c r="AQ63" s="51"/>
      <c r="AR63" s="51"/>
      <c r="AS63" s="51"/>
      <c r="AT63" s="51">
        <v>6</v>
      </c>
      <c r="AU63" s="51"/>
      <c r="AV63" s="51"/>
      <c r="AW63" s="51"/>
      <c r="AX63" s="51"/>
      <c r="AY63" s="51"/>
      <c r="AZ63" s="51"/>
      <c r="BA63" s="51"/>
      <c r="BB63" s="51">
        <v>7</v>
      </c>
      <c r="BC63" s="51"/>
      <c r="BD63" s="51"/>
      <c r="BE63" s="51"/>
      <c r="BF63" s="51"/>
      <c r="BG63" s="51"/>
      <c r="BH63" s="51"/>
      <c r="BI63" s="51"/>
    </row>
    <row r="64" spans="1:76" s="4" customFormat="1" ht="12.75" customHeight="1" x14ac:dyDescent="0.25">
      <c r="A64" s="102">
        <v>0</v>
      </c>
      <c r="B64" s="102"/>
      <c r="C64" s="102"/>
      <c r="D64" s="52" t="s">
        <v>62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U64" s="4" t="s">
        <v>17</v>
      </c>
    </row>
    <row r="65" spans="1:61" ht="25.5" customHeight="1" x14ac:dyDescent="0.25">
      <c r="A65" s="74">
        <v>0</v>
      </c>
      <c r="B65" s="74"/>
      <c r="C65" s="74"/>
      <c r="D65" s="130" t="s">
        <v>96</v>
      </c>
      <c r="E65" s="136"/>
      <c r="F65" s="136"/>
      <c r="G65" s="136"/>
      <c r="H65" s="136"/>
      <c r="I65" s="136"/>
      <c r="J65" s="136"/>
      <c r="K65" s="136"/>
      <c r="L65" s="136"/>
      <c r="M65" s="136"/>
      <c r="N65" s="136"/>
      <c r="O65" s="136"/>
      <c r="P65" s="136"/>
      <c r="Q65" s="136"/>
      <c r="R65" s="136"/>
      <c r="S65" s="136"/>
      <c r="T65" s="136"/>
      <c r="U65" s="136"/>
      <c r="V65" s="136"/>
      <c r="W65" s="48" t="s">
        <v>76</v>
      </c>
      <c r="X65" s="48"/>
      <c r="Y65" s="48"/>
      <c r="Z65" s="48"/>
      <c r="AA65" s="48"/>
      <c r="AB65" s="48" t="s">
        <v>73</v>
      </c>
      <c r="AC65" s="48"/>
      <c r="AD65" s="48"/>
      <c r="AE65" s="48"/>
      <c r="AF65" s="48"/>
      <c r="AG65" s="48"/>
      <c r="AH65" s="48"/>
      <c r="AI65" s="48"/>
      <c r="AJ65" s="48"/>
      <c r="AK65" s="48"/>
      <c r="AL65" s="49">
        <v>19995650</v>
      </c>
      <c r="AM65" s="49"/>
      <c r="AN65" s="49"/>
      <c r="AO65" s="49"/>
      <c r="AP65" s="49"/>
      <c r="AQ65" s="49"/>
      <c r="AR65" s="49"/>
      <c r="AS65" s="49"/>
      <c r="AT65" s="49">
        <v>18802873</v>
      </c>
      <c r="AU65" s="49"/>
      <c r="AV65" s="49"/>
      <c r="AW65" s="49"/>
      <c r="AX65" s="49"/>
      <c r="AY65" s="49"/>
      <c r="AZ65" s="49"/>
      <c r="BA65" s="49"/>
      <c r="BB65" s="49">
        <f>AL65+AT65</f>
        <v>38798523</v>
      </c>
      <c r="BC65" s="49"/>
      <c r="BD65" s="49"/>
      <c r="BE65" s="49"/>
      <c r="BF65" s="49"/>
      <c r="BG65" s="49"/>
      <c r="BH65" s="49"/>
      <c r="BI65" s="49"/>
    </row>
    <row r="66" spans="1:61" s="4" customFormat="1" ht="12.75" customHeight="1" x14ac:dyDescent="0.25">
      <c r="A66" s="102">
        <v>0</v>
      </c>
      <c r="B66" s="102"/>
      <c r="C66" s="102"/>
      <c r="D66" s="128" t="s">
        <v>66</v>
      </c>
      <c r="E66" s="129"/>
      <c r="F66" s="129"/>
      <c r="G66" s="129"/>
      <c r="H66" s="129"/>
      <c r="I66" s="129"/>
      <c r="J66" s="129"/>
      <c r="K66" s="129"/>
      <c r="L66" s="129"/>
      <c r="M66" s="129"/>
      <c r="N66" s="129"/>
      <c r="O66" s="129"/>
      <c r="P66" s="129"/>
      <c r="Q66" s="129"/>
      <c r="R66" s="129"/>
      <c r="S66" s="129"/>
      <c r="T66" s="129"/>
      <c r="U66" s="129"/>
      <c r="V66" s="129"/>
      <c r="W66" s="52"/>
      <c r="X66" s="52"/>
      <c r="Y66" s="52"/>
      <c r="Z66" s="52"/>
      <c r="AA66" s="52"/>
      <c r="AB66" s="95"/>
      <c r="AC66" s="95"/>
      <c r="AD66" s="95"/>
      <c r="AE66" s="95"/>
      <c r="AF66" s="95"/>
      <c r="AG66" s="95"/>
      <c r="AH66" s="95"/>
      <c r="AI66" s="95"/>
      <c r="AJ66" s="95"/>
      <c r="AK66" s="95"/>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12.75" customHeight="1" x14ac:dyDescent="0.25">
      <c r="A67" s="74">
        <v>0</v>
      </c>
      <c r="B67" s="74"/>
      <c r="C67" s="74"/>
      <c r="D67" s="130" t="s">
        <v>97</v>
      </c>
      <c r="E67" s="136"/>
      <c r="F67" s="136"/>
      <c r="G67" s="136"/>
      <c r="H67" s="136"/>
      <c r="I67" s="136"/>
      <c r="J67" s="136"/>
      <c r="K67" s="136"/>
      <c r="L67" s="136"/>
      <c r="M67" s="136"/>
      <c r="N67" s="136"/>
      <c r="O67" s="136"/>
      <c r="P67" s="136"/>
      <c r="Q67" s="136"/>
      <c r="R67" s="136"/>
      <c r="S67" s="136"/>
      <c r="T67" s="136"/>
      <c r="U67" s="136"/>
      <c r="V67" s="136"/>
      <c r="W67" s="48" t="s">
        <v>98</v>
      </c>
      <c r="X67" s="48"/>
      <c r="Y67" s="48"/>
      <c r="Z67" s="48"/>
      <c r="AA67" s="48"/>
      <c r="AB67" s="130" t="s">
        <v>99</v>
      </c>
      <c r="AC67" s="136"/>
      <c r="AD67" s="136"/>
      <c r="AE67" s="136"/>
      <c r="AF67" s="136"/>
      <c r="AG67" s="136"/>
      <c r="AH67" s="136"/>
      <c r="AI67" s="136"/>
      <c r="AJ67" s="136"/>
      <c r="AK67" s="136"/>
      <c r="AL67" s="49">
        <v>20</v>
      </c>
      <c r="AM67" s="49"/>
      <c r="AN67" s="49"/>
      <c r="AO67" s="49"/>
      <c r="AP67" s="49"/>
      <c r="AQ67" s="49"/>
      <c r="AR67" s="49"/>
      <c r="AS67" s="49"/>
      <c r="AT67" s="49">
        <v>9</v>
      </c>
      <c r="AU67" s="49"/>
      <c r="AV67" s="49"/>
      <c r="AW67" s="49"/>
      <c r="AX67" s="49"/>
      <c r="AY67" s="49"/>
      <c r="AZ67" s="49"/>
      <c r="BA67" s="49"/>
      <c r="BB67" s="49">
        <v>22</v>
      </c>
      <c r="BC67" s="49"/>
      <c r="BD67" s="49"/>
      <c r="BE67" s="49"/>
      <c r="BF67" s="49"/>
      <c r="BG67" s="49"/>
      <c r="BH67" s="49"/>
      <c r="BI67" s="49"/>
    </row>
    <row r="68" spans="1:61" s="4" customFormat="1" ht="12.75" customHeight="1" x14ac:dyDescent="0.25">
      <c r="A68" s="102">
        <v>0</v>
      </c>
      <c r="B68" s="102"/>
      <c r="C68" s="102"/>
      <c r="D68" s="128" t="s">
        <v>71</v>
      </c>
      <c r="E68" s="129"/>
      <c r="F68" s="129"/>
      <c r="G68" s="129"/>
      <c r="H68" s="129"/>
      <c r="I68" s="129"/>
      <c r="J68" s="129"/>
      <c r="K68" s="129"/>
      <c r="L68" s="129"/>
      <c r="M68" s="129"/>
      <c r="N68" s="129"/>
      <c r="O68" s="129"/>
      <c r="P68" s="129"/>
      <c r="Q68" s="129"/>
      <c r="R68" s="129"/>
      <c r="S68" s="129"/>
      <c r="T68" s="129"/>
      <c r="U68" s="129"/>
      <c r="V68" s="129"/>
      <c r="W68" s="52"/>
      <c r="X68" s="52"/>
      <c r="Y68" s="52"/>
      <c r="Z68" s="52"/>
      <c r="AA68" s="52"/>
      <c r="AB68" s="128"/>
      <c r="AC68" s="129"/>
      <c r="AD68" s="129"/>
      <c r="AE68" s="129"/>
      <c r="AF68" s="129"/>
      <c r="AG68" s="129"/>
      <c r="AH68" s="129"/>
      <c r="AI68" s="129"/>
      <c r="AJ68" s="129"/>
      <c r="AK68" s="129"/>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25.5" customHeight="1" x14ac:dyDescent="0.25">
      <c r="A69" s="74">
        <v>0</v>
      </c>
      <c r="B69" s="74"/>
      <c r="C69" s="74"/>
      <c r="D69" s="130" t="s">
        <v>100</v>
      </c>
      <c r="E69" s="136"/>
      <c r="F69" s="136"/>
      <c r="G69" s="136"/>
      <c r="H69" s="136"/>
      <c r="I69" s="136"/>
      <c r="J69" s="136"/>
      <c r="K69" s="136"/>
      <c r="L69" s="136"/>
      <c r="M69" s="136"/>
      <c r="N69" s="136"/>
      <c r="O69" s="136"/>
      <c r="P69" s="136"/>
      <c r="Q69" s="136"/>
      <c r="R69" s="136"/>
      <c r="S69" s="136"/>
      <c r="T69" s="136"/>
      <c r="U69" s="136"/>
      <c r="V69" s="136"/>
      <c r="W69" s="48" t="s">
        <v>76</v>
      </c>
      <c r="X69" s="48"/>
      <c r="Y69" s="48"/>
      <c r="Z69" s="48"/>
      <c r="AA69" s="48"/>
      <c r="AB69" s="130" t="s">
        <v>73</v>
      </c>
      <c r="AC69" s="136"/>
      <c r="AD69" s="136"/>
      <c r="AE69" s="136"/>
      <c r="AF69" s="136"/>
      <c r="AG69" s="136"/>
      <c r="AH69" s="136"/>
      <c r="AI69" s="136"/>
      <c r="AJ69" s="136"/>
      <c r="AK69" s="136"/>
      <c r="AL69" s="49">
        <f>SUM(AL65/AL67)</f>
        <v>999782.5</v>
      </c>
      <c r="AM69" s="49"/>
      <c r="AN69" s="49"/>
      <c r="AO69" s="49"/>
      <c r="AP69" s="49"/>
      <c r="AQ69" s="49"/>
      <c r="AR69" s="49"/>
      <c r="AS69" s="49"/>
      <c r="AT69" s="49">
        <f>SUM(AT65/AT67)</f>
        <v>2089208.111111111</v>
      </c>
      <c r="AU69" s="49"/>
      <c r="AV69" s="49"/>
      <c r="AW69" s="49"/>
      <c r="AX69" s="49"/>
      <c r="AY69" s="49"/>
      <c r="AZ69" s="49"/>
      <c r="BA69" s="49"/>
      <c r="BB69" s="49">
        <f>SUM(BB65/BB67)</f>
        <v>1763569.2272727273</v>
      </c>
      <c r="BC69" s="49"/>
      <c r="BD69" s="49"/>
      <c r="BE69" s="49"/>
      <c r="BF69" s="49"/>
      <c r="BG69" s="49"/>
      <c r="BH69" s="49"/>
      <c r="BI69" s="49"/>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71" t="s">
        <v>80</v>
      </c>
      <c r="B72" s="71"/>
      <c r="C72" s="71"/>
      <c r="D72" s="71"/>
      <c r="E72" s="71"/>
      <c r="F72" s="71"/>
      <c r="G72" s="71"/>
      <c r="H72" s="71"/>
      <c r="I72" s="71"/>
      <c r="J72" s="71"/>
      <c r="K72" s="71"/>
      <c r="L72" s="71"/>
      <c r="M72" s="71"/>
      <c r="N72" s="71"/>
      <c r="O72" s="71"/>
      <c r="P72" s="71"/>
      <c r="Q72" s="71"/>
      <c r="R72" s="71"/>
      <c r="S72" s="71"/>
      <c r="T72" s="71"/>
      <c r="U72" s="71"/>
      <c r="V72" s="71"/>
      <c r="W72" s="72"/>
      <c r="X72" s="72"/>
      <c r="Y72" s="72"/>
      <c r="Z72" s="72"/>
      <c r="AA72" s="72"/>
      <c r="AB72" s="72"/>
      <c r="AC72" s="72"/>
      <c r="AD72" s="72"/>
      <c r="AE72" s="72"/>
      <c r="AF72" s="72"/>
      <c r="AG72" s="72"/>
      <c r="AH72" s="72"/>
      <c r="AI72" s="72"/>
      <c r="AJ72" s="72"/>
      <c r="AK72" s="72"/>
      <c r="AL72" s="72"/>
      <c r="AM72" s="72"/>
      <c r="AN72" s="5"/>
      <c r="AO72" s="66" t="s">
        <v>82</v>
      </c>
      <c r="AP72" s="66"/>
      <c r="AQ72" s="66"/>
      <c r="AR72" s="66"/>
      <c r="AS72" s="66"/>
      <c r="AT72" s="66"/>
      <c r="AU72" s="66"/>
      <c r="AV72" s="66"/>
      <c r="AW72" s="66"/>
      <c r="AX72" s="66"/>
      <c r="AY72" s="66"/>
      <c r="AZ72" s="66"/>
      <c r="BA72" s="66"/>
      <c r="BB72" s="66"/>
      <c r="BC72" s="66"/>
      <c r="BD72" s="66"/>
      <c r="BE72" s="66"/>
      <c r="BF72" s="66"/>
      <c r="BG72" s="66"/>
    </row>
    <row r="73" spans="1:61" x14ac:dyDescent="0.25">
      <c r="W73" s="62" t="s">
        <v>5</v>
      </c>
      <c r="X73" s="62"/>
      <c r="Y73" s="62"/>
      <c r="Z73" s="62"/>
      <c r="AA73" s="62"/>
      <c r="AB73" s="62"/>
      <c r="AC73" s="62"/>
      <c r="AD73" s="62"/>
      <c r="AE73" s="62"/>
      <c r="AF73" s="62"/>
      <c r="AG73" s="62"/>
      <c r="AH73" s="62"/>
      <c r="AI73" s="62"/>
      <c r="AJ73" s="62"/>
      <c r="AK73" s="62"/>
      <c r="AL73" s="62"/>
      <c r="AM73" s="62"/>
      <c r="AO73" s="62" t="s">
        <v>48</v>
      </c>
      <c r="AP73" s="62"/>
      <c r="AQ73" s="62"/>
      <c r="AR73" s="62"/>
      <c r="AS73" s="62"/>
      <c r="AT73" s="62"/>
      <c r="AU73" s="62"/>
      <c r="AV73" s="62"/>
      <c r="AW73" s="62"/>
      <c r="AX73" s="62"/>
      <c r="AY73" s="62"/>
      <c r="AZ73" s="62"/>
      <c r="BA73" s="62"/>
      <c r="BB73" s="62"/>
      <c r="BC73" s="62"/>
      <c r="BD73" s="62"/>
      <c r="BE73" s="62"/>
      <c r="BF73" s="62"/>
      <c r="BG73" s="62"/>
    </row>
    <row r="74" spans="1:61" ht="15.75" customHeight="1" x14ac:dyDescent="0.25">
      <c r="A74" s="97" t="s">
        <v>3</v>
      </c>
      <c r="B74" s="97"/>
      <c r="C74" s="97"/>
      <c r="D74" s="97"/>
      <c r="E74" s="97"/>
      <c r="F74" s="97"/>
    </row>
    <row r="75" spans="1:61" ht="15.75" customHeight="1" x14ac:dyDescent="0.25">
      <c r="A75" s="67" t="s">
        <v>79</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row>
    <row r="76" spans="1:61" x14ac:dyDescent="0.25">
      <c r="A76" s="68" t="s">
        <v>43</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71" t="s">
        <v>81</v>
      </c>
      <c r="B78" s="71"/>
      <c r="C78" s="71"/>
      <c r="D78" s="71"/>
      <c r="E78" s="71"/>
      <c r="F78" s="71"/>
      <c r="G78" s="71"/>
      <c r="H78" s="71"/>
      <c r="I78" s="71"/>
      <c r="J78" s="71"/>
      <c r="K78" s="71"/>
      <c r="L78" s="71"/>
      <c r="M78" s="71"/>
      <c r="N78" s="71"/>
      <c r="O78" s="71"/>
      <c r="P78" s="71"/>
      <c r="Q78" s="71"/>
      <c r="R78" s="71"/>
      <c r="S78" s="71"/>
      <c r="T78" s="71"/>
      <c r="U78" s="71"/>
      <c r="V78" s="71"/>
      <c r="W78" s="72"/>
      <c r="X78" s="72"/>
      <c r="Y78" s="72"/>
      <c r="Z78" s="72"/>
      <c r="AA78" s="72"/>
      <c r="AB78" s="72"/>
      <c r="AC78" s="72"/>
      <c r="AD78" s="72"/>
      <c r="AE78" s="72"/>
      <c r="AF78" s="72"/>
      <c r="AG78" s="72"/>
      <c r="AH78" s="72"/>
      <c r="AI78" s="72"/>
      <c r="AJ78" s="72"/>
      <c r="AK78" s="72"/>
      <c r="AL78" s="72"/>
      <c r="AM78" s="72"/>
      <c r="AN78" s="5"/>
      <c r="AO78" s="66" t="s">
        <v>83</v>
      </c>
      <c r="AP78" s="66"/>
      <c r="AQ78" s="66"/>
      <c r="AR78" s="66"/>
      <c r="AS78" s="66"/>
      <c r="AT78" s="66"/>
      <c r="AU78" s="66"/>
      <c r="AV78" s="66"/>
      <c r="AW78" s="66"/>
      <c r="AX78" s="66"/>
      <c r="AY78" s="66"/>
      <c r="AZ78" s="66"/>
      <c r="BA78" s="66"/>
      <c r="BB78" s="66"/>
      <c r="BC78" s="66"/>
      <c r="BD78" s="66"/>
      <c r="BE78" s="66"/>
      <c r="BF78" s="66"/>
      <c r="BG78" s="66"/>
    </row>
    <row r="79" spans="1:61" x14ac:dyDescent="0.25">
      <c r="W79" s="62" t="s">
        <v>5</v>
      </c>
      <c r="X79" s="62"/>
      <c r="Y79" s="62"/>
      <c r="Z79" s="62"/>
      <c r="AA79" s="62"/>
      <c r="AB79" s="62"/>
      <c r="AC79" s="62"/>
      <c r="AD79" s="62"/>
      <c r="AE79" s="62"/>
      <c r="AF79" s="62"/>
      <c r="AG79" s="62"/>
      <c r="AH79" s="62"/>
      <c r="AI79" s="62"/>
      <c r="AJ79" s="62"/>
      <c r="AK79" s="62"/>
      <c r="AL79" s="62"/>
      <c r="AM79" s="62"/>
      <c r="AO79" s="62" t="s">
        <v>48</v>
      </c>
      <c r="AP79" s="62"/>
      <c r="AQ79" s="62"/>
      <c r="AR79" s="62"/>
      <c r="AS79" s="62"/>
      <c r="AT79" s="62"/>
      <c r="AU79" s="62"/>
      <c r="AV79" s="62"/>
      <c r="AW79" s="62"/>
      <c r="AX79" s="62"/>
      <c r="AY79" s="62"/>
      <c r="AZ79" s="62"/>
      <c r="BA79" s="62"/>
      <c r="BB79" s="62"/>
      <c r="BC79" s="62"/>
      <c r="BD79" s="62"/>
      <c r="BE79" s="62"/>
      <c r="BF79" s="62"/>
      <c r="BG79" s="62"/>
    </row>
    <row r="80" spans="1:61" x14ac:dyDescent="0.25">
      <c r="A80" s="69">
        <v>43992</v>
      </c>
      <c r="B80" s="70"/>
      <c r="C80" s="70"/>
      <c r="D80" s="70"/>
      <c r="E80" s="70"/>
      <c r="F80" s="70"/>
      <c r="G80" s="70"/>
      <c r="H80" s="70"/>
      <c r="AO80" s="38"/>
      <c r="AP80" s="38"/>
      <c r="AQ80" s="38"/>
      <c r="AR80" s="38"/>
      <c r="AS80" s="38"/>
      <c r="AT80" s="38"/>
      <c r="AU80" s="38"/>
      <c r="AV80" s="38"/>
      <c r="AW80" s="38"/>
      <c r="AX80" s="38"/>
      <c r="AY80" s="38"/>
      <c r="AZ80" s="38"/>
      <c r="BA80" s="38"/>
      <c r="BB80" s="38"/>
      <c r="BC80" s="38"/>
      <c r="BD80" s="38"/>
      <c r="BE80" s="38"/>
      <c r="BF80" s="38"/>
      <c r="BG80" s="38"/>
    </row>
    <row r="81" spans="1:17" x14ac:dyDescent="0.25">
      <c r="A81" s="62" t="s">
        <v>41</v>
      </c>
      <c r="B81" s="62"/>
      <c r="C81" s="62"/>
      <c r="D81" s="62"/>
      <c r="E81" s="62"/>
      <c r="F81" s="62"/>
      <c r="G81" s="62"/>
      <c r="H81" s="62"/>
      <c r="I81" s="44"/>
      <c r="J81" s="44"/>
      <c r="K81" s="44"/>
      <c r="L81" s="44"/>
      <c r="M81" s="44"/>
      <c r="N81" s="44"/>
      <c r="O81" s="44"/>
      <c r="P81" s="44"/>
      <c r="Q81" s="44"/>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8" priority="1" stopIfTrue="1" operator="equal">
      <formula>$D48</formula>
    </cfRule>
  </conditionalFormatting>
  <conditionalFormatting sqref="D64:I64">
    <cfRule type="cellIs" dxfId="7" priority="2" stopIfTrue="1" operator="equal">
      <formula>#REF!</formula>
    </cfRule>
  </conditionalFormatting>
  <conditionalFormatting sqref="A64:A69">
    <cfRule type="cellIs" dxfId="6"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view="pageBreakPreview" zoomScaleNormal="100" zoomScaleSheetLayoutView="100" workbookViewId="0">
      <selection activeCell="BP21" sqref="BP21"/>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16384" width="9.109375" style="1"/>
  </cols>
  <sheetData>
    <row r="1" spans="1:73"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3"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3"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3" ht="18.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3"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3" ht="7.5" customHeight="1" x14ac:dyDescent="0.25">
      <c r="AO6" s="85"/>
      <c r="AP6" s="85"/>
      <c r="AQ6" s="85"/>
      <c r="AR6" s="85"/>
      <c r="AS6" s="85"/>
      <c r="AT6" s="85"/>
      <c r="AU6" s="85"/>
      <c r="AV6" s="85"/>
      <c r="AW6" s="85"/>
      <c r="AX6" s="85"/>
      <c r="AY6" s="85"/>
      <c r="AZ6" s="85"/>
      <c r="BA6" s="85"/>
      <c r="BB6" s="85"/>
      <c r="BC6" s="85"/>
      <c r="BD6" s="85"/>
      <c r="BE6" s="85"/>
      <c r="BF6" s="85"/>
    </row>
    <row r="7" spans="1:73" ht="15.9" customHeight="1" x14ac:dyDescent="0.25">
      <c r="AO7" s="79" t="s">
        <v>136</v>
      </c>
      <c r="AP7" s="79"/>
      <c r="AQ7" s="79"/>
      <c r="AR7" s="79"/>
      <c r="AS7" s="79"/>
      <c r="AT7" s="79"/>
      <c r="AU7" s="79"/>
      <c r="AV7" s="79"/>
      <c r="AW7" s="79"/>
      <c r="AX7" s="79"/>
      <c r="AY7" s="79"/>
      <c r="AZ7" s="79"/>
      <c r="BA7" s="79"/>
      <c r="BB7" s="79"/>
      <c r="BC7" s="79"/>
      <c r="BD7" s="79"/>
      <c r="BE7" s="79"/>
      <c r="BF7" s="79"/>
    </row>
    <row r="9" spans="1:73" ht="15.75" customHeight="1" x14ac:dyDescent="0.25">
      <c r="A9" s="80" t="s">
        <v>19</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row>
    <row r="10" spans="1:73" ht="15.75" customHeight="1" x14ac:dyDescent="0.25">
      <c r="A10" s="80" t="s">
        <v>87</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3" ht="6"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row>
    <row r="12" spans="1:73" customFormat="1" ht="14.25" customHeight="1" x14ac:dyDescent="0.25">
      <c r="A12" s="25" t="s">
        <v>49</v>
      </c>
      <c r="B12" s="117" t="s">
        <v>78</v>
      </c>
      <c r="C12" s="118"/>
      <c r="D12" s="118"/>
      <c r="E12" s="118"/>
      <c r="F12" s="118"/>
      <c r="G12" s="118"/>
      <c r="H12" s="118"/>
      <c r="I12" s="118"/>
      <c r="J12" s="118"/>
      <c r="K12" s="118"/>
      <c r="L12" s="118"/>
      <c r="M12" s="32"/>
      <c r="N12" s="120" t="s">
        <v>79</v>
      </c>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33"/>
      <c r="AU12" s="117" t="s">
        <v>84</v>
      </c>
      <c r="AV12" s="118"/>
      <c r="AW12" s="118"/>
      <c r="AX12" s="118"/>
      <c r="AY12" s="118"/>
      <c r="AZ12" s="118"/>
      <c r="BA12" s="118"/>
      <c r="BB12" s="118"/>
      <c r="BC12" s="33"/>
      <c r="BD12" s="33"/>
      <c r="BE12" s="33"/>
      <c r="BF12" s="33"/>
      <c r="BG12" s="33"/>
      <c r="BH12" s="33"/>
      <c r="BI12" s="33"/>
      <c r="BJ12" s="33"/>
      <c r="BK12" s="33"/>
      <c r="BL12" s="33"/>
      <c r="BM12" s="33"/>
      <c r="BN12" s="33"/>
      <c r="BO12" s="33"/>
      <c r="BP12" s="33"/>
      <c r="BQ12" s="33"/>
      <c r="BR12" s="33"/>
      <c r="BS12" s="33"/>
      <c r="BT12" s="33"/>
      <c r="BU12" s="33"/>
    </row>
    <row r="13" spans="1:73" customFormat="1" ht="24" customHeight="1" x14ac:dyDescent="0.25">
      <c r="A13" s="31"/>
      <c r="B13" s="119" t="s">
        <v>52</v>
      </c>
      <c r="C13" s="119"/>
      <c r="D13" s="119"/>
      <c r="E13" s="119"/>
      <c r="F13" s="119"/>
      <c r="G13" s="119"/>
      <c r="H13" s="119"/>
      <c r="I13" s="119"/>
      <c r="J13" s="119"/>
      <c r="K13" s="119"/>
      <c r="L13" s="119"/>
      <c r="M13" s="31"/>
      <c r="N13" s="121" t="s">
        <v>58</v>
      </c>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31"/>
      <c r="AU13" s="119" t="s">
        <v>51</v>
      </c>
      <c r="AV13" s="119"/>
      <c r="AW13" s="119"/>
      <c r="AX13" s="119"/>
      <c r="AY13" s="119"/>
      <c r="AZ13" s="119"/>
      <c r="BA13" s="119"/>
      <c r="BB13" s="119"/>
      <c r="BC13" s="31"/>
      <c r="BD13" s="31"/>
      <c r="BE13" s="31"/>
      <c r="BF13" s="31"/>
      <c r="BG13" s="31"/>
      <c r="BH13" s="31"/>
      <c r="BI13" s="31"/>
      <c r="BJ13" s="31"/>
      <c r="BK13" s="31"/>
      <c r="BL13" s="31"/>
      <c r="BM13" s="31"/>
      <c r="BN13" s="31"/>
      <c r="BO13" s="31"/>
      <c r="BP13" s="31"/>
      <c r="BQ13" s="31"/>
      <c r="BR13" s="31"/>
      <c r="BS13" s="31"/>
      <c r="BT13" s="31"/>
      <c r="BU13" s="31"/>
    </row>
    <row r="14" spans="1:73" customFormat="1" x14ac:dyDescent="0.25">
      <c r="BE14" s="28"/>
      <c r="BF14" s="28"/>
      <c r="BG14" s="28"/>
      <c r="BH14" s="28"/>
      <c r="BI14" s="28"/>
    </row>
    <row r="15" spans="1:73" customFormat="1" ht="15" customHeight="1" x14ac:dyDescent="0.25">
      <c r="A15" s="34" t="s">
        <v>4</v>
      </c>
      <c r="B15" s="117" t="s">
        <v>90</v>
      </c>
      <c r="C15" s="118"/>
      <c r="D15" s="118"/>
      <c r="E15" s="118"/>
      <c r="F15" s="118"/>
      <c r="G15" s="118"/>
      <c r="H15" s="118"/>
      <c r="I15" s="118"/>
      <c r="J15" s="118"/>
      <c r="K15" s="118"/>
      <c r="L15" s="118"/>
      <c r="M15" s="32"/>
      <c r="N15" s="120" t="s">
        <v>79</v>
      </c>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33"/>
      <c r="AU15" s="117" t="s">
        <v>84</v>
      </c>
      <c r="AV15" s="118"/>
      <c r="AW15" s="118"/>
      <c r="AX15" s="118"/>
      <c r="AY15" s="118"/>
      <c r="AZ15" s="118"/>
      <c r="BA15" s="118"/>
      <c r="BB15" s="118"/>
      <c r="BC15" s="26"/>
      <c r="BD15" s="26"/>
      <c r="BE15" s="26"/>
      <c r="BF15" s="26"/>
      <c r="BG15" s="26"/>
      <c r="BH15" s="26"/>
      <c r="BI15" s="26"/>
      <c r="BJ15" s="29"/>
      <c r="BK15" s="29"/>
      <c r="BL15" s="26"/>
      <c r="BM15" s="26"/>
      <c r="BN15" s="26"/>
      <c r="BO15" s="26"/>
      <c r="BP15" s="26"/>
      <c r="BQ15" s="26"/>
      <c r="BR15" s="26"/>
      <c r="BS15" s="26"/>
    </row>
    <row r="16" spans="1:73" customFormat="1" ht="24" customHeight="1" x14ac:dyDescent="0.25">
      <c r="A16" s="30"/>
      <c r="B16" s="119" t="s">
        <v>52</v>
      </c>
      <c r="C16" s="119"/>
      <c r="D16" s="119"/>
      <c r="E16" s="119"/>
      <c r="F16" s="119"/>
      <c r="G16" s="119"/>
      <c r="H16" s="119"/>
      <c r="I16" s="119"/>
      <c r="J16" s="119"/>
      <c r="K16" s="119"/>
      <c r="L16" s="119"/>
      <c r="M16" s="31"/>
      <c r="N16" s="121" t="s">
        <v>57</v>
      </c>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31"/>
      <c r="AU16" s="119" t="s">
        <v>51</v>
      </c>
      <c r="AV16" s="119"/>
      <c r="AW16" s="119"/>
      <c r="AX16" s="119"/>
      <c r="AY16" s="119"/>
      <c r="AZ16" s="119"/>
      <c r="BA16" s="119"/>
      <c r="BB16" s="119"/>
      <c r="BC16" s="27"/>
      <c r="BD16" s="27"/>
      <c r="BE16" s="27"/>
      <c r="BF16" s="27"/>
      <c r="BG16" s="27"/>
      <c r="BH16" s="27"/>
      <c r="BI16" s="27"/>
      <c r="BJ16" s="29"/>
      <c r="BK16" s="29"/>
      <c r="BL16" s="27"/>
      <c r="BM16" s="27"/>
      <c r="BN16" s="27"/>
      <c r="BO16" s="27"/>
      <c r="BP16" s="27"/>
      <c r="BQ16" s="27"/>
      <c r="BR16" s="27"/>
      <c r="BS16" s="27"/>
    </row>
    <row r="17" spans="1:75" customFormat="1" x14ac:dyDescent="0.25"/>
    <row r="18" spans="1:75" customFormat="1" ht="18" customHeight="1" x14ac:dyDescent="0.25">
      <c r="A18" s="25" t="s">
        <v>50</v>
      </c>
      <c r="B18" s="117" t="s">
        <v>121</v>
      </c>
      <c r="C18" s="118"/>
      <c r="D18" s="118"/>
      <c r="E18" s="118"/>
      <c r="F18" s="118"/>
      <c r="G18" s="118"/>
      <c r="H18" s="118"/>
      <c r="I18" s="118"/>
      <c r="J18" s="118"/>
      <c r="K18" s="118"/>
      <c r="L18" s="118"/>
      <c r="N18" s="117" t="s">
        <v>123</v>
      </c>
      <c r="O18" s="118"/>
      <c r="P18" s="118"/>
      <c r="Q18" s="118"/>
      <c r="R18" s="118"/>
      <c r="S18" s="118"/>
      <c r="T18" s="118"/>
      <c r="U18" s="118"/>
      <c r="V18" s="118"/>
      <c r="W18" s="118"/>
      <c r="X18" s="118"/>
      <c r="Y18" s="118"/>
      <c r="Z18" s="26"/>
      <c r="AA18" s="117" t="s">
        <v>124</v>
      </c>
      <c r="AB18" s="118"/>
      <c r="AC18" s="118"/>
      <c r="AD18" s="118"/>
      <c r="AE18" s="118"/>
      <c r="AF18" s="118"/>
      <c r="AG18" s="118"/>
      <c r="AH18" s="118"/>
      <c r="AI18" s="118"/>
      <c r="AJ18" s="26"/>
      <c r="AK18" s="124" t="s">
        <v>122</v>
      </c>
      <c r="AL18" s="124"/>
      <c r="AM18" s="124"/>
      <c r="AN18" s="124"/>
      <c r="AO18" s="124"/>
      <c r="AP18" s="124"/>
      <c r="AQ18" s="124"/>
      <c r="AR18" s="124"/>
      <c r="AS18" s="124"/>
      <c r="AT18" s="124"/>
      <c r="AU18" s="124"/>
      <c r="AV18" s="124"/>
      <c r="AW18" s="124"/>
      <c r="AX18" s="124"/>
      <c r="AY18" s="124"/>
      <c r="AZ18" s="124"/>
      <c r="BA18" s="124"/>
      <c r="BB18" s="124"/>
      <c r="BC18" s="124"/>
      <c r="BD18" s="26"/>
      <c r="BE18" s="117" t="s">
        <v>85</v>
      </c>
      <c r="BF18" s="117"/>
      <c r="BG18" s="117"/>
      <c r="BH18" s="117"/>
      <c r="BI18" s="117"/>
      <c r="BJ18" s="26"/>
      <c r="BK18" s="26"/>
      <c r="BL18" s="26"/>
      <c r="BM18" s="26"/>
      <c r="BN18" s="26"/>
      <c r="BO18" s="26"/>
      <c r="BP18" s="26"/>
      <c r="BQ18" s="26"/>
      <c r="BR18" s="26"/>
      <c r="BS18" s="26"/>
      <c r="BT18" s="26"/>
      <c r="BU18" s="26"/>
      <c r="BV18" s="26"/>
      <c r="BW18" s="26"/>
    </row>
    <row r="19" spans="1:75" customFormat="1" ht="25.5" customHeight="1" x14ac:dyDescent="0.25">
      <c r="B19" s="119" t="s">
        <v>52</v>
      </c>
      <c r="C19" s="119"/>
      <c r="D19" s="119"/>
      <c r="E19" s="119"/>
      <c r="F19" s="119"/>
      <c r="G19" s="119"/>
      <c r="H19" s="119"/>
      <c r="I19" s="119"/>
      <c r="J19" s="119"/>
      <c r="K19" s="119"/>
      <c r="L19" s="119"/>
      <c r="N19" s="119" t="s">
        <v>53</v>
      </c>
      <c r="O19" s="119"/>
      <c r="P19" s="119"/>
      <c r="Q19" s="119"/>
      <c r="R19" s="119"/>
      <c r="S19" s="119"/>
      <c r="T19" s="119"/>
      <c r="U19" s="119"/>
      <c r="V19" s="119"/>
      <c r="W19" s="119"/>
      <c r="X19" s="119"/>
      <c r="Y19" s="119"/>
      <c r="Z19" s="27"/>
      <c r="AA19" s="123" t="s">
        <v>54</v>
      </c>
      <c r="AB19" s="123"/>
      <c r="AC19" s="123"/>
      <c r="AD19" s="123"/>
      <c r="AE19" s="123"/>
      <c r="AF19" s="123"/>
      <c r="AG19" s="123"/>
      <c r="AH19" s="123"/>
      <c r="AI19" s="123"/>
      <c r="AJ19" s="27"/>
      <c r="AK19" s="122" t="s">
        <v>55</v>
      </c>
      <c r="AL19" s="122"/>
      <c r="AM19" s="122"/>
      <c r="AN19" s="122"/>
      <c r="AO19" s="122"/>
      <c r="AP19" s="122"/>
      <c r="AQ19" s="122"/>
      <c r="AR19" s="122"/>
      <c r="AS19" s="122"/>
      <c r="AT19" s="122"/>
      <c r="AU19" s="122"/>
      <c r="AV19" s="122"/>
      <c r="AW19" s="122"/>
      <c r="AX19" s="122"/>
      <c r="AY19" s="122"/>
      <c r="AZ19" s="122"/>
      <c r="BA19" s="122"/>
      <c r="BB19" s="122"/>
      <c r="BC19" s="122"/>
      <c r="BD19" s="27"/>
      <c r="BE19" s="123" t="s">
        <v>56</v>
      </c>
      <c r="BF19" s="123"/>
      <c r="BG19" s="123"/>
      <c r="BH19" s="123"/>
      <c r="BI19" s="123"/>
      <c r="BJ19" s="27"/>
      <c r="BK19" s="27"/>
      <c r="BL19" s="27"/>
      <c r="BM19" s="27"/>
      <c r="BN19" s="27"/>
      <c r="BO19" s="27"/>
      <c r="BP19" s="27"/>
      <c r="BQ19" s="27"/>
      <c r="BR19" s="27"/>
      <c r="BS19" s="27"/>
      <c r="BT19" s="27"/>
      <c r="BU19" s="27"/>
      <c r="BV19" s="27"/>
      <c r="BW19" s="27"/>
    </row>
    <row r="20" spans="1:75" ht="6.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5" ht="22.5" customHeight="1" x14ac:dyDescent="0.25">
      <c r="A21" s="83" t="s">
        <v>46</v>
      </c>
      <c r="B21" s="83"/>
      <c r="C21" s="83"/>
      <c r="D21" s="83"/>
      <c r="E21" s="83"/>
      <c r="F21" s="83"/>
      <c r="G21" s="83"/>
      <c r="H21" s="83"/>
      <c r="I21" s="83"/>
      <c r="J21" s="83"/>
      <c r="K21" s="83"/>
      <c r="L21" s="83"/>
      <c r="M21" s="83"/>
      <c r="N21" s="83"/>
      <c r="O21" s="83"/>
      <c r="P21" s="83"/>
      <c r="Q21" s="83"/>
      <c r="R21" s="83"/>
      <c r="S21" s="83"/>
      <c r="T21" s="83"/>
      <c r="U21" s="106">
        <v>6624000</v>
      </c>
      <c r="V21" s="106"/>
      <c r="W21" s="106"/>
      <c r="X21" s="106"/>
      <c r="Y21" s="106"/>
      <c r="Z21" s="106"/>
      <c r="AA21" s="106"/>
      <c r="AB21" s="106"/>
      <c r="AC21" s="106"/>
      <c r="AD21" s="106"/>
      <c r="AE21" s="107" t="s">
        <v>47</v>
      </c>
      <c r="AF21" s="107"/>
      <c r="AG21" s="107"/>
      <c r="AH21" s="107"/>
      <c r="AI21" s="107"/>
      <c r="AJ21" s="107"/>
      <c r="AK21" s="107"/>
      <c r="AL21" s="107"/>
      <c r="AM21" s="107"/>
      <c r="AN21" s="107"/>
      <c r="AO21" s="107"/>
      <c r="AP21" s="107"/>
      <c r="AQ21" s="107"/>
      <c r="AR21" s="107"/>
      <c r="AS21" s="106">
        <v>6624000</v>
      </c>
      <c r="AT21" s="106"/>
      <c r="AU21" s="106"/>
      <c r="AV21" s="106"/>
      <c r="AW21" s="106"/>
      <c r="AX21" s="106"/>
      <c r="AY21" s="106"/>
      <c r="AZ21" s="106"/>
      <c r="BA21" s="106"/>
      <c r="BB21" s="106"/>
      <c r="BC21" s="106"/>
      <c r="BD21" s="75" t="s">
        <v>21</v>
      </c>
      <c r="BE21" s="75"/>
      <c r="BF21" s="75"/>
      <c r="BG21" s="75"/>
      <c r="BH21" s="75"/>
      <c r="BI21" s="75"/>
    </row>
    <row r="22" spans="1:75" ht="21" customHeight="1" x14ac:dyDescent="0.25">
      <c r="A22" s="75" t="s">
        <v>20</v>
      </c>
      <c r="B22" s="75"/>
      <c r="C22" s="75"/>
      <c r="D22" s="75"/>
      <c r="E22" s="75"/>
      <c r="F22" s="75"/>
      <c r="G22" s="75"/>
      <c r="H22" s="75"/>
      <c r="I22" s="106">
        <v>0</v>
      </c>
      <c r="J22" s="106"/>
      <c r="K22" s="106"/>
      <c r="L22" s="106"/>
      <c r="M22" s="106"/>
      <c r="N22" s="106"/>
      <c r="O22" s="106"/>
      <c r="P22" s="106"/>
      <c r="Q22" s="106"/>
      <c r="R22" s="106"/>
      <c r="S22" s="106"/>
      <c r="T22" s="75" t="s">
        <v>22</v>
      </c>
      <c r="U22" s="75"/>
      <c r="V22" s="75"/>
      <c r="W22" s="75"/>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row>
    <row r="23" spans="1:75" ht="12.75" customHeight="1" x14ac:dyDescent="0.25">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5.75" customHeight="1" x14ac:dyDescent="0.25">
      <c r="A24" s="108" t="s">
        <v>33</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row>
    <row r="25" spans="1:75" ht="64.5" customHeight="1" x14ac:dyDescent="0.25">
      <c r="A25" s="116" t="s">
        <v>139</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row>
    <row r="26" spans="1:75"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75" ht="15.75" customHeight="1" x14ac:dyDescent="0.25">
      <c r="A27" s="75" t="s">
        <v>32</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row>
    <row r="28" spans="1:75" ht="24.75" customHeight="1" x14ac:dyDescent="0.25">
      <c r="A28" s="76" t="s">
        <v>26</v>
      </c>
      <c r="B28" s="76"/>
      <c r="C28" s="76"/>
      <c r="D28" s="76"/>
      <c r="E28" s="76"/>
      <c r="F28" s="76"/>
      <c r="G28" s="76" t="s">
        <v>36</v>
      </c>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75" ht="15.6" hidden="1" x14ac:dyDescent="0.25">
      <c r="A29" s="51">
        <v>1</v>
      </c>
      <c r="B29" s="51"/>
      <c r="C29" s="51"/>
      <c r="D29" s="51"/>
      <c r="E29" s="51"/>
      <c r="F29" s="51"/>
      <c r="G29" s="76">
        <v>2</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5" ht="10.5" hidden="1" customHeight="1" x14ac:dyDescent="0.25">
      <c r="A30" s="74" t="s">
        <v>29</v>
      </c>
      <c r="B30" s="74"/>
      <c r="C30" s="74"/>
      <c r="D30" s="74"/>
      <c r="E30" s="74"/>
      <c r="F30" s="74"/>
      <c r="G30" s="115" t="s">
        <v>7</v>
      </c>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W30" s="1" t="s">
        <v>45</v>
      </c>
    </row>
    <row r="31" spans="1:75" ht="13.8" x14ac:dyDescent="0.25">
      <c r="A31" s="74">
        <v>1</v>
      </c>
      <c r="B31" s="74"/>
      <c r="C31" s="74"/>
      <c r="D31" s="74"/>
      <c r="E31" s="74"/>
      <c r="F31" s="74"/>
      <c r="G31" s="81" t="s">
        <v>142</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W31" s="1" t="s">
        <v>44</v>
      </c>
    </row>
    <row r="32" spans="1:75"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75" ht="15.9" customHeight="1" x14ac:dyDescent="0.25">
      <c r="A33" s="75" t="s">
        <v>34</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row>
    <row r="34" spans="1:75" ht="31.5" customHeight="1" x14ac:dyDescent="0.25">
      <c r="A34" s="116" t="s">
        <v>142</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row>
    <row r="35" spans="1:75" ht="12.75" customHeight="1" x14ac:dyDescent="0.25">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75" ht="15.75" customHeight="1" x14ac:dyDescent="0.25">
      <c r="A36" s="75" t="s">
        <v>35</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row>
    <row r="37" spans="1:75" ht="23.25" customHeight="1" x14ac:dyDescent="0.25">
      <c r="A37" s="76" t="s">
        <v>26</v>
      </c>
      <c r="B37" s="76"/>
      <c r="C37" s="76"/>
      <c r="D37" s="76"/>
      <c r="E37" s="76"/>
      <c r="F37" s="76"/>
      <c r="G37" s="76" t="s">
        <v>23</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row>
    <row r="38" spans="1:75" ht="15.6" hidden="1" x14ac:dyDescent="0.25">
      <c r="A38" s="51">
        <v>1</v>
      </c>
      <c r="B38" s="51"/>
      <c r="C38" s="51"/>
      <c r="D38" s="51"/>
      <c r="E38" s="51"/>
      <c r="F38" s="51"/>
      <c r="G38" s="76">
        <v>2</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5" ht="10.5" hidden="1" customHeight="1" x14ac:dyDescent="0.25">
      <c r="A39" s="74" t="s">
        <v>6</v>
      </c>
      <c r="B39" s="74"/>
      <c r="C39" s="74"/>
      <c r="D39" s="74"/>
      <c r="E39" s="74"/>
      <c r="F39" s="74"/>
      <c r="G39" s="115" t="s">
        <v>7</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W39" s="1" t="s">
        <v>11</v>
      </c>
    </row>
    <row r="40" spans="1:75" ht="28.5" customHeight="1" x14ac:dyDescent="0.25">
      <c r="A40" s="74">
        <v>1</v>
      </c>
      <c r="B40" s="74"/>
      <c r="C40" s="74"/>
      <c r="D40" s="74"/>
      <c r="E40" s="74"/>
      <c r="F40" s="74"/>
      <c r="G40" s="81" t="s">
        <v>143</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W40" s="1" t="s">
        <v>12</v>
      </c>
    </row>
    <row r="41" spans="1:75" x14ac:dyDescent="0.25">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5.75" customHeight="1" x14ac:dyDescent="0.25">
      <c r="A42" s="75" t="s">
        <v>37</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16"/>
      <c r="BB42" s="16"/>
      <c r="BC42" s="16"/>
      <c r="BD42" s="16"/>
      <c r="BE42" s="16"/>
      <c r="BF42" s="16"/>
      <c r="BG42" s="16"/>
      <c r="BH42" s="16"/>
      <c r="BI42" s="16"/>
    </row>
    <row r="43" spans="1:75" ht="15" customHeight="1" x14ac:dyDescent="0.25">
      <c r="A43" s="84" t="s">
        <v>86</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22"/>
      <c r="BB43" s="22"/>
      <c r="BC43" s="22"/>
      <c r="BD43" s="22"/>
      <c r="BE43" s="22"/>
      <c r="BF43" s="22"/>
      <c r="BG43" s="22"/>
      <c r="BH43" s="22"/>
      <c r="BI43" s="6"/>
    </row>
    <row r="44" spans="1:75" ht="15.9" customHeight="1" x14ac:dyDescent="0.25">
      <c r="A44" s="51" t="s">
        <v>26</v>
      </c>
      <c r="B44" s="51"/>
      <c r="C44" s="51"/>
      <c r="D44" s="86" t="s">
        <v>24</v>
      </c>
      <c r="E44" s="87"/>
      <c r="F44" s="87"/>
      <c r="G44" s="87"/>
      <c r="H44" s="87"/>
      <c r="I44" s="87"/>
      <c r="J44" s="87"/>
      <c r="K44" s="87"/>
      <c r="L44" s="87"/>
      <c r="M44" s="87"/>
      <c r="N44" s="87"/>
      <c r="O44" s="87"/>
      <c r="P44" s="87"/>
      <c r="Q44" s="87"/>
      <c r="R44" s="87"/>
      <c r="S44" s="87"/>
      <c r="T44" s="87"/>
      <c r="U44" s="87"/>
      <c r="V44" s="87"/>
      <c r="W44" s="87"/>
      <c r="X44" s="87"/>
      <c r="Y44" s="87"/>
      <c r="Z44" s="87"/>
      <c r="AA44" s="87"/>
      <c r="AB44" s="88"/>
      <c r="AC44" s="51" t="s">
        <v>27</v>
      </c>
      <c r="AD44" s="51"/>
      <c r="AE44" s="51"/>
      <c r="AF44" s="51"/>
      <c r="AG44" s="51"/>
      <c r="AH44" s="51"/>
      <c r="AI44" s="51"/>
      <c r="AJ44" s="51"/>
      <c r="AK44" s="51" t="s">
        <v>28</v>
      </c>
      <c r="AL44" s="51"/>
      <c r="AM44" s="51"/>
      <c r="AN44" s="51"/>
      <c r="AO44" s="51"/>
      <c r="AP44" s="51"/>
      <c r="AQ44" s="51"/>
      <c r="AR44" s="51"/>
      <c r="AS44" s="51" t="s">
        <v>25</v>
      </c>
      <c r="AT44" s="51"/>
      <c r="AU44" s="51"/>
      <c r="AV44" s="51"/>
      <c r="AW44" s="51"/>
      <c r="AX44" s="51"/>
      <c r="AY44" s="51"/>
      <c r="AZ44" s="51"/>
      <c r="BA44" s="18"/>
      <c r="BB44" s="18"/>
      <c r="BC44" s="18"/>
      <c r="BD44" s="18"/>
      <c r="BE44" s="18"/>
      <c r="BF44" s="18"/>
      <c r="BG44" s="18"/>
      <c r="BH44" s="18"/>
    </row>
    <row r="45" spans="1:75" ht="15.75" customHeight="1" x14ac:dyDescent="0.25">
      <c r="A45" s="51"/>
      <c r="B45" s="51"/>
      <c r="C45" s="51"/>
      <c r="D45" s="89"/>
      <c r="E45" s="90"/>
      <c r="F45" s="90"/>
      <c r="G45" s="90"/>
      <c r="H45" s="90"/>
      <c r="I45" s="90"/>
      <c r="J45" s="90"/>
      <c r="K45" s="90"/>
      <c r="L45" s="90"/>
      <c r="M45" s="90"/>
      <c r="N45" s="90"/>
      <c r="O45" s="90"/>
      <c r="P45" s="90"/>
      <c r="Q45" s="90"/>
      <c r="R45" s="90"/>
      <c r="S45" s="90"/>
      <c r="T45" s="90"/>
      <c r="U45" s="90"/>
      <c r="V45" s="90"/>
      <c r="W45" s="90"/>
      <c r="X45" s="90"/>
      <c r="Y45" s="90"/>
      <c r="Z45" s="90"/>
      <c r="AA45" s="90"/>
      <c r="AB45" s="9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18"/>
      <c r="BB45" s="18"/>
      <c r="BC45" s="18"/>
      <c r="BD45" s="18"/>
      <c r="BE45" s="18"/>
      <c r="BF45" s="18"/>
      <c r="BG45" s="18"/>
      <c r="BH45" s="18"/>
    </row>
    <row r="46" spans="1:75" ht="15.6" x14ac:dyDescent="0.25">
      <c r="A46" s="51">
        <v>1</v>
      </c>
      <c r="B46" s="51"/>
      <c r="C46" s="51"/>
      <c r="D46" s="59">
        <v>2</v>
      </c>
      <c r="E46" s="60"/>
      <c r="F46" s="60"/>
      <c r="G46" s="60"/>
      <c r="H46" s="60"/>
      <c r="I46" s="60"/>
      <c r="J46" s="60"/>
      <c r="K46" s="60"/>
      <c r="L46" s="60"/>
      <c r="M46" s="60"/>
      <c r="N46" s="60"/>
      <c r="O46" s="60"/>
      <c r="P46" s="60"/>
      <c r="Q46" s="60"/>
      <c r="R46" s="60"/>
      <c r="S46" s="60"/>
      <c r="T46" s="60"/>
      <c r="U46" s="60"/>
      <c r="V46" s="60"/>
      <c r="W46" s="60"/>
      <c r="X46" s="60"/>
      <c r="Y46" s="60"/>
      <c r="Z46" s="60"/>
      <c r="AA46" s="60"/>
      <c r="AB46" s="61"/>
      <c r="AC46" s="51">
        <v>3</v>
      </c>
      <c r="AD46" s="51"/>
      <c r="AE46" s="51"/>
      <c r="AF46" s="51"/>
      <c r="AG46" s="51"/>
      <c r="AH46" s="51"/>
      <c r="AI46" s="51"/>
      <c r="AJ46" s="51"/>
      <c r="AK46" s="51">
        <v>4</v>
      </c>
      <c r="AL46" s="51"/>
      <c r="AM46" s="51"/>
      <c r="AN46" s="51"/>
      <c r="AO46" s="51"/>
      <c r="AP46" s="51"/>
      <c r="AQ46" s="51"/>
      <c r="AR46" s="51"/>
      <c r="AS46" s="51">
        <v>5</v>
      </c>
      <c r="AT46" s="51"/>
      <c r="AU46" s="51"/>
      <c r="AV46" s="51"/>
      <c r="AW46" s="51"/>
      <c r="AX46" s="51"/>
      <c r="AY46" s="51"/>
      <c r="AZ46" s="51"/>
      <c r="BA46" s="18"/>
      <c r="BB46" s="18"/>
      <c r="BC46" s="18"/>
      <c r="BD46" s="18"/>
      <c r="BE46" s="18"/>
      <c r="BF46" s="18"/>
      <c r="BG46" s="18"/>
      <c r="BH46" s="18"/>
    </row>
    <row r="47" spans="1:75" s="4" customFormat="1" ht="12.75" hidden="1" customHeight="1" x14ac:dyDescent="0.25">
      <c r="A47" s="74" t="s">
        <v>6</v>
      </c>
      <c r="B47" s="74"/>
      <c r="C47" s="74"/>
      <c r="D47" s="63" t="s">
        <v>7</v>
      </c>
      <c r="E47" s="64"/>
      <c r="F47" s="64"/>
      <c r="G47" s="64"/>
      <c r="H47" s="64"/>
      <c r="I47" s="64"/>
      <c r="J47" s="64"/>
      <c r="K47" s="64"/>
      <c r="L47" s="64"/>
      <c r="M47" s="64"/>
      <c r="N47" s="64"/>
      <c r="O47" s="64"/>
      <c r="P47" s="64"/>
      <c r="Q47" s="64"/>
      <c r="R47" s="64"/>
      <c r="S47" s="64"/>
      <c r="T47" s="64"/>
      <c r="U47" s="64"/>
      <c r="V47" s="64"/>
      <c r="W47" s="64"/>
      <c r="X47" s="64"/>
      <c r="Y47" s="64"/>
      <c r="Z47" s="64"/>
      <c r="AA47" s="64"/>
      <c r="AB47" s="65"/>
      <c r="AC47" s="101" t="s">
        <v>8</v>
      </c>
      <c r="AD47" s="101"/>
      <c r="AE47" s="101"/>
      <c r="AF47" s="101"/>
      <c r="AG47" s="101"/>
      <c r="AH47" s="101"/>
      <c r="AI47" s="101"/>
      <c r="AJ47" s="101"/>
      <c r="AK47" s="101" t="s">
        <v>9</v>
      </c>
      <c r="AL47" s="101"/>
      <c r="AM47" s="101"/>
      <c r="AN47" s="101"/>
      <c r="AO47" s="101"/>
      <c r="AP47" s="101"/>
      <c r="AQ47" s="101"/>
      <c r="AR47" s="101"/>
      <c r="AS47" s="48" t="s">
        <v>10</v>
      </c>
      <c r="AT47" s="101"/>
      <c r="AU47" s="101"/>
      <c r="AV47" s="101"/>
      <c r="AW47" s="101"/>
      <c r="AX47" s="101"/>
      <c r="AY47" s="101"/>
      <c r="AZ47" s="101"/>
      <c r="BA47" s="19"/>
      <c r="BB47" s="20"/>
      <c r="BC47" s="20"/>
      <c r="BD47" s="20"/>
      <c r="BE47" s="20"/>
      <c r="BF47" s="20"/>
      <c r="BG47" s="20"/>
      <c r="BH47" s="20"/>
      <c r="BW47" s="4" t="s">
        <v>13</v>
      </c>
    </row>
    <row r="48" spans="1:75" ht="48.75" customHeight="1" x14ac:dyDescent="0.25">
      <c r="A48" s="74">
        <v>1</v>
      </c>
      <c r="B48" s="74"/>
      <c r="C48" s="74"/>
      <c r="D48" s="109" t="s">
        <v>105</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49">
        <v>6624000</v>
      </c>
      <c r="AD48" s="49"/>
      <c r="AE48" s="49"/>
      <c r="AF48" s="49"/>
      <c r="AG48" s="49"/>
      <c r="AH48" s="49"/>
      <c r="AI48" s="49"/>
      <c r="AJ48" s="49"/>
      <c r="AK48" s="49">
        <v>0</v>
      </c>
      <c r="AL48" s="49"/>
      <c r="AM48" s="49"/>
      <c r="AN48" s="49"/>
      <c r="AO48" s="49"/>
      <c r="AP48" s="49"/>
      <c r="AQ48" s="49"/>
      <c r="AR48" s="49"/>
      <c r="AS48" s="49">
        <f>AC48+AK48</f>
        <v>6624000</v>
      </c>
      <c r="AT48" s="49"/>
      <c r="AU48" s="49"/>
      <c r="AV48" s="49"/>
      <c r="AW48" s="49"/>
      <c r="AX48" s="49"/>
      <c r="AY48" s="49"/>
      <c r="AZ48" s="49"/>
      <c r="BA48" s="21"/>
      <c r="BB48" s="21"/>
      <c r="BC48" s="21"/>
      <c r="BD48" s="21"/>
      <c r="BE48" s="21"/>
      <c r="BF48" s="21"/>
      <c r="BG48" s="21"/>
      <c r="BH48" s="21"/>
      <c r="BW48" s="1" t="s">
        <v>14</v>
      </c>
    </row>
    <row r="49" spans="1:75" s="4" customFormat="1" x14ac:dyDescent="0.25">
      <c r="A49" s="102"/>
      <c r="B49" s="102"/>
      <c r="C49" s="102"/>
      <c r="D49" s="112" t="s">
        <v>61</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4"/>
      <c r="AC49" s="50">
        <v>6624000</v>
      </c>
      <c r="AD49" s="50"/>
      <c r="AE49" s="50"/>
      <c r="AF49" s="50"/>
      <c r="AG49" s="50"/>
      <c r="AH49" s="50"/>
      <c r="AI49" s="50"/>
      <c r="AJ49" s="50"/>
      <c r="AK49" s="50">
        <v>0</v>
      </c>
      <c r="AL49" s="50"/>
      <c r="AM49" s="50"/>
      <c r="AN49" s="50"/>
      <c r="AO49" s="50"/>
      <c r="AP49" s="50"/>
      <c r="AQ49" s="50"/>
      <c r="AR49" s="50"/>
      <c r="AS49" s="50">
        <f>AC49+AK49</f>
        <v>6624000</v>
      </c>
      <c r="AT49" s="50"/>
      <c r="AU49" s="50"/>
      <c r="AV49" s="50"/>
      <c r="AW49" s="50"/>
      <c r="AX49" s="50"/>
      <c r="AY49" s="50"/>
      <c r="AZ49" s="50"/>
      <c r="BA49" s="35"/>
      <c r="BB49" s="35"/>
      <c r="BC49" s="35"/>
      <c r="BD49" s="35"/>
      <c r="BE49" s="35"/>
      <c r="BF49" s="35"/>
      <c r="BG49" s="35"/>
      <c r="BH49" s="35"/>
    </row>
    <row r="51" spans="1:75" ht="15.75" customHeight="1" x14ac:dyDescent="0.25">
      <c r="A51" s="108" t="s">
        <v>38</v>
      </c>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75" ht="15" customHeight="1" x14ac:dyDescent="0.25">
      <c r="A52" s="84" t="s">
        <v>86</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6"/>
      <c r="BA52" s="6"/>
      <c r="BB52" s="6"/>
      <c r="BC52" s="6"/>
      <c r="BD52" s="6"/>
      <c r="BE52" s="6"/>
      <c r="BF52" s="6"/>
      <c r="BG52" s="6"/>
      <c r="BH52" s="6"/>
      <c r="BI52" s="6"/>
    </row>
    <row r="53" spans="1:75" ht="15.9" customHeight="1" x14ac:dyDescent="0.25">
      <c r="A53" s="51" t="s">
        <v>26</v>
      </c>
      <c r="B53" s="51"/>
      <c r="C53" s="51"/>
      <c r="D53" s="86" t="s">
        <v>30</v>
      </c>
      <c r="E53" s="87"/>
      <c r="F53" s="87"/>
      <c r="G53" s="87"/>
      <c r="H53" s="87"/>
      <c r="I53" s="87"/>
      <c r="J53" s="87"/>
      <c r="K53" s="87"/>
      <c r="L53" s="87"/>
      <c r="M53" s="87"/>
      <c r="N53" s="87"/>
      <c r="O53" s="87"/>
      <c r="P53" s="87"/>
      <c r="Q53" s="87"/>
      <c r="R53" s="87"/>
      <c r="S53" s="87"/>
      <c r="T53" s="87"/>
      <c r="U53" s="87"/>
      <c r="V53" s="87"/>
      <c r="W53" s="87"/>
      <c r="X53" s="87"/>
      <c r="Y53" s="87"/>
      <c r="Z53" s="87"/>
      <c r="AA53" s="88"/>
      <c r="AB53" s="51" t="s">
        <v>27</v>
      </c>
      <c r="AC53" s="51"/>
      <c r="AD53" s="51"/>
      <c r="AE53" s="51"/>
      <c r="AF53" s="51"/>
      <c r="AG53" s="51"/>
      <c r="AH53" s="51"/>
      <c r="AI53" s="51"/>
      <c r="AJ53" s="51" t="s">
        <v>28</v>
      </c>
      <c r="AK53" s="51"/>
      <c r="AL53" s="51"/>
      <c r="AM53" s="51"/>
      <c r="AN53" s="51"/>
      <c r="AO53" s="51"/>
      <c r="AP53" s="51"/>
      <c r="AQ53" s="51"/>
      <c r="AR53" s="51" t="s">
        <v>25</v>
      </c>
      <c r="AS53" s="51"/>
      <c r="AT53" s="51"/>
      <c r="AU53" s="51"/>
      <c r="AV53" s="51"/>
      <c r="AW53" s="51"/>
      <c r="AX53" s="51"/>
      <c r="AY53" s="51"/>
    </row>
    <row r="54" spans="1:75" ht="17.25" customHeight="1" x14ac:dyDescent="0.25">
      <c r="A54" s="51"/>
      <c r="B54" s="51"/>
      <c r="C54" s="51"/>
      <c r="D54" s="89"/>
      <c r="E54" s="90"/>
      <c r="F54" s="90"/>
      <c r="G54" s="90"/>
      <c r="H54" s="90"/>
      <c r="I54" s="90"/>
      <c r="J54" s="90"/>
      <c r="K54" s="90"/>
      <c r="L54" s="90"/>
      <c r="M54" s="90"/>
      <c r="N54" s="90"/>
      <c r="O54" s="90"/>
      <c r="P54" s="90"/>
      <c r="Q54" s="90"/>
      <c r="R54" s="90"/>
      <c r="S54" s="90"/>
      <c r="T54" s="90"/>
      <c r="U54" s="90"/>
      <c r="V54" s="90"/>
      <c r="W54" s="90"/>
      <c r="X54" s="90"/>
      <c r="Y54" s="90"/>
      <c r="Z54" s="90"/>
      <c r="AA54" s="9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row>
    <row r="55" spans="1:75" ht="15.75" customHeight="1" x14ac:dyDescent="0.25">
      <c r="A55" s="51">
        <v>1</v>
      </c>
      <c r="B55" s="51"/>
      <c r="C55" s="51"/>
      <c r="D55" s="59">
        <v>2</v>
      </c>
      <c r="E55" s="60"/>
      <c r="F55" s="60"/>
      <c r="G55" s="60"/>
      <c r="H55" s="60"/>
      <c r="I55" s="60"/>
      <c r="J55" s="60"/>
      <c r="K55" s="60"/>
      <c r="L55" s="60"/>
      <c r="M55" s="60"/>
      <c r="N55" s="60"/>
      <c r="O55" s="60"/>
      <c r="P55" s="60"/>
      <c r="Q55" s="60"/>
      <c r="R55" s="60"/>
      <c r="S55" s="60"/>
      <c r="T55" s="60"/>
      <c r="U55" s="60"/>
      <c r="V55" s="60"/>
      <c r="W55" s="60"/>
      <c r="X55" s="60"/>
      <c r="Y55" s="60"/>
      <c r="Z55" s="60"/>
      <c r="AA55" s="61"/>
      <c r="AB55" s="51">
        <v>3</v>
      </c>
      <c r="AC55" s="51"/>
      <c r="AD55" s="51"/>
      <c r="AE55" s="51"/>
      <c r="AF55" s="51"/>
      <c r="AG55" s="51"/>
      <c r="AH55" s="51"/>
      <c r="AI55" s="51"/>
      <c r="AJ55" s="51">
        <v>4</v>
      </c>
      <c r="AK55" s="51"/>
      <c r="AL55" s="51"/>
      <c r="AM55" s="51"/>
      <c r="AN55" s="51"/>
      <c r="AO55" s="51"/>
      <c r="AP55" s="51"/>
      <c r="AQ55" s="51"/>
      <c r="AR55" s="51">
        <v>5</v>
      </c>
      <c r="AS55" s="51"/>
      <c r="AT55" s="51"/>
      <c r="AU55" s="51"/>
      <c r="AV55" s="51"/>
      <c r="AW55" s="51"/>
      <c r="AX55" s="51"/>
      <c r="AY55" s="51"/>
    </row>
    <row r="56" spans="1:75" ht="12.75" hidden="1" customHeight="1" x14ac:dyDescent="0.25">
      <c r="A56" s="74" t="s">
        <v>6</v>
      </c>
      <c r="B56" s="74"/>
      <c r="C56" s="74"/>
      <c r="D56" s="98" t="s">
        <v>7</v>
      </c>
      <c r="E56" s="99"/>
      <c r="F56" s="99"/>
      <c r="G56" s="99"/>
      <c r="H56" s="99"/>
      <c r="I56" s="99"/>
      <c r="J56" s="99"/>
      <c r="K56" s="99"/>
      <c r="L56" s="99"/>
      <c r="M56" s="99"/>
      <c r="N56" s="99"/>
      <c r="O56" s="99"/>
      <c r="P56" s="99"/>
      <c r="Q56" s="99"/>
      <c r="R56" s="99"/>
      <c r="S56" s="99"/>
      <c r="T56" s="99"/>
      <c r="U56" s="99"/>
      <c r="V56" s="99"/>
      <c r="W56" s="99"/>
      <c r="X56" s="99"/>
      <c r="Y56" s="99"/>
      <c r="Z56" s="99"/>
      <c r="AA56" s="100"/>
      <c r="AB56" s="101" t="s">
        <v>8</v>
      </c>
      <c r="AC56" s="101"/>
      <c r="AD56" s="101"/>
      <c r="AE56" s="101"/>
      <c r="AF56" s="101"/>
      <c r="AG56" s="101"/>
      <c r="AH56" s="101"/>
      <c r="AI56" s="101"/>
      <c r="AJ56" s="101" t="s">
        <v>9</v>
      </c>
      <c r="AK56" s="101"/>
      <c r="AL56" s="101"/>
      <c r="AM56" s="101"/>
      <c r="AN56" s="101"/>
      <c r="AO56" s="101"/>
      <c r="AP56" s="101"/>
      <c r="AQ56" s="101"/>
      <c r="AR56" s="101" t="s">
        <v>10</v>
      </c>
      <c r="AS56" s="101"/>
      <c r="AT56" s="101"/>
      <c r="AU56" s="101"/>
      <c r="AV56" s="101"/>
      <c r="AW56" s="101"/>
      <c r="AX56" s="101"/>
      <c r="AY56" s="101"/>
      <c r="BW56" s="1" t="s">
        <v>15</v>
      </c>
    </row>
    <row r="57" spans="1:75" s="4" customFormat="1" ht="12.75" customHeight="1" x14ac:dyDescent="0.25">
      <c r="A57" s="102"/>
      <c r="B57" s="102"/>
      <c r="C57" s="102"/>
      <c r="D57" s="96" t="s">
        <v>25</v>
      </c>
      <c r="E57" s="103"/>
      <c r="F57" s="103"/>
      <c r="G57" s="103"/>
      <c r="H57" s="103"/>
      <c r="I57" s="103"/>
      <c r="J57" s="103"/>
      <c r="K57" s="103"/>
      <c r="L57" s="103"/>
      <c r="M57" s="103"/>
      <c r="N57" s="103"/>
      <c r="O57" s="103"/>
      <c r="P57" s="103"/>
      <c r="Q57" s="103"/>
      <c r="R57" s="103"/>
      <c r="S57" s="103"/>
      <c r="T57" s="103"/>
      <c r="U57" s="103"/>
      <c r="V57" s="103"/>
      <c r="W57" s="103"/>
      <c r="X57" s="103"/>
      <c r="Y57" s="103"/>
      <c r="Z57" s="103"/>
      <c r="AA57" s="104"/>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BW57" s="4" t="s">
        <v>16</v>
      </c>
    </row>
    <row r="59" spans="1:75" ht="15.75" customHeight="1" x14ac:dyDescent="0.25">
      <c r="A59" s="75" t="s">
        <v>39</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row>
    <row r="60" spans="1:75" ht="30" customHeight="1" x14ac:dyDescent="0.25">
      <c r="A60" s="51" t="s">
        <v>26</v>
      </c>
      <c r="B60" s="51"/>
      <c r="C60" s="51"/>
      <c r="D60" s="51" t="s">
        <v>40</v>
      </c>
      <c r="E60" s="51"/>
      <c r="F60" s="51"/>
      <c r="G60" s="51"/>
      <c r="H60" s="51"/>
      <c r="I60" s="51"/>
      <c r="J60" s="51"/>
      <c r="K60" s="51"/>
      <c r="L60" s="51"/>
      <c r="M60" s="51"/>
      <c r="N60" s="51"/>
      <c r="O60" s="51"/>
      <c r="P60" s="51"/>
      <c r="Q60" s="51"/>
      <c r="R60" s="51"/>
      <c r="S60" s="51"/>
      <c r="T60" s="51"/>
      <c r="U60" s="51"/>
      <c r="V60" s="51"/>
      <c r="W60" s="51" t="s">
        <v>2</v>
      </c>
      <c r="X60" s="51"/>
      <c r="Y60" s="51"/>
      <c r="Z60" s="51"/>
      <c r="AA60" s="51"/>
      <c r="AB60" s="51" t="s">
        <v>1</v>
      </c>
      <c r="AC60" s="51"/>
      <c r="AD60" s="51"/>
      <c r="AE60" s="51"/>
      <c r="AF60" s="51"/>
      <c r="AG60" s="51"/>
      <c r="AH60" s="51"/>
      <c r="AI60" s="51"/>
      <c r="AJ60" s="51"/>
      <c r="AK60" s="51"/>
      <c r="AL60" s="51" t="s">
        <v>27</v>
      </c>
      <c r="AM60" s="51"/>
      <c r="AN60" s="51"/>
      <c r="AO60" s="51"/>
      <c r="AP60" s="51"/>
      <c r="AQ60" s="51"/>
      <c r="AR60" s="51"/>
      <c r="AS60" s="51"/>
      <c r="AT60" s="51" t="s">
        <v>28</v>
      </c>
      <c r="AU60" s="51"/>
      <c r="AV60" s="51"/>
      <c r="AW60" s="51"/>
      <c r="AX60" s="51"/>
      <c r="AY60" s="51"/>
      <c r="AZ60" s="51"/>
      <c r="BA60" s="51"/>
      <c r="BB60" s="51" t="s">
        <v>25</v>
      </c>
      <c r="BC60" s="51"/>
      <c r="BD60" s="51"/>
      <c r="BE60" s="51"/>
      <c r="BF60" s="51"/>
      <c r="BG60" s="51"/>
      <c r="BH60" s="51"/>
      <c r="BI60" s="51"/>
    </row>
    <row r="61" spans="1:75" ht="15.75" customHeight="1" x14ac:dyDescent="0.25">
      <c r="A61" s="59">
        <v>1</v>
      </c>
      <c r="B61" s="60"/>
      <c r="C61" s="60"/>
      <c r="D61" s="59">
        <v>2</v>
      </c>
      <c r="E61" s="60"/>
      <c r="F61" s="60"/>
      <c r="G61" s="60"/>
      <c r="H61" s="60"/>
      <c r="I61" s="60"/>
      <c r="J61" s="60"/>
      <c r="K61" s="60"/>
      <c r="L61" s="60"/>
      <c r="M61" s="60"/>
      <c r="N61" s="60"/>
      <c r="O61" s="60"/>
      <c r="P61" s="60"/>
      <c r="Q61" s="60"/>
      <c r="R61" s="60"/>
      <c r="S61" s="60"/>
      <c r="T61" s="60"/>
      <c r="U61" s="60"/>
      <c r="V61" s="61"/>
      <c r="W61" s="51">
        <v>3</v>
      </c>
      <c r="X61" s="51"/>
      <c r="Y61" s="51"/>
      <c r="Z61" s="51"/>
      <c r="AA61" s="51"/>
      <c r="AB61" s="51">
        <v>4</v>
      </c>
      <c r="AC61" s="51"/>
      <c r="AD61" s="51"/>
      <c r="AE61" s="51"/>
      <c r="AF61" s="51"/>
      <c r="AG61" s="51"/>
      <c r="AH61" s="51"/>
      <c r="AI61" s="51"/>
      <c r="AJ61" s="51"/>
      <c r="AK61" s="51"/>
      <c r="AL61" s="51">
        <v>5</v>
      </c>
      <c r="AM61" s="51"/>
      <c r="AN61" s="51"/>
      <c r="AO61" s="51"/>
      <c r="AP61" s="51"/>
      <c r="AQ61" s="51"/>
      <c r="AR61" s="51"/>
      <c r="AS61" s="51"/>
      <c r="AT61" s="51">
        <v>6</v>
      </c>
      <c r="AU61" s="51"/>
      <c r="AV61" s="51"/>
      <c r="AW61" s="51"/>
      <c r="AX61" s="51"/>
      <c r="AY61" s="51"/>
      <c r="AZ61" s="51"/>
      <c r="BA61" s="51"/>
      <c r="BB61" s="51">
        <v>7</v>
      </c>
      <c r="BC61" s="51"/>
      <c r="BD61" s="51"/>
      <c r="BE61" s="51"/>
      <c r="BF61" s="51"/>
      <c r="BG61" s="51"/>
      <c r="BH61" s="51"/>
      <c r="BI61" s="51"/>
    </row>
    <row r="62" spans="1:75" s="4" customFormat="1" ht="12.75" customHeight="1" x14ac:dyDescent="0.25">
      <c r="A62" s="77">
        <v>0</v>
      </c>
      <c r="B62" s="78"/>
      <c r="C62" s="78"/>
      <c r="D62" s="92" t="s">
        <v>62</v>
      </c>
      <c r="E62" s="93"/>
      <c r="F62" s="93"/>
      <c r="G62" s="93"/>
      <c r="H62" s="93"/>
      <c r="I62" s="93"/>
      <c r="J62" s="93"/>
      <c r="K62" s="93"/>
      <c r="L62" s="93"/>
      <c r="M62" s="93"/>
      <c r="N62" s="93"/>
      <c r="O62" s="93"/>
      <c r="P62" s="93"/>
      <c r="Q62" s="93"/>
      <c r="R62" s="93"/>
      <c r="S62" s="93"/>
      <c r="T62" s="93"/>
      <c r="U62" s="93"/>
      <c r="V62" s="94"/>
      <c r="W62" s="52"/>
      <c r="X62" s="52"/>
      <c r="Y62" s="52"/>
      <c r="Z62" s="52"/>
      <c r="AA62" s="52"/>
      <c r="AB62" s="95"/>
      <c r="AC62" s="95"/>
      <c r="AD62" s="95"/>
      <c r="AE62" s="95"/>
      <c r="AF62" s="95"/>
      <c r="AG62" s="95"/>
      <c r="AH62" s="95"/>
      <c r="AI62" s="95"/>
      <c r="AJ62" s="95"/>
      <c r="AK62" s="96"/>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T62" s="4" t="s">
        <v>17</v>
      </c>
    </row>
    <row r="63" spans="1:75" ht="38.25" customHeight="1" x14ac:dyDescent="0.25">
      <c r="A63" s="63">
        <v>0</v>
      </c>
      <c r="B63" s="64"/>
      <c r="C63" s="64"/>
      <c r="D63" s="45" t="s">
        <v>106</v>
      </c>
      <c r="E63" s="46"/>
      <c r="F63" s="46"/>
      <c r="G63" s="46"/>
      <c r="H63" s="46"/>
      <c r="I63" s="46"/>
      <c r="J63" s="46"/>
      <c r="K63" s="46"/>
      <c r="L63" s="46"/>
      <c r="M63" s="46"/>
      <c r="N63" s="46"/>
      <c r="O63" s="46"/>
      <c r="P63" s="46"/>
      <c r="Q63" s="46"/>
      <c r="R63" s="46"/>
      <c r="S63" s="46"/>
      <c r="T63" s="46"/>
      <c r="U63" s="46"/>
      <c r="V63" s="47"/>
      <c r="W63" s="48" t="s">
        <v>76</v>
      </c>
      <c r="X63" s="48"/>
      <c r="Y63" s="48"/>
      <c r="Z63" s="48"/>
      <c r="AA63" s="48"/>
      <c r="AB63" s="45" t="s">
        <v>107</v>
      </c>
      <c r="AC63" s="46"/>
      <c r="AD63" s="46"/>
      <c r="AE63" s="46"/>
      <c r="AF63" s="46"/>
      <c r="AG63" s="46"/>
      <c r="AH63" s="46"/>
      <c r="AI63" s="46"/>
      <c r="AJ63" s="46"/>
      <c r="AK63" s="47"/>
      <c r="AL63" s="49">
        <v>6624000</v>
      </c>
      <c r="AM63" s="49"/>
      <c r="AN63" s="49"/>
      <c r="AO63" s="49"/>
      <c r="AP63" s="49"/>
      <c r="AQ63" s="49"/>
      <c r="AR63" s="49"/>
      <c r="AS63" s="49"/>
      <c r="AT63" s="49">
        <v>0</v>
      </c>
      <c r="AU63" s="49"/>
      <c r="AV63" s="49"/>
      <c r="AW63" s="49"/>
      <c r="AX63" s="49"/>
      <c r="AY63" s="49"/>
      <c r="AZ63" s="49"/>
      <c r="BA63" s="49"/>
      <c r="BB63" s="49">
        <f>AL63+AT63</f>
        <v>6624000</v>
      </c>
      <c r="BC63" s="49"/>
      <c r="BD63" s="49"/>
      <c r="BE63" s="49"/>
      <c r="BF63" s="49"/>
      <c r="BG63" s="49"/>
      <c r="BH63" s="49"/>
      <c r="BI63" s="49"/>
    </row>
    <row r="64" spans="1:75" s="4" customFormat="1" ht="12.75" customHeight="1" x14ac:dyDescent="0.25">
      <c r="A64" s="77">
        <v>0</v>
      </c>
      <c r="B64" s="78"/>
      <c r="C64" s="78"/>
      <c r="D64" s="53" t="s">
        <v>66</v>
      </c>
      <c r="E64" s="54"/>
      <c r="F64" s="54"/>
      <c r="G64" s="54"/>
      <c r="H64" s="54"/>
      <c r="I64" s="54"/>
      <c r="J64" s="54"/>
      <c r="K64" s="54"/>
      <c r="L64" s="54"/>
      <c r="M64" s="54"/>
      <c r="N64" s="54"/>
      <c r="O64" s="54"/>
      <c r="P64" s="54"/>
      <c r="Q64" s="54"/>
      <c r="R64" s="54"/>
      <c r="S64" s="54"/>
      <c r="T64" s="54"/>
      <c r="U64" s="54"/>
      <c r="V64" s="55"/>
      <c r="W64" s="52"/>
      <c r="X64" s="52"/>
      <c r="Y64" s="52"/>
      <c r="Z64" s="52"/>
      <c r="AA64" s="52"/>
      <c r="AB64" s="53"/>
      <c r="AC64" s="54"/>
      <c r="AD64" s="54"/>
      <c r="AE64" s="54"/>
      <c r="AF64" s="54"/>
      <c r="AG64" s="54"/>
      <c r="AH64" s="54"/>
      <c r="AI64" s="54"/>
      <c r="AJ64" s="54"/>
      <c r="AK64" s="55"/>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row>
    <row r="65" spans="1:61" ht="12.75" customHeight="1" x14ac:dyDescent="0.25">
      <c r="A65" s="63">
        <v>0</v>
      </c>
      <c r="B65" s="64"/>
      <c r="C65" s="64"/>
      <c r="D65" s="45" t="s">
        <v>108</v>
      </c>
      <c r="E65" s="46"/>
      <c r="F65" s="46"/>
      <c r="G65" s="46"/>
      <c r="H65" s="46"/>
      <c r="I65" s="46"/>
      <c r="J65" s="46"/>
      <c r="K65" s="46"/>
      <c r="L65" s="46"/>
      <c r="M65" s="46"/>
      <c r="N65" s="46"/>
      <c r="O65" s="46"/>
      <c r="P65" s="46"/>
      <c r="Q65" s="46"/>
      <c r="R65" s="46"/>
      <c r="S65" s="46"/>
      <c r="T65" s="46"/>
      <c r="U65" s="46"/>
      <c r="V65" s="47"/>
      <c r="W65" s="48" t="s">
        <v>98</v>
      </c>
      <c r="X65" s="48"/>
      <c r="Y65" s="48"/>
      <c r="Z65" s="48"/>
      <c r="AA65" s="48"/>
      <c r="AB65" s="45" t="s">
        <v>109</v>
      </c>
      <c r="AC65" s="46"/>
      <c r="AD65" s="46"/>
      <c r="AE65" s="46"/>
      <c r="AF65" s="46"/>
      <c r="AG65" s="46"/>
      <c r="AH65" s="46"/>
      <c r="AI65" s="46"/>
      <c r="AJ65" s="46"/>
      <c r="AK65" s="47"/>
      <c r="AL65" s="49">
        <v>2</v>
      </c>
      <c r="AM65" s="49"/>
      <c r="AN65" s="49"/>
      <c r="AO65" s="49"/>
      <c r="AP65" s="49"/>
      <c r="AQ65" s="49"/>
      <c r="AR65" s="49"/>
      <c r="AS65" s="49"/>
      <c r="AT65" s="49">
        <v>0</v>
      </c>
      <c r="AU65" s="49"/>
      <c r="AV65" s="49"/>
      <c r="AW65" s="49"/>
      <c r="AX65" s="49"/>
      <c r="AY65" s="49"/>
      <c r="AZ65" s="49"/>
      <c r="BA65" s="49"/>
      <c r="BB65" s="49">
        <f>AL65+AT65</f>
        <v>2</v>
      </c>
      <c r="BC65" s="49"/>
      <c r="BD65" s="49"/>
      <c r="BE65" s="49"/>
      <c r="BF65" s="49"/>
      <c r="BG65" s="49"/>
      <c r="BH65" s="49"/>
      <c r="BI65" s="49"/>
    </row>
    <row r="66" spans="1:61" ht="12.75" customHeight="1" x14ac:dyDescent="0.25">
      <c r="A66" s="63">
        <v>0</v>
      </c>
      <c r="B66" s="64"/>
      <c r="C66" s="64"/>
      <c r="D66" s="45" t="s">
        <v>110</v>
      </c>
      <c r="E66" s="46"/>
      <c r="F66" s="46"/>
      <c r="G66" s="46"/>
      <c r="H66" s="46"/>
      <c r="I66" s="46"/>
      <c r="J66" s="46"/>
      <c r="K66" s="46"/>
      <c r="L66" s="46"/>
      <c r="M66" s="46"/>
      <c r="N66" s="46"/>
      <c r="O66" s="46"/>
      <c r="P66" s="46"/>
      <c r="Q66" s="46"/>
      <c r="R66" s="46"/>
      <c r="S66" s="46"/>
      <c r="T66" s="46"/>
      <c r="U66" s="46"/>
      <c r="V66" s="47"/>
      <c r="W66" s="48" t="s">
        <v>98</v>
      </c>
      <c r="X66" s="48"/>
      <c r="Y66" s="48"/>
      <c r="Z66" s="48"/>
      <c r="AA66" s="48"/>
      <c r="AB66" s="45" t="s">
        <v>109</v>
      </c>
      <c r="AC66" s="46"/>
      <c r="AD66" s="46"/>
      <c r="AE66" s="46"/>
      <c r="AF66" s="46"/>
      <c r="AG66" s="46"/>
      <c r="AH66" s="46"/>
      <c r="AI66" s="46"/>
      <c r="AJ66" s="46"/>
      <c r="AK66" s="47"/>
      <c r="AL66" s="49">
        <v>4</v>
      </c>
      <c r="AM66" s="49"/>
      <c r="AN66" s="49"/>
      <c r="AO66" s="49"/>
      <c r="AP66" s="49"/>
      <c r="AQ66" s="49"/>
      <c r="AR66" s="49"/>
      <c r="AS66" s="49"/>
      <c r="AT66" s="49">
        <v>0</v>
      </c>
      <c r="AU66" s="49"/>
      <c r="AV66" s="49"/>
      <c r="AW66" s="49"/>
      <c r="AX66" s="49"/>
      <c r="AY66" s="49"/>
      <c r="AZ66" s="49"/>
      <c r="BA66" s="49"/>
      <c r="BB66" s="49">
        <f>AL66+AT66</f>
        <v>4</v>
      </c>
      <c r="BC66" s="49"/>
      <c r="BD66" s="49"/>
      <c r="BE66" s="49"/>
      <c r="BF66" s="49"/>
      <c r="BG66" s="49"/>
      <c r="BH66" s="49"/>
      <c r="BI66" s="49"/>
    </row>
    <row r="67" spans="1:61" ht="25.5" customHeight="1" x14ac:dyDescent="0.25">
      <c r="A67" s="63">
        <v>0</v>
      </c>
      <c r="B67" s="64"/>
      <c r="C67" s="64"/>
      <c r="D67" s="45" t="s">
        <v>111</v>
      </c>
      <c r="E67" s="46"/>
      <c r="F67" s="46"/>
      <c r="G67" s="46"/>
      <c r="H67" s="46"/>
      <c r="I67" s="46"/>
      <c r="J67" s="46"/>
      <c r="K67" s="46"/>
      <c r="L67" s="46"/>
      <c r="M67" s="46"/>
      <c r="N67" s="46"/>
      <c r="O67" s="46"/>
      <c r="P67" s="46"/>
      <c r="Q67" s="46"/>
      <c r="R67" s="46"/>
      <c r="S67" s="46"/>
      <c r="T67" s="46"/>
      <c r="U67" s="46"/>
      <c r="V67" s="47"/>
      <c r="W67" s="48" t="s">
        <v>98</v>
      </c>
      <c r="X67" s="48"/>
      <c r="Y67" s="48"/>
      <c r="Z67" s="48"/>
      <c r="AA67" s="48"/>
      <c r="AB67" s="45" t="s">
        <v>112</v>
      </c>
      <c r="AC67" s="46"/>
      <c r="AD67" s="46"/>
      <c r="AE67" s="46"/>
      <c r="AF67" s="46"/>
      <c r="AG67" s="46"/>
      <c r="AH67" s="46"/>
      <c r="AI67" s="46"/>
      <c r="AJ67" s="46"/>
      <c r="AK67" s="47"/>
      <c r="AL67" s="49">
        <v>10</v>
      </c>
      <c r="AM67" s="49"/>
      <c r="AN67" s="49"/>
      <c r="AO67" s="49"/>
      <c r="AP67" s="49"/>
      <c r="AQ67" s="49"/>
      <c r="AR67" s="49"/>
      <c r="AS67" s="49"/>
      <c r="AT67" s="49">
        <v>0</v>
      </c>
      <c r="AU67" s="49"/>
      <c r="AV67" s="49"/>
      <c r="AW67" s="49"/>
      <c r="AX67" s="49"/>
      <c r="AY67" s="49"/>
      <c r="AZ67" s="49"/>
      <c r="BA67" s="49"/>
      <c r="BB67" s="49">
        <f>AL67+AT67</f>
        <v>10</v>
      </c>
      <c r="BC67" s="49"/>
      <c r="BD67" s="49"/>
      <c r="BE67" s="49"/>
      <c r="BF67" s="49"/>
      <c r="BG67" s="49"/>
      <c r="BH67" s="49"/>
      <c r="BI67" s="49"/>
    </row>
    <row r="68" spans="1:61" s="4" customFormat="1" ht="12.75" customHeight="1" x14ac:dyDescent="0.25">
      <c r="A68" s="77">
        <v>0</v>
      </c>
      <c r="B68" s="78"/>
      <c r="C68" s="78"/>
      <c r="D68" s="53" t="s">
        <v>71</v>
      </c>
      <c r="E68" s="54"/>
      <c r="F68" s="54"/>
      <c r="G68" s="54"/>
      <c r="H68" s="54"/>
      <c r="I68" s="54"/>
      <c r="J68" s="54"/>
      <c r="K68" s="54"/>
      <c r="L68" s="54"/>
      <c r="M68" s="54"/>
      <c r="N68" s="54"/>
      <c r="O68" s="54"/>
      <c r="P68" s="54"/>
      <c r="Q68" s="54"/>
      <c r="R68" s="54"/>
      <c r="S68" s="54"/>
      <c r="T68" s="54"/>
      <c r="U68" s="54"/>
      <c r="V68" s="55"/>
      <c r="W68" s="52"/>
      <c r="X68" s="52"/>
      <c r="Y68" s="52"/>
      <c r="Z68" s="52"/>
      <c r="AA68" s="52"/>
      <c r="AB68" s="53"/>
      <c r="AC68" s="54"/>
      <c r="AD68" s="54"/>
      <c r="AE68" s="54"/>
      <c r="AF68" s="54"/>
      <c r="AG68" s="54"/>
      <c r="AH68" s="54"/>
      <c r="AI68" s="54"/>
      <c r="AJ68" s="54"/>
      <c r="AK68" s="55"/>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12.75" customHeight="1" x14ac:dyDescent="0.25">
      <c r="A69" s="63">
        <v>0</v>
      </c>
      <c r="B69" s="64"/>
      <c r="C69" s="65"/>
      <c r="D69" s="45" t="s">
        <v>113</v>
      </c>
      <c r="E69" s="46"/>
      <c r="F69" s="46"/>
      <c r="G69" s="46"/>
      <c r="H69" s="46"/>
      <c r="I69" s="46"/>
      <c r="J69" s="46"/>
      <c r="K69" s="46"/>
      <c r="L69" s="46"/>
      <c r="M69" s="46"/>
      <c r="N69" s="46"/>
      <c r="O69" s="46"/>
      <c r="P69" s="46"/>
      <c r="Q69" s="46"/>
      <c r="R69" s="46"/>
      <c r="S69" s="46"/>
      <c r="T69" s="46"/>
      <c r="U69" s="46"/>
      <c r="V69" s="47"/>
      <c r="W69" s="48" t="s">
        <v>98</v>
      </c>
      <c r="X69" s="48"/>
      <c r="Y69" s="48"/>
      <c r="Z69" s="48"/>
      <c r="AA69" s="48"/>
      <c r="AB69" s="45" t="s">
        <v>73</v>
      </c>
      <c r="AC69" s="46"/>
      <c r="AD69" s="46"/>
      <c r="AE69" s="46"/>
      <c r="AF69" s="46"/>
      <c r="AG69" s="46"/>
      <c r="AH69" s="46"/>
      <c r="AI69" s="46"/>
      <c r="AJ69" s="46"/>
      <c r="AK69" s="47"/>
      <c r="AL69" s="49">
        <v>2</v>
      </c>
      <c r="AM69" s="49"/>
      <c r="AN69" s="49"/>
      <c r="AO69" s="49"/>
      <c r="AP69" s="49"/>
      <c r="AQ69" s="49"/>
      <c r="AR69" s="49"/>
      <c r="AS69" s="49"/>
      <c r="AT69" s="49">
        <v>0</v>
      </c>
      <c r="AU69" s="49"/>
      <c r="AV69" s="49"/>
      <c r="AW69" s="49"/>
      <c r="AX69" s="49"/>
      <c r="AY69" s="49"/>
      <c r="AZ69" s="49"/>
      <c r="BA69" s="49"/>
      <c r="BB69" s="49">
        <f>AL69+AT69</f>
        <v>2</v>
      </c>
      <c r="BC69" s="49"/>
      <c r="BD69" s="49"/>
      <c r="BE69" s="49"/>
      <c r="BF69" s="49"/>
      <c r="BG69" s="49"/>
      <c r="BH69" s="49"/>
      <c r="BI69" s="49"/>
    </row>
    <row r="70" spans="1:61" ht="12.75" customHeight="1" x14ac:dyDescent="0.25">
      <c r="A70" s="63">
        <v>0</v>
      </c>
      <c r="B70" s="64"/>
      <c r="C70" s="65"/>
      <c r="D70" s="45" t="s">
        <v>114</v>
      </c>
      <c r="E70" s="46"/>
      <c r="F70" s="46"/>
      <c r="G70" s="46"/>
      <c r="H70" s="46"/>
      <c r="I70" s="46"/>
      <c r="J70" s="46"/>
      <c r="K70" s="46"/>
      <c r="L70" s="46"/>
      <c r="M70" s="46"/>
      <c r="N70" s="46"/>
      <c r="O70" s="46"/>
      <c r="P70" s="46"/>
      <c r="Q70" s="46"/>
      <c r="R70" s="46"/>
      <c r="S70" s="46"/>
      <c r="T70" s="46"/>
      <c r="U70" s="46"/>
      <c r="V70" s="47"/>
      <c r="W70" s="48" t="s">
        <v>98</v>
      </c>
      <c r="X70" s="48"/>
      <c r="Y70" s="48"/>
      <c r="Z70" s="48"/>
      <c r="AA70" s="48"/>
      <c r="AB70" s="45" t="s">
        <v>73</v>
      </c>
      <c r="AC70" s="46"/>
      <c r="AD70" s="46"/>
      <c r="AE70" s="46"/>
      <c r="AF70" s="46"/>
      <c r="AG70" s="46"/>
      <c r="AH70" s="46"/>
      <c r="AI70" s="46"/>
      <c r="AJ70" s="46"/>
      <c r="AK70" s="47"/>
      <c r="AL70" s="49">
        <v>4</v>
      </c>
      <c r="AM70" s="49"/>
      <c r="AN70" s="49"/>
      <c r="AO70" s="49"/>
      <c r="AP70" s="49"/>
      <c r="AQ70" s="49"/>
      <c r="AR70" s="49"/>
      <c r="AS70" s="49"/>
      <c r="AT70" s="49">
        <v>0</v>
      </c>
      <c r="AU70" s="49"/>
      <c r="AV70" s="49"/>
      <c r="AW70" s="49"/>
      <c r="AX70" s="49"/>
      <c r="AY70" s="49"/>
      <c r="AZ70" s="49"/>
      <c r="BA70" s="49"/>
      <c r="BB70" s="49">
        <f>AL70+AT70</f>
        <v>4</v>
      </c>
      <c r="BC70" s="49"/>
      <c r="BD70" s="49"/>
      <c r="BE70" s="49"/>
      <c r="BF70" s="49"/>
      <c r="BG70" s="49"/>
      <c r="BH70" s="49"/>
      <c r="BI70" s="49"/>
    </row>
    <row r="71" spans="1:61" ht="27.75" customHeight="1" x14ac:dyDescent="0.25">
      <c r="A71" s="63">
        <v>0</v>
      </c>
      <c r="B71" s="64"/>
      <c r="C71" s="65"/>
      <c r="D71" s="45" t="s">
        <v>144</v>
      </c>
      <c r="E71" s="46"/>
      <c r="F71" s="46"/>
      <c r="G71" s="46"/>
      <c r="H71" s="46"/>
      <c r="I71" s="46"/>
      <c r="J71" s="46"/>
      <c r="K71" s="46"/>
      <c r="L71" s="46"/>
      <c r="M71" s="46"/>
      <c r="N71" s="46"/>
      <c r="O71" s="46"/>
      <c r="P71" s="46"/>
      <c r="Q71" s="46"/>
      <c r="R71" s="46"/>
      <c r="S71" s="46"/>
      <c r="T71" s="46"/>
      <c r="U71" s="46"/>
      <c r="V71" s="47"/>
      <c r="W71" s="48" t="s">
        <v>118</v>
      </c>
      <c r="X71" s="48"/>
      <c r="Y71" s="48"/>
      <c r="Z71" s="48"/>
      <c r="AA71" s="48"/>
      <c r="AB71" s="45" t="s">
        <v>73</v>
      </c>
      <c r="AC71" s="46"/>
      <c r="AD71" s="46"/>
      <c r="AE71" s="46"/>
      <c r="AF71" s="46"/>
      <c r="AG71" s="46"/>
      <c r="AH71" s="46"/>
      <c r="AI71" s="46"/>
      <c r="AJ71" s="46"/>
      <c r="AK71" s="47"/>
      <c r="AL71" s="134">
        <v>0.3</v>
      </c>
      <c r="AM71" s="134"/>
      <c r="AN71" s="134"/>
      <c r="AO71" s="134"/>
      <c r="AP71" s="134"/>
      <c r="AQ71" s="134"/>
      <c r="AR71" s="134"/>
      <c r="AS71" s="134"/>
      <c r="AT71" s="49">
        <v>0</v>
      </c>
      <c r="AU71" s="49"/>
      <c r="AV71" s="49"/>
      <c r="AW71" s="49"/>
      <c r="AX71" s="49"/>
      <c r="AY71" s="49"/>
      <c r="AZ71" s="49"/>
      <c r="BA71" s="49"/>
      <c r="BB71" s="134">
        <v>0.3</v>
      </c>
      <c r="BC71" s="134"/>
      <c r="BD71" s="134"/>
      <c r="BE71" s="134"/>
      <c r="BF71" s="134"/>
      <c r="BG71" s="134"/>
      <c r="BH71" s="134"/>
      <c r="BI71" s="134"/>
    </row>
    <row r="72" spans="1:61" ht="25.5" customHeight="1" x14ac:dyDescent="0.25">
      <c r="A72" s="63">
        <v>0</v>
      </c>
      <c r="B72" s="64"/>
      <c r="C72" s="64"/>
      <c r="D72" s="45" t="s">
        <v>115</v>
      </c>
      <c r="E72" s="46"/>
      <c r="F72" s="46"/>
      <c r="G72" s="46"/>
      <c r="H72" s="46"/>
      <c r="I72" s="46"/>
      <c r="J72" s="46"/>
      <c r="K72" s="46"/>
      <c r="L72" s="46"/>
      <c r="M72" s="46"/>
      <c r="N72" s="46"/>
      <c r="O72" s="46"/>
      <c r="P72" s="46"/>
      <c r="Q72" s="46"/>
      <c r="R72" s="46"/>
      <c r="S72" s="46"/>
      <c r="T72" s="46"/>
      <c r="U72" s="46"/>
      <c r="V72" s="47"/>
      <c r="W72" s="48" t="s">
        <v>98</v>
      </c>
      <c r="X72" s="48"/>
      <c r="Y72" s="48"/>
      <c r="Z72" s="48"/>
      <c r="AA72" s="48"/>
      <c r="AB72" s="45" t="s">
        <v>73</v>
      </c>
      <c r="AC72" s="46"/>
      <c r="AD72" s="46"/>
      <c r="AE72" s="46"/>
      <c r="AF72" s="46"/>
      <c r="AG72" s="46"/>
      <c r="AH72" s="46"/>
      <c r="AI72" s="46"/>
      <c r="AJ72" s="46"/>
      <c r="AK72" s="47"/>
      <c r="AL72" s="49">
        <v>10</v>
      </c>
      <c r="AM72" s="49"/>
      <c r="AN72" s="49"/>
      <c r="AO72" s="49"/>
      <c r="AP72" s="49"/>
      <c r="AQ72" s="49"/>
      <c r="AR72" s="49"/>
      <c r="AS72" s="49"/>
      <c r="AT72" s="49">
        <v>0</v>
      </c>
      <c r="AU72" s="49"/>
      <c r="AV72" s="49"/>
      <c r="AW72" s="49"/>
      <c r="AX72" s="49"/>
      <c r="AY72" s="49"/>
      <c r="AZ72" s="49"/>
      <c r="BA72" s="49"/>
      <c r="BB72" s="49">
        <f>AL72+AT72</f>
        <v>10</v>
      </c>
      <c r="BC72" s="49"/>
      <c r="BD72" s="49"/>
      <c r="BE72" s="49"/>
      <c r="BF72" s="49"/>
      <c r="BG72" s="49"/>
      <c r="BH72" s="49"/>
      <c r="BI72" s="49"/>
    </row>
    <row r="73" spans="1:61" s="4" customFormat="1" ht="12.75" customHeight="1" x14ac:dyDescent="0.25">
      <c r="A73" s="77">
        <v>0</v>
      </c>
      <c r="B73" s="78"/>
      <c r="C73" s="78"/>
      <c r="D73" s="53" t="s">
        <v>116</v>
      </c>
      <c r="E73" s="54"/>
      <c r="F73" s="54"/>
      <c r="G73" s="54"/>
      <c r="H73" s="54"/>
      <c r="I73" s="54"/>
      <c r="J73" s="54"/>
      <c r="K73" s="54"/>
      <c r="L73" s="54"/>
      <c r="M73" s="54"/>
      <c r="N73" s="54"/>
      <c r="O73" s="54"/>
      <c r="P73" s="54"/>
      <c r="Q73" s="54"/>
      <c r="R73" s="54"/>
      <c r="S73" s="54"/>
      <c r="T73" s="54"/>
      <c r="U73" s="54"/>
      <c r="V73" s="55"/>
      <c r="W73" s="52"/>
      <c r="X73" s="52"/>
      <c r="Y73" s="52"/>
      <c r="Z73" s="52"/>
      <c r="AA73" s="52"/>
      <c r="AB73" s="53"/>
      <c r="AC73" s="54"/>
      <c r="AD73" s="54"/>
      <c r="AE73" s="54"/>
      <c r="AF73" s="54"/>
      <c r="AG73" s="54"/>
      <c r="AH73" s="54"/>
      <c r="AI73" s="54"/>
      <c r="AJ73" s="54"/>
      <c r="AK73" s="55"/>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12.75" customHeight="1" x14ac:dyDescent="0.25">
      <c r="A74" s="63">
        <v>0</v>
      </c>
      <c r="B74" s="64"/>
      <c r="C74" s="64"/>
      <c r="D74" s="45" t="s">
        <v>117</v>
      </c>
      <c r="E74" s="46"/>
      <c r="F74" s="46"/>
      <c r="G74" s="46"/>
      <c r="H74" s="46"/>
      <c r="I74" s="46"/>
      <c r="J74" s="46"/>
      <c r="K74" s="46"/>
      <c r="L74" s="46"/>
      <c r="M74" s="46"/>
      <c r="N74" s="46"/>
      <c r="O74" s="46"/>
      <c r="P74" s="46"/>
      <c r="Q74" s="46"/>
      <c r="R74" s="46"/>
      <c r="S74" s="46"/>
      <c r="T74" s="46"/>
      <c r="U74" s="46"/>
      <c r="V74" s="47"/>
      <c r="W74" s="48" t="s">
        <v>118</v>
      </c>
      <c r="X74" s="48"/>
      <c r="Y74" s="48"/>
      <c r="Z74" s="48"/>
      <c r="AA74" s="48"/>
      <c r="AB74" s="45"/>
      <c r="AC74" s="46"/>
      <c r="AD74" s="46"/>
      <c r="AE74" s="46"/>
      <c r="AF74" s="46"/>
      <c r="AG74" s="46"/>
      <c r="AH74" s="46"/>
      <c r="AI74" s="46"/>
      <c r="AJ74" s="46"/>
      <c r="AK74" s="47"/>
      <c r="AL74" s="49">
        <v>100</v>
      </c>
      <c r="AM74" s="49"/>
      <c r="AN74" s="49"/>
      <c r="AO74" s="49"/>
      <c r="AP74" s="49"/>
      <c r="AQ74" s="49"/>
      <c r="AR74" s="49"/>
      <c r="AS74" s="49"/>
      <c r="AT74" s="49">
        <v>0</v>
      </c>
      <c r="AU74" s="49"/>
      <c r="AV74" s="49"/>
      <c r="AW74" s="49"/>
      <c r="AX74" s="49"/>
      <c r="AY74" s="49"/>
      <c r="AZ74" s="49"/>
      <c r="BA74" s="49"/>
      <c r="BB74" s="49">
        <f>AL74+AT74</f>
        <v>100</v>
      </c>
      <c r="BC74" s="49"/>
      <c r="BD74" s="49"/>
      <c r="BE74" s="49"/>
      <c r="BF74" s="49"/>
      <c r="BG74" s="49"/>
      <c r="BH74" s="49"/>
      <c r="BI74" s="49"/>
    </row>
    <row r="75" spans="1:61" ht="12.75" customHeight="1" x14ac:dyDescent="0.25">
      <c r="A75" s="63">
        <v>0</v>
      </c>
      <c r="B75" s="64"/>
      <c r="C75" s="64"/>
      <c r="D75" s="45" t="s">
        <v>119</v>
      </c>
      <c r="E75" s="46"/>
      <c r="F75" s="46"/>
      <c r="G75" s="46"/>
      <c r="H75" s="46"/>
      <c r="I75" s="46"/>
      <c r="J75" s="46"/>
      <c r="K75" s="46"/>
      <c r="L75" s="46"/>
      <c r="M75" s="46"/>
      <c r="N75" s="46"/>
      <c r="O75" s="46"/>
      <c r="P75" s="46"/>
      <c r="Q75" s="46"/>
      <c r="R75" s="46"/>
      <c r="S75" s="46"/>
      <c r="T75" s="46"/>
      <c r="U75" s="46"/>
      <c r="V75" s="47"/>
      <c r="W75" s="48" t="s">
        <v>118</v>
      </c>
      <c r="X75" s="48"/>
      <c r="Y75" s="48"/>
      <c r="Z75" s="48"/>
      <c r="AA75" s="48"/>
      <c r="AB75" s="45"/>
      <c r="AC75" s="46"/>
      <c r="AD75" s="46"/>
      <c r="AE75" s="46"/>
      <c r="AF75" s="46"/>
      <c r="AG75" s="46"/>
      <c r="AH75" s="46"/>
      <c r="AI75" s="46"/>
      <c r="AJ75" s="46"/>
      <c r="AK75" s="47"/>
      <c r="AL75" s="49">
        <v>100</v>
      </c>
      <c r="AM75" s="49"/>
      <c r="AN75" s="49"/>
      <c r="AO75" s="49"/>
      <c r="AP75" s="49"/>
      <c r="AQ75" s="49"/>
      <c r="AR75" s="49"/>
      <c r="AS75" s="49"/>
      <c r="AT75" s="49">
        <v>0</v>
      </c>
      <c r="AU75" s="49"/>
      <c r="AV75" s="49"/>
      <c r="AW75" s="49"/>
      <c r="AX75" s="49"/>
      <c r="AY75" s="49"/>
      <c r="AZ75" s="49"/>
      <c r="BA75" s="49"/>
      <c r="BB75" s="49">
        <f>AL75+AT75</f>
        <v>100</v>
      </c>
      <c r="BC75" s="49"/>
      <c r="BD75" s="49"/>
      <c r="BE75" s="49"/>
      <c r="BF75" s="49"/>
      <c r="BG75" s="49"/>
      <c r="BH75" s="49"/>
      <c r="BI75" s="49"/>
    </row>
    <row r="76" spans="1:61" ht="25.5" customHeight="1" x14ac:dyDescent="0.25">
      <c r="A76" s="63">
        <v>0</v>
      </c>
      <c r="B76" s="64"/>
      <c r="C76" s="64"/>
      <c r="D76" s="45" t="s">
        <v>120</v>
      </c>
      <c r="E76" s="46"/>
      <c r="F76" s="46"/>
      <c r="G76" s="46"/>
      <c r="H76" s="46"/>
      <c r="I76" s="46"/>
      <c r="J76" s="46"/>
      <c r="K76" s="46"/>
      <c r="L76" s="46"/>
      <c r="M76" s="46"/>
      <c r="N76" s="46"/>
      <c r="O76" s="46"/>
      <c r="P76" s="46"/>
      <c r="Q76" s="46"/>
      <c r="R76" s="46"/>
      <c r="S76" s="46"/>
      <c r="T76" s="46"/>
      <c r="U76" s="46"/>
      <c r="V76" s="47"/>
      <c r="W76" s="48" t="s">
        <v>118</v>
      </c>
      <c r="X76" s="48"/>
      <c r="Y76" s="48"/>
      <c r="Z76" s="48"/>
      <c r="AA76" s="48"/>
      <c r="AB76" s="45"/>
      <c r="AC76" s="46"/>
      <c r="AD76" s="46"/>
      <c r="AE76" s="46"/>
      <c r="AF76" s="46"/>
      <c r="AG76" s="46"/>
      <c r="AH76" s="46"/>
      <c r="AI76" s="46"/>
      <c r="AJ76" s="46"/>
      <c r="AK76" s="47"/>
      <c r="AL76" s="49">
        <v>100</v>
      </c>
      <c r="AM76" s="49"/>
      <c r="AN76" s="49"/>
      <c r="AO76" s="49"/>
      <c r="AP76" s="49"/>
      <c r="AQ76" s="49"/>
      <c r="AR76" s="49"/>
      <c r="AS76" s="49"/>
      <c r="AT76" s="49">
        <v>0</v>
      </c>
      <c r="AU76" s="49"/>
      <c r="AV76" s="49"/>
      <c r="AW76" s="49"/>
      <c r="AX76" s="49"/>
      <c r="AY76" s="49"/>
      <c r="AZ76" s="49"/>
      <c r="BA76" s="49"/>
      <c r="BB76" s="49">
        <f>AL76+AT76</f>
        <v>100</v>
      </c>
      <c r="BC76" s="49"/>
      <c r="BD76" s="49"/>
      <c r="BE76" s="49"/>
      <c r="BF76" s="49"/>
      <c r="BG76" s="49"/>
      <c r="BH76" s="49"/>
      <c r="BI76" s="49"/>
    </row>
    <row r="77" spans="1:61" x14ac:dyDescent="0.25">
      <c r="AO77" s="15"/>
      <c r="AP77" s="15"/>
      <c r="AQ77" s="15"/>
      <c r="AR77" s="15"/>
      <c r="AS77" s="15"/>
      <c r="AT77" s="15"/>
      <c r="AU77" s="15"/>
      <c r="AV77" s="15"/>
      <c r="AW77" s="15"/>
      <c r="AX77" s="15"/>
      <c r="AY77" s="15"/>
      <c r="AZ77" s="15"/>
      <c r="BA77" s="15"/>
      <c r="BB77" s="15"/>
      <c r="BC77" s="15"/>
      <c r="BD77" s="15"/>
      <c r="BE77" s="15"/>
      <c r="BF77" s="15"/>
      <c r="BG77" s="15"/>
      <c r="BH77" s="15"/>
      <c r="BI77" s="15"/>
    </row>
    <row r="78" spans="1:61" hidden="1" x14ac:dyDescent="0.25"/>
    <row r="79" spans="1:61" ht="16.5" customHeight="1" x14ac:dyDescent="0.25">
      <c r="A79" s="71" t="s">
        <v>80</v>
      </c>
      <c r="B79" s="71"/>
      <c r="C79" s="71"/>
      <c r="D79" s="71"/>
      <c r="E79" s="71"/>
      <c r="F79" s="71"/>
      <c r="G79" s="71"/>
      <c r="H79" s="71"/>
      <c r="I79" s="71"/>
      <c r="J79" s="71"/>
      <c r="K79" s="71"/>
      <c r="L79" s="71"/>
      <c r="M79" s="71"/>
      <c r="N79" s="71"/>
      <c r="O79" s="71"/>
      <c r="P79" s="71"/>
      <c r="Q79" s="71"/>
      <c r="R79" s="71"/>
      <c r="S79" s="71"/>
      <c r="T79" s="71"/>
      <c r="U79" s="71"/>
      <c r="V79" s="71"/>
      <c r="W79" s="72"/>
      <c r="X79" s="72"/>
      <c r="Y79" s="72"/>
      <c r="Z79" s="72"/>
      <c r="AA79" s="72"/>
      <c r="AB79" s="72"/>
      <c r="AC79" s="72"/>
      <c r="AD79" s="72"/>
      <c r="AE79" s="72"/>
      <c r="AF79" s="72"/>
      <c r="AG79" s="72"/>
      <c r="AH79" s="72"/>
      <c r="AI79" s="72"/>
      <c r="AJ79" s="72"/>
      <c r="AK79" s="72"/>
      <c r="AL79" s="72"/>
      <c r="AM79" s="72"/>
      <c r="AN79" s="5"/>
      <c r="AO79" s="66" t="s">
        <v>82</v>
      </c>
      <c r="AP79" s="66"/>
      <c r="AQ79" s="66"/>
      <c r="AR79" s="66"/>
      <c r="AS79" s="66"/>
      <c r="AT79" s="66"/>
      <c r="AU79" s="66"/>
      <c r="AV79" s="66"/>
      <c r="AW79" s="66"/>
      <c r="AX79" s="66"/>
      <c r="AY79" s="66"/>
      <c r="AZ79" s="66"/>
      <c r="BA79" s="66"/>
      <c r="BB79" s="66"/>
      <c r="BC79" s="66"/>
      <c r="BD79" s="66"/>
      <c r="BE79" s="66"/>
      <c r="BF79" s="66"/>
      <c r="BG79" s="66"/>
    </row>
    <row r="80" spans="1:61" x14ac:dyDescent="0.25">
      <c r="W80" s="62" t="s">
        <v>5</v>
      </c>
      <c r="X80" s="62"/>
      <c r="Y80" s="62"/>
      <c r="Z80" s="62"/>
      <c r="AA80" s="62"/>
      <c r="AB80" s="62"/>
      <c r="AC80" s="62"/>
      <c r="AD80" s="62"/>
      <c r="AE80" s="62"/>
      <c r="AF80" s="62"/>
      <c r="AG80" s="62"/>
      <c r="AH80" s="62"/>
      <c r="AI80" s="62"/>
      <c r="AJ80" s="62"/>
      <c r="AK80" s="62"/>
      <c r="AL80" s="62"/>
      <c r="AM80" s="62"/>
      <c r="AO80" s="62" t="s">
        <v>48</v>
      </c>
      <c r="AP80" s="62"/>
      <c r="AQ80" s="62"/>
      <c r="AR80" s="62"/>
      <c r="AS80" s="62"/>
      <c r="AT80" s="62"/>
      <c r="AU80" s="62"/>
      <c r="AV80" s="62"/>
      <c r="AW80" s="62"/>
      <c r="AX80" s="62"/>
      <c r="AY80" s="62"/>
      <c r="AZ80" s="62"/>
      <c r="BA80" s="62"/>
      <c r="BB80" s="62"/>
      <c r="BC80" s="62"/>
      <c r="BD80" s="62"/>
      <c r="BE80" s="62"/>
      <c r="BF80" s="62"/>
      <c r="BG80" s="62"/>
    </row>
    <row r="81" spans="1:59" ht="15.75" customHeight="1" x14ac:dyDescent="0.25">
      <c r="A81" s="97" t="s">
        <v>3</v>
      </c>
      <c r="B81" s="97"/>
      <c r="C81" s="97"/>
      <c r="D81" s="97"/>
      <c r="E81" s="97"/>
      <c r="F81" s="97"/>
    </row>
    <row r="82" spans="1:59" ht="17.25" customHeight="1" x14ac:dyDescent="0.25">
      <c r="A82" s="67" t="s">
        <v>79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row>
    <row r="83" spans="1:59" x14ac:dyDescent="0.25">
      <c r="A83" s="68" t="s">
        <v>43</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row>
    <row r="84" spans="1:59" ht="10.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x14ac:dyDescent="0.3">
      <c r="A85" s="71" t="s">
        <v>81</v>
      </c>
      <c r="B85" s="71"/>
      <c r="C85" s="71"/>
      <c r="D85" s="71"/>
      <c r="E85" s="71"/>
      <c r="F85" s="71"/>
      <c r="G85" s="71"/>
      <c r="H85" s="71"/>
      <c r="I85" s="71"/>
      <c r="J85" s="71"/>
      <c r="K85" s="71"/>
      <c r="L85" s="71"/>
      <c r="M85" s="71"/>
      <c r="N85" s="71"/>
      <c r="O85" s="71"/>
      <c r="P85" s="71"/>
      <c r="Q85" s="71"/>
      <c r="R85" s="71"/>
      <c r="S85" s="71"/>
      <c r="T85" s="71"/>
      <c r="U85" s="71"/>
      <c r="V85" s="71"/>
      <c r="W85" s="72"/>
      <c r="X85" s="72"/>
      <c r="Y85" s="72"/>
      <c r="Z85" s="72"/>
      <c r="AA85" s="72"/>
      <c r="AB85" s="72"/>
      <c r="AC85" s="72"/>
      <c r="AD85" s="72"/>
      <c r="AE85" s="72"/>
      <c r="AF85" s="72"/>
      <c r="AG85" s="72"/>
      <c r="AH85" s="72"/>
      <c r="AI85" s="72"/>
      <c r="AJ85" s="72"/>
      <c r="AK85" s="72"/>
      <c r="AL85" s="72"/>
      <c r="AM85" s="72"/>
      <c r="AN85" s="5"/>
      <c r="AO85" s="73" t="s">
        <v>83</v>
      </c>
      <c r="AP85" s="73"/>
      <c r="AQ85" s="73"/>
      <c r="AR85" s="73"/>
      <c r="AS85" s="73"/>
      <c r="AT85" s="73"/>
      <c r="AU85" s="73"/>
      <c r="AV85" s="73"/>
      <c r="AW85" s="73"/>
      <c r="AX85" s="73"/>
      <c r="AY85" s="73"/>
      <c r="AZ85" s="73"/>
      <c r="BA85" s="73"/>
      <c r="BB85" s="73"/>
      <c r="BC85" s="73"/>
      <c r="BD85" s="73"/>
      <c r="BE85" s="73"/>
      <c r="BF85" s="73"/>
      <c r="BG85" s="73"/>
    </row>
    <row r="86" spans="1:59" x14ac:dyDescent="0.25">
      <c r="W86" s="62" t="s">
        <v>5</v>
      </c>
      <c r="X86" s="62"/>
      <c r="Y86" s="62"/>
      <c r="Z86" s="62"/>
      <c r="AA86" s="62"/>
      <c r="AB86" s="62"/>
      <c r="AC86" s="62"/>
      <c r="AD86" s="62"/>
      <c r="AE86" s="62"/>
      <c r="AF86" s="62"/>
      <c r="AG86" s="62"/>
      <c r="AH86" s="62"/>
      <c r="AI86" s="62"/>
      <c r="AJ86" s="62"/>
      <c r="AK86" s="62"/>
      <c r="AL86" s="62"/>
      <c r="AM86" s="62"/>
      <c r="AO86" s="62" t="s">
        <v>48</v>
      </c>
      <c r="AP86" s="62"/>
      <c r="AQ86" s="62"/>
      <c r="AR86" s="62"/>
      <c r="AS86" s="62"/>
      <c r="AT86" s="62"/>
      <c r="AU86" s="62"/>
      <c r="AV86" s="62"/>
      <c r="AW86" s="62"/>
      <c r="AX86" s="62"/>
      <c r="AY86" s="62"/>
      <c r="AZ86" s="62"/>
      <c r="BA86" s="62"/>
      <c r="BB86" s="62"/>
      <c r="BC86" s="62"/>
      <c r="BD86" s="62"/>
      <c r="BE86" s="62"/>
      <c r="BF86" s="62"/>
      <c r="BG86" s="62"/>
    </row>
    <row r="87" spans="1:59" x14ac:dyDescent="0.25">
      <c r="A87" s="69">
        <v>43859</v>
      </c>
      <c r="B87" s="70"/>
      <c r="C87" s="70"/>
      <c r="D87" s="70"/>
      <c r="E87" s="70"/>
      <c r="F87" s="70"/>
      <c r="G87" s="70"/>
      <c r="H87" s="70"/>
    </row>
    <row r="88" spans="1:59" x14ac:dyDescent="0.25">
      <c r="A88" s="62" t="s">
        <v>41</v>
      </c>
      <c r="B88" s="62"/>
      <c r="C88" s="62"/>
      <c r="D88" s="62"/>
      <c r="E88" s="62"/>
      <c r="F88" s="62"/>
      <c r="G88" s="62"/>
      <c r="H88" s="62"/>
      <c r="I88" s="17"/>
      <c r="J88" s="17"/>
      <c r="K88" s="17"/>
      <c r="L88" s="17"/>
      <c r="M88" s="17"/>
      <c r="N88" s="17"/>
      <c r="O88" s="17"/>
      <c r="P88" s="17"/>
      <c r="Q88" s="17"/>
    </row>
    <row r="89" spans="1:59" x14ac:dyDescent="0.25">
      <c r="A89" s="24" t="s">
        <v>42</v>
      </c>
    </row>
  </sheetData>
  <mergeCells count="245">
    <mergeCell ref="N12:AS12"/>
    <mergeCell ref="N13:AS13"/>
    <mergeCell ref="AU12:BB12"/>
    <mergeCell ref="AU13:BB13"/>
    <mergeCell ref="AO1:BI1"/>
    <mergeCell ref="AO2:BI2"/>
    <mergeCell ref="AO3:BI3"/>
    <mergeCell ref="AO4:BI4"/>
    <mergeCell ref="AO6:BF6"/>
    <mergeCell ref="AO5:BI5"/>
    <mergeCell ref="BE19:BI19"/>
    <mergeCell ref="B19:L19"/>
    <mergeCell ref="N19:Y19"/>
    <mergeCell ref="AA19:AI19"/>
    <mergeCell ref="A73:C73"/>
    <mergeCell ref="A74:C74"/>
    <mergeCell ref="A75:C75"/>
    <mergeCell ref="A76:C76"/>
    <mergeCell ref="A64:C64"/>
    <mergeCell ref="A65:C65"/>
    <mergeCell ref="A66:C66"/>
    <mergeCell ref="A67:C67"/>
    <mergeCell ref="A69:C69"/>
    <mergeCell ref="A70:C70"/>
    <mergeCell ref="A47:C47"/>
    <mergeCell ref="G40:BI40"/>
    <mergeCell ref="A44:C45"/>
    <mergeCell ref="A43:AZ43"/>
    <mergeCell ref="A42:AZ42"/>
    <mergeCell ref="AC44:AJ45"/>
    <mergeCell ref="B12:L12"/>
    <mergeCell ref="B13:L13"/>
    <mergeCell ref="AT61:BA61"/>
    <mergeCell ref="BB61:BI61"/>
    <mergeCell ref="AS44:AZ45"/>
    <mergeCell ref="D44:AB45"/>
    <mergeCell ref="D46:AB46"/>
    <mergeCell ref="D47:AB47"/>
    <mergeCell ref="AC46:AJ46"/>
    <mergeCell ref="AC47:AJ47"/>
    <mergeCell ref="B18:L18"/>
    <mergeCell ref="N18:Y18"/>
    <mergeCell ref="AA18:AI18"/>
    <mergeCell ref="AK18:BC18"/>
    <mergeCell ref="B15:L15"/>
    <mergeCell ref="N15:AS15"/>
    <mergeCell ref="AU15:BB15"/>
    <mergeCell ref="B16:L16"/>
    <mergeCell ref="BB60:BI60"/>
    <mergeCell ref="A57:C57"/>
    <mergeCell ref="D57:AA57"/>
    <mergeCell ref="AB57:AI57"/>
    <mergeCell ref="AJ57:AQ57"/>
    <mergeCell ref="AR57:AY57"/>
    <mergeCell ref="W60:AA60"/>
    <mergeCell ref="D60:V60"/>
    <mergeCell ref="AL60:AS60"/>
    <mergeCell ref="AT60:BA60"/>
    <mergeCell ref="A60:C60"/>
    <mergeCell ref="A68:C68"/>
    <mergeCell ref="A81:F81"/>
    <mergeCell ref="A55:C55"/>
    <mergeCell ref="AR55:AY55"/>
    <mergeCell ref="A56:C56"/>
    <mergeCell ref="D56:AA56"/>
    <mergeCell ref="AB56:AI56"/>
    <mergeCell ref="AJ56:AQ56"/>
    <mergeCell ref="AR56:AY56"/>
    <mergeCell ref="AJ55:AQ55"/>
    <mergeCell ref="W62:AA62"/>
    <mergeCell ref="A61:C61"/>
    <mergeCell ref="A62:C62"/>
    <mergeCell ref="A63:C63"/>
    <mergeCell ref="AO7:BF7"/>
    <mergeCell ref="A9:BI9"/>
    <mergeCell ref="A10:BI10"/>
    <mergeCell ref="A31:F31"/>
    <mergeCell ref="G31:BI31"/>
    <mergeCell ref="A21:T21"/>
    <mergeCell ref="AS21:BC21"/>
    <mergeCell ref="BD21:BI21"/>
    <mergeCell ref="T22:W22"/>
    <mergeCell ref="A22:H22"/>
    <mergeCell ref="G28:BI28"/>
    <mergeCell ref="A29:F29"/>
    <mergeCell ref="G29:BI29"/>
    <mergeCell ref="I22:S22"/>
    <mergeCell ref="A24:BI24"/>
    <mergeCell ref="A27:BI27"/>
    <mergeCell ref="A30:F30"/>
    <mergeCell ref="G30:BI30"/>
    <mergeCell ref="A28:F28"/>
    <mergeCell ref="A25:BI25"/>
    <mergeCell ref="N16:AS16"/>
    <mergeCell ref="AU16:BB16"/>
    <mergeCell ref="AK19:BC19"/>
    <mergeCell ref="BE18:BI18"/>
    <mergeCell ref="U21:AD21"/>
    <mergeCell ref="AE21:AR21"/>
    <mergeCell ref="AC48:AJ48"/>
    <mergeCell ref="A49:C49"/>
    <mergeCell ref="D49:AB49"/>
    <mergeCell ref="AC49:AJ49"/>
    <mergeCell ref="A48:C48"/>
    <mergeCell ref="A39:F39"/>
    <mergeCell ref="A36:BI36"/>
    <mergeCell ref="A37:F37"/>
    <mergeCell ref="AK48:AR48"/>
    <mergeCell ref="AS48:AZ48"/>
    <mergeCell ref="A33:BI33"/>
    <mergeCell ref="AK44:AR45"/>
    <mergeCell ref="D48:AB48"/>
    <mergeCell ref="AK46:AR46"/>
    <mergeCell ref="AK47:AR47"/>
    <mergeCell ref="G39:BI39"/>
    <mergeCell ref="A34:BI34"/>
    <mergeCell ref="G38:BI38"/>
    <mergeCell ref="AS47:AZ47"/>
    <mergeCell ref="AS46:AZ46"/>
    <mergeCell ref="A40:F40"/>
    <mergeCell ref="A46:C46"/>
    <mergeCell ref="G37:BI37"/>
    <mergeCell ref="A38:F38"/>
    <mergeCell ref="A88:H88"/>
    <mergeCell ref="A82:AS82"/>
    <mergeCell ref="A83:AS83"/>
    <mergeCell ref="A87:H87"/>
    <mergeCell ref="A85:V85"/>
    <mergeCell ref="W85:AM85"/>
    <mergeCell ref="AO85:BG85"/>
    <mergeCell ref="AO86:BG86"/>
    <mergeCell ref="AO80:BG80"/>
    <mergeCell ref="AO79:BG79"/>
    <mergeCell ref="BB62:BI62"/>
    <mergeCell ref="AT62:BA62"/>
    <mergeCell ref="BB63:BI63"/>
    <mergeCell ref="AL64:AS64"/>
    <mergeCell ref="AT64:BA64"/>
    <mergeCell ref="BB64:BI64"/>
    <mergeCell ref="AT65:BA65"/>
    <mergeCell ref="AL65:AS65"/>
    <mergeCell ref="A72:C72"/>
    <mergeCell ref="A71:C71"/>
    <mergeCell ref="D61:V61"/>
    <mergeCell ref="D62:V62"/>
    <mergeCell ref="D55:AA55"/>
    <mergeCell ref="AB55:AI55"/>
    <mergeCell ref="W86:AM86"/>
    <mergeCell ref="A59:BI59"/>
    <mergeCell ref="AB60:AK60"/>
    <mergeCell ref="W80:AM80"/>
    <mergeCell ref="W63:AA63"/>
    <mergeCell ref="AB63:AK63"/>
    <mergeCell ref="AL63:AS63"/>
    <mergeCell ref="AT63:BA63"/>
    <mergeCell ref="AL61:AS61"/>
    <mergeCell ref="W61:AA61"/>
    <mergeCell ref="AL62:AS62"/>
    <mergeCell ref="AB61:AK61"/>
    <mergeCell ref="AB62:AK62"/>
    <mergeCell ref="D67:V67"/>
    <mergeCell ref="D64:V64"/>
    <mergeCell ref="W64:AA64"/>
    <mergeCell ref="AB64:AK64"/>
    <mergeCell ref="D63:V63"/>
    <mergeCell ref="A79:V79"/>
    <mergeCell ref="W79:AM79"/>
    <mergeCell ref="D65:V65"/>
    <mergeCell ref="W65:AA65"/>
    <mergeCell ref="AK49:AR49"/>
    <mergeCell ref="AS49:AZ49"/>
    <mergeCell ref="A53:C54"/>
    <mergeCell ref="D53:AA54"/>
    <mergeCell ref="AB53:AI54"/>
    <mergeCell ref="AJ53:AQ54"/>
    <mergeCell ref="AR53:AY54"/>
    <mergeCell ref="A52:AY52"/>
    <mergeCell ref="A51:BI51"/>
    <mergeCell ref="AL68:AS68"/>
    <mergeCell ref="AT67:BA67"/>
    <mergeCell ref="BB65:BI65"/>
    <mergeCell ref="D66:V66"/>
    <mergeCell ref="W66:AA66"/>
    <mergeCell ref="AB66:AK66"/>
    <mergeCell ref="AL66:AS66"/>
    <mergeCell ref="AT66:BA66"/>
    <mergeCell ref="BB66:BI66"/>
    <mergeCell ref="AB65:AK65"/>
    <mergeCell ref="AB69:AK69"/>
    <mergeCell ref="AL69:AS69"/>
    <mergeCell ref="D72:V72"/>
    <mergeCell ref="W72:AA72"/>
    <mergeCell ref="AB72:AK72"/>
    <mergeCell ref="AL72:AS72"/>
    <mergeCell ref="BB67:BI67"/>
    <mergeCell ref="AT68:BA68"/>
    <mergeCell ref="BB68:BI68"/>
    <mergeCell ref="AT70:BA70"/>
    <mergeCell ref="BB70:BI70"/>
    <mergeCell ref="D69:V69"/>
    <mergeCell ref="W69:AA69"/>
    <mergeCell ref="D70:V70"/>
    <mergeCell ref="W70:AA70"/>
    <mergeCell ref="AB70:AK70"/>
    <mergeCell ref="W67:AA67"/>
    <mergeCell ref="AB67:AK67"/>
    <mergeCell ref="AL67:AS67"/>
    <mergeCell ref="AT69:BA69"/>
    <mergeCell ref="BB69:BI69"/>
    <mergeCell ref="D68:V68"/>
    <mergeCell ref="W68:AA68"/>
    <mergeCell ref="AB68:AK68"/>
    <mergeCell ref="AT74:BA74"/>
    <mergeCell ref="BB74:BI74"/>
    <mergeCell ref="D73:V73"/>
    <mergeCell ref="W73:AA73"/>
    <mergeCell ref="AB73:AK73"/>
    <mergeCell ref="AL73:AS73"/>
    <mergeCell ref="D74:V74"/>
    <mergeCell ref="W74:AA74"/>
    <mergeCell ref="AL70:AS70"/>
    <mergeCell ref="AT71:BA71"/>
    <mergeCell ref="BB71:BI71"/>
    <mergeCell ref="D71:V71"/>
    <mergeCell ref="W71:AA71"/>
    <mergeCell ref="AB71:AK71"/>
    <mergeCell ref="AL71:AS71"/>
    <mergeCell ref="AL76:AS76"/>
    <mergeCell ref="AT76:BA76"/>
    <mergeCell ref="BB76:BI76"/>
    <mergeCell ref="D76:V76"/>
    <mergeCell ref="W76:AA76"/>
    <mergeCell ref="AB76:AK76"/>
    <mergeCell ref="D75:V75"/>
    <mergeCell ref="W75:AA75"/>
    <mergeCell ref="AB75:AK75"/>
    <mergeCell ref="AL75:AS75"/>
    <mergeCell ref="AB74:AK74"/>
    <mergeCell ref="AL74:AS74"/>
    <mergeCell ref="AT72:BA72"/>
    <mergeCell ref="BB72:BI72"/>
    <mergeCell ref="AT73:BA73"/>
    <mergeCell ref="BB73:BI73"/>
    <mergeCell ref="AT75:BA75"/>
    <mergeCell ref="BB75:BI75"/>
  </mergeCells>
  <phoneticPr fontId="0" type="noConversion"/>
  <conditionalFormatting sqref="D48:D49 D73:D76 D63:D71">
    <cfRule type="cellIs" dxfId="18" priority="1" stopIfTrue="1" operator="equal">
      <formula>$D47</formula>
    </cfRule>
  </conditionalFormatting>
  <conditionalFormatting sqref="D62:I62">
    <cfRule type="cellIs" dxfId="17" priority="2" stopIfTrue="1" operator="equal">
      <formula>#REF!</formula>
    </cfRule>
  </conditionalFormatting>
  <conditionalFormatting sqref="B69:C70 A62:A70 A72:A76 A71:C71">
    <cfRule type="cellIs" dxfId="16" priority="3" stopIfTrue="1" operator="equal">
      <formula>0</formula>
    </cfRule>
  </conditionalFormatting>
  <conditionalFormatting sqref="D72">
    <cfRule type="cellIs" dxfId="15" priority="4" stopIfTrue="1" operator="equal">
      <formula>$D70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selection activeCell="A26" sqref="A26:BI26"/>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16384" width="9.109375" style="1"/>
  </cols>
  <sheetData>
    <row r="1" spans="1:73"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3"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3"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3"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3"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3" ht="7.5" customHeight="1" x14ac:dyDescent="0.25">
      <c r="AO6" s="85"/>
      <c r="AP6" s="85"/>
      <c r="AQ6" s="85"/>
      <c r="AR6" s="85"/>
      <c r="AS6" s="85"/>
      <c r="AT6" s="85"/>
      <c r="AU6" s="85"/>
      <c r="AV6" s="85"/>
      <c r="AW6" s="85"/>
      <c r="AX6" s="85"/>
      <c r="AY6" s="85"/>
      <c r="AZ6" s="85"/>
      <c r="BA6" s="85"/>
      <c r="BB6" s="85"/>
      <c r="BC6" s="85"/>
      <c r="BD6" s="85"/>
      <c r="BE6" s="85"/>
      <c r="BF6" s="85"/>
    </row>
    <row r="7" spans="1:73" ht="15.9" customHeight="1" x14ac:dyDescent="0.25">
      <c r="AO7" s="79" t="s">
        <v>136</v>
      </c>
      <c r="AP7" s="79"/>
      <c r="AQ7" s="79"/>
      <c r="AR7" s="79"/>
      <c r="AS7" s="79"/>
      <c r="AT7" s="79"/>
      <c r="AU7" s="79"/>
      <c r="AV7" s="79"/>
      <c r="AW7" s="79"/>
      <c r="AX7" s="79"/>
      <c r="AY7" s="79"/>
      <c r="AZ7" s="79"/>
      <c r="BA7" s="79"/>
      <c r="BB7" s="79"/>
      <c r="BC7" s="79"/>
      <c r="BD7" s="79"/>
      <c r="BE7" s="79"/>
      <c r="BF7" s="79"/>
    </row>
    <row r="10" spans="1:73"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3"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3"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3"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row>
    <row r="14" spans="1:73"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row>
    <row r="15" spans="1:73" customFormat="1" x14ac:dyDescent="0.25">
      <c r="BE15" s="28"/>
      <c r="BF15" s="28"/>
      <c r="BG15" s="28"/>
      <c r="BH15" s="28"/>
      <c r="BI15" s="28"/>
    </row>
    <row r="16" spans="1:73"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6"/>
      <c r="BM16" s="26"/>
      <c r="BN16" s="26"/>
      <c r="BO16" s="26"/>
      <c r="BP16" s="26"/>
      <c r="BQ16" s="26"/>
      <c r="BR16" s="26"/>
      <c r="BS16" s="26"/>
    </row>
    <row r="17" spans="1:75"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7"/>
      <c r="BM17" s="27"/>
      <c r="BN17" s="27"/>
      <c r="BO17" s="27"/>
      <c r="BP17" s="27"/>
      <c r="BQ17" s="27"/>
      <c r="BR17" s="27"/>
      <c r="BS17" s="27"/>
    </row>
    <row r="18" spans="1:75" customFormat="1" x14ac:dyDescent="0.25"/>
    <row r="19" spans="1:75" customFormat="1" ht="42.75" customHeight="1" x14ac:dyDescent="0.25">
      <c r="A19" s="25" t="s">
        <v>50</v>
      </c>
      <c r="B19" s="117" t="s">
        <v>133</v>
      </c>
      <c r="C19" s="118"/>
      <c r="D19" s="118"/>
      <c r="E19" s="118"/>
      <c r="F19" s="118"/>
      <c r="G19" s="118"/>
      <c r="H19" s="118"/>
      <c r="I19" s="118"/>
      <c r="J19" s="118"/>
      <c r="K19" s="118"/>
      <c r="L19" s="118"/>
      <c r="N19" s="117" t="s">
        <v>135</v>
      </c>
      <c r="O19" s="118"/>
      <c r="P19" s="118"/>
      <c r="Q19" s="118"/>
      <c r="R19" s="118"/>
      <c r="S19" s="118"/>
      <c r="T19" s="118"/>
      <c r="U19" s="118"/>
      <c r="V19" s="118"/>
      <c r="W19" s="118"/>
      <c r="X19" s="118"/>
      <c r="Y19" s="118"/>
      <c r="Z19" s="26"/>
      <c r="AA19" s="117" t="s">
        <v>104</v>
      </c>
      <c r="AB19" s="118"/>
      <c r="AC19" s="118"/>
      <c r="AD19" s="118"/>
      <c r="AE19" s="118"/>
      <c r="AF19" s="118"/>
      <c r="AG19" s="118"/>
      <c r="AH19" s="118"/>
      <c r="AI19" s="118"/>
      <c r="AJ19" s="26"/>
      <c r="AK19" s="135" t="s">
        <v>134</v>
      </c>
      <c r="AL19" s="135"/>
      <c r="AM19" s="135"/>
      <c r="AN19" s="135"/>
      <c r="AO19" s="135"/>
      <c r="AP19" s="135"/>
      <c r="AQ19" s="135"/>
      <c r="AR19" s="135"/>
      <c r="AS19" s="135"/>
      <c r="AT19" s="135"/>
      <c r="AU19" s="135"/>
      <c r="AV19" s="135"/>
      <c r="AW19" s="135"/>
      <c r="AX19" s="135"/>
      <c r="AY19" s="135"/>
      <c r="AZ19" s="135"/>
      <c r="BA19" s="135"/>
      <c r="BB19" s="135"/>
      <c r="BC19" s="135"/>
      <c r="BD19" s="26"/>
      <c r="BE19" s="117" t="s">
        <v>85</v>
      </c>
      <c r="BF19" s="117"/>
      <c r="BG19" s="117"/>
      <c r="BH19" s="117"/>
      <c r="BI19" s="117"/>
      <c r="BJ19" s="26"/>
      <c r="BK19" s="26"/>
      <c r="BL19" s="26"/>
      <c r="BM19" s="26"/>
      <c r="BN19" s="26"/>
      <c r="BO19" s="26"/>
      <c r="BP19" s="26"/>
      <c r="BQ19" s="26"/>
      <c r="BR19" s="26"/>
      <c r="BS19" s="26"/>
      <c r="BT19" s="26"/>
      <c r="BU19" s="26"/>
      <c r="BV19" s="26"/>
      <c r="BW19" s="26"/>
    </row>
    <row r="20" spans="1:75" customFormat="1" ht="25.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22" t="s">
        <v>55</v>
      </c>
      <c r="AL20" s="122"/>
      <c r="AM20" s="122"/>
      <c r="AN20" s="122"/>
      <c r="AO20" s="122"/>
      <c r="AP20" s="122"/>
      <c r="AQ20" s="122"/>
      <c r="AR20" s="122"/>
      <c r="AS20" s="122"/>
      <c r="AT20" s="122"/>
      <c r="AU20" s="122"/>
      <c r="AV20" s="122"/>
      <c r="AW20" s="122"/>
      <c r="AX20" s="122"/>
      <c r="AY20" s="122"/>
      <c r="AZ20" s="122"/>
      <c r="BA20" s="122"/>
      <c r="BB20" s="122"/>
      <c r="BC20" s="122"/>
      <c r="BD20" s="27"/>
      <c r="BE20" s="123" t="s">
        <v>56</v>
      </c>
      <c r="BF20" s="123"/>
      <c r="BG20" s="123"/>
      <c r="BH20" s="123"/>
      <c r="BI20" s="123"/>
      <c r="BJ20" s="27"/>
      <c r="BK20" s="27"/>
      <c r="BL20" s="27"/>
      <c r="BM20" s="27"/>
      <c r="BN20" s="27"/>
      <c r="BO20" s="27"/>
      <c r="BP20" s="27"/>
      <c r="BQ20" s="27"/>
      <c r="BR20" s="27"/>
      <c r="BS20" s="27"/>
      <c r="BT20" s="27"/>
      <c r="BU20" s="27"/>
      <c r="BV20" s="27"/>
      <c r="BW20" s="27"/>
    </row>
    <row r="21" spans="1:75"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5" ht="24.9" customHeight="1" x14ac:dyDescent="0.25">
      <c r="A22" s="83" t="s">
        <v>46</v>
      </c>
      <c r="B22" s="83"/>
      <c r="C22" s="83"/>
      <c r="D22" s="83"/>
      <c r="E22" s="83"/>
      <c r="F22" s="83"/>
      <c r="G22" s="83"/>
      <c r="H22" s="83"/>
      <c r="I22" s="83"/>
      <c r="J22" s="83"/>
      <c r="K22" s="83"/>
      <c r="L22" s="83"/>
      <c r="M22" s="83"/>
      <c r="N22" s="83"/>
      <c r="O22" s="83"/>
      <c r="P22" s="83"/>
      <c r="Q22" s="83"/>
      <c r="R22" s="83"/>
      <c r="S22" s="83"/>
      <c r="T22" s="83"/>
      <c r="U22" s="106">
        <v>21904000</v>
      </c>
      <c r="V22" s="106"/>
      <c r="W22" s="106"/>
      <c r="X22" s="106"/>
      <c r="Y22" s="106"/>
      <c r="Z22" s="106"/>
      <c r="AA22" s="106"/>
      <c r="AB22" s="106"/>
      <c r="AC22" s="106"/>
      <c r="AD22" s="106"/>
      <c r="AE22" s="107" t="s">
        <v>47</v>
      </c>
      <c r="AF22" s="107"/>
      <c r="AG22" s="107"/>
      <c r="AH22" s="107"/>
      <c r="AI22" s="107"/>
      <c r="AJ22" s="107"/>
      <c r="AK22" s="107"/>
      <c r="AL22" s="107"/>
      <c r="AM22" s="107"/>
      <c r="AN22" s="107"/>
      <c r="AO22" s="107"/>
      <c r="AP22" s="107"/>
      <c r="AQ22" s="107"/>
      <c r="AR22" s="107"/>
      <c r="AS22" s="106">
        <v>0</v>
      </c>
      <c r="AT22" s="106"/>
      <c r="AU22" s="106"/>
      <c r="AV22" s="106"/>
      <c r="AW22" s="106"/>
      <c r="AX22" s="106"/>
      <c r="AY22" s="106"/>
      <c r="AZ22" s="106"/>
      <c r="BA22" s="106"/>
      <c r="BB22" s="106"/>
      <c r="BC22" s="106"/>
      <c r="BD22" s="75" t="s">
        <v>21</v>
      </c>
      <c r="BE22" s="75"/>
      <c r="BF22" s="75"/>
      <c r="BG22" s="75"/>
      <c r="BH22" s="75"/>
      <c r="BI22" s="75"/>
    </row>
    <row r="23" spans="1:75" ht="24.9" customHeight="1" x14ac:dyDescent="0.25">
      <c r="A23" s="75" t="s">
        <v>20</v>
      </c>
      <c r="B23" s="75"/>
      <c r="C23" s="75"/>
      <c r="D23" s="75"/>
      <c r="E23" s="75"/>
      <c r="F23" s="75"/>
      <c r="G23" s="75"/>
      <c r="H23" s="75"/>
      <c r="I23" s="106">
        <v>21904000</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5"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5" ht="81" customHeight="1" x14ac:dyDescent="0.25">
      <c r="A26" s="116" t="s">
        <v>138</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5"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5"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5" ht="27.7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5"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5"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W31" s="1" t="s">
        <v>45</v>
      </c>
    </row>
    <row r="32" spans="1:75" ht="33" customHeight="1" x14ac:dyDescent="0.25">
      <c r="A32" s="74">
        <v>1</v>
      </c>
      <c r="B32" s="74"/>
      <c r="C32" s="74"/>
      <c r="D32" s="74"/>
      <c r="E32" s="74"/>
      <c r="F32" s="74"/>
      <c r="G32" s="81" t="s">
        <v>145</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W32" s="1" t="s">
        <v>44</v>
      </c>
    </row>
    <row r="33" spans="1:75"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5"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5" ht="31.5" customHeight="1" x14ac:dyDescent="0.25">
      <c r="A35" s="116" t="s">
        <v>132</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75"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5"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5" ht="27.7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5"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5"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W40" s="1" t="s">
        <v>11</v>
      </c>
    </row>
    <row r="41" spans="1:75" ht="33" customHeight="1" x14ac:dyDescent="0.25">
      <c r="A41" s="74">
        <v>1</v>
      </c>
      <c r="B41" s="74"/>
      <c r="C41" s="74"/>
      <c r="D41" s="74"/>
      <c r="E41" s="74"/>
      <c r="F41" s="74"/>
      <c r="G41" s="81" t="s">
        <v>125</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W41" s="1" t="s">
        <v>12</v>
      </c>
    </row>
    <row r="42" spans="1:75"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16"/>
      <c r="BB43" s="16"/>
      <c r="BC43" s="16"/>
      <c r="BD43" s="16"/>
      <c r="BE43" s="16"/>
      <c r="BF43" s="16"/>
      <c r="BG43" s="16"/>
      <c r="BH43" s="16"/>
      <c r="BI43" s="16"/>
    </row>
    <row r="44" spans="1:75" ht="1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5" ht="15.9"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5" ht="29.1"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5"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5"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W48" s="4" t="s">
        <v>13</v>
      </c>
    </row>
    <row r="49" spans="1:75" ht="62.25" customHeight="1" x14ac:dyDescent="0.25">
      <c r="A49" s="74">
        <v>1</v>
      </c>
      <c r="B49" s="74"/>
      <c r="C49" s="74"/>
      <c r="D49" s="109" t="s">
        <v>126</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v>0</v>
      </c>
      <c r="AD49" s="49"/>
      <c r="AE49" s="49"/>
      <c r="AF49" s="49"/>
      <c r="AG49" s="49"/>
      <c r="AH49" s="49"/>
      <c r="AI49" s="49"/>
      <c r="AJ49" s="49"/>
      <c r="AK49" s="49">
        <v>21904000</v>
      </c>
      <c r="AL49" s="49"/>
      <c r="AM49" s="49"/>
      <c r="AN49" s="49"/>
      <c r="AO49" s="49"/>
      <c r="AP49" s="49"/>
      <c r="AQ49" s="49"/>
      <c r="AR49" s="49"/>
      <c r="AS49" s="49">
        <f>AC49+AK49</f>
        <v>21904000</v>
      </c>
      <c r="AT49" s="49"/>
      <c r="AU49" s="49"/>
      <c r="AV49" s="49"/>
      <c r="AW49" s="49"/>
      <c r="AX49" s="49"/>
      <c r="AY49" s="49"/>
      <c r="AZ49" s="49"/>
      <c r="BA49" s="21"/>
      <c r="BB49" s="21"/>
      <c r="BC49" s="21"/>
      <c r="BD49" s="21"/>
      <c r="BE49" s="21"/>
      <c r="BF49" s="21"/>
      <c r="BG49" s="21"/>
      <c r="BH49" s="21"/>
      <c r="BW49" s="1" t="s">
        <v>14</v>
      </c>
    </row>
    <row r="50" spans="1:75"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v>0</v>
      </c>
      <c r="AD50" s="50"/>
      <c r="AE50" s="50"/>
      <c r="AF50" s="50"/>
      <c r="AG50" s="50"/>
      <c r="AH50" s="50"/>
      <c r="AI50" s="50"/>
      <c r="AJ50" s="50"/>
      <c r="AK50" s="50">
        <v>21904000</v>
      </c>
      <c r="AL50" s="50"/>
      <c r="AM50" s="50"/>
      <c r="AN50" s="50"/>
      <c r="AO50" s="50"/>
      <c r="AP50" s="50"/>
      <c r="AQ50" s="50"/>
      <c r="AR50" s="50"/>
      <c r="AS50" s="50">
        <f>AC50+AK50</f>
        <v>21904000</v>
      </c>
      <c r="AT50" s="50"/>
      <c r="AU50" s="50"/>
      <c r="AV50" s="50"/>
      <c r="AW50" s="50"/>
      <c r="AX50" s="50"/>
      <c r="AY50" s="50"/>
      <c r="AZ50" s="50"/>
      <c r="BA50" s="35"/>
      <c r="BB50" s="35"/>
      <c r="BC50" s="35"/>
      <c r="BD50" s="35"/>
      <c r="BE50" s="35"/>
      <c r="BF50" s="35"/>
      <c r="BG50" s="35"/>
      <c r="BH50" s="35"/>
    </row>
    <row r="52" spans="1:75"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5" ht="1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5"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5" ht="29.1"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5"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5"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W57" s="1" t="s">
        <v>15</v>
      </c>
    </row>
    <row r="58" spans="1:75" s="4" customFormat="1" ht="12.75" customHeight="1" x14ac:dyDescent="0.25">
      <c r="A58" s="102"/>
      <c r="B58" s="102"/>
      <c r="C58" s="102"/>
      <c r="D58" s="96" t="s">
        <v>25</v>
      </c>
      <c r="E58" s="103"/>
      <c r="F58" s="103"/>
      <c r="G58" s="103"/>
      <c r="H58" s="103"/>
      <c r="I58" s="103"/>
      <c r="J58" s="103"/>
      <c r="K58" s="103"/>
      <c r="L58" s="103"/>
      <c r="M58" s="103"/>
      <c r="N58" s="103"/>
      <c r="O58" s="103"/>
      <c r="P58" s="103"/>
      <c r="Q58" s="103"/>
      <c r="R58" s="103"/>
      <c r="S58" s="103"/>
      <c r="T58" s="103"/>
      <c r="U58" s="103"/>
      <c r="V58" s="103"/>
      <c r="W58" s="103"/>
      <c r="X58" s="103"/>
      <c r="Y58" s="103"/>
      <c r="Z58" s="103"/>
      <c r="AA58" s="104"/>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BW58" s="4" t="s">
        <v>16</v>
      </c>
    </row>
    <row r="60" spans="1:75" ht="15.75" customHeight="1" x14ac:dyDescent="0.25">
      <c r="A60" s="75" t="s">
        <v>39</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row>
    <row r="61" spans="1:75" ht="30" customHeight="1" x14ac:dyDescent="0.25">
      <c r="A61" s="51" t="s">
        <v>26</v>
      </c>
      <c r="B61" s="51"/>
      <c r="C61" s="51"/>
      <c r="D61" s="51" t="s">
        <v>40</v>
      </c>
      <c r="E61" s="51"/>
      <c r="F61" s="51"/>
      <c r="G61" s="51"/>
      <c r="H61" s="51"/>
      <c r="I61" s="51"/>
      <c r="J61" s="51"/>
      <c r="K61" s="51"/>
      <c r="L61" s="51"/>
      <c r="M61" s="51"/>
      <c r="N61" s="51"/>
      <c r="O61" s="51"/>
      <c r="P61" s="51"/>
      <c r="Q61" s="51"/>
      <c r="R61" s="51"/>
      <c r="S61" s="51"/>
      <c r="T61" s="51"/>
      <c r="U61" s="51"/>
      <c r="V61" s="51"/>
      <c r="W61" s="51" t="s">
        <v>2</v>
      </c>
      <c r="X61" s="51"/>
      <c r="Y61" s="51"/>
      <c r="Z61" s="51"/>
      <c r="AA61" s="51"/>
      <c r="AB61" s="51" t="s">
        <v>1</v>
      </c>
      <c r="AC61" s="51"/>
      <c r="AD61" s="51"/>
      <c r="AE61" s="51"/>
      <c r="AF61" s="51"/>
      <c r="AG61" s="51"/>
      <c r="AH61" s="51"/>
      <c r="AI61" s="51"/>
      <c r="AJ61" s="51"/>
      <c r="AK61" s="51"/>
      <c r="AL61" s="51" t="s">
        <v>27</v>
      </c>
      <c r="AM61" s="51"/>
      <c r="AN61" s="51"/>
      <c r="AO61" s="51"/>
      <c r="AP61" s="51"/>
      <c r="AQ61" s="51"/>
      <c r="AR61" s="51"/>
      <c r="AS61" s="51"/>
      <c r="AT61" s="51" t="s">
        <v>28</v>
      </c>
      <c r="AU61" s="51"/>
      <c r="AV61" s="51"/>
      <c r="AW61" s="51"/>
      <c r="AX61" s="51"/>
      <c r="AY61" s="51"/>
      <c r="AZ61" s="51"/>
      <c r="BA61" s="51"/>
      <c r="BB61" s="51" t="s">
        <v>25</v>
      </c>
      <c r="BC61" s="51"/>
      <c r="BD61" s="51"/>
      <c r="BE61" s="51"/>
      <c r="BF61" s="51"/>
      <c r="BG61" s="51"/>
      <c r="BH61" s="51"/>
      <c r="BI61" s="51"/>
    </row>
    <row r="62" spans="1:75" ht="15.75" customHeight="1" x14ac:dyDescent="0.25">
      <c r="A62" s="59">
        <v>1</v>
      </c>
      <c r="B62" s="60"/>
      <c r="C62" s="60"/>
      <c r="D62" s="59">
        <v>2</v>
      </c>
      <c r="E62" s="60"/>
      <c r="F62" s="60"/>
      <c r="G62" s="60"/>
      <c r="H62" s="60"/>
      <c r="I62" s="60"/>
      <c r="J62" s="60"/>
      <c r="K62" s="60"/>
      <c r="L62" s="60"/>
      <c r="M62" s="60"/>
      <c r="N62" s="60"/>
      <c r="O62" s="60"/>
      <c r="P62" s="60"/>
      <c r="Q62" s="60"/>
      <c r="R62" s="60"/>
      <c r="S62" s="60"/>
      <c r="T62" s="60"/>
      <c r="U62" s="60"/>
      <c r="V62" s="61"/>
      <c r="W62" s="51">
        <v>3</v>
      </c>
      <c r="X62" s="51"/>
      <c r="Y62" s="51"/>
      <c r="Z62" s="51"/>
      <c r="AA62" s="51"/>
      <c r="AB62" s="51">
        <v>4</v>
      </c>
      <c r="AC62" s="51"/>
      <c r="AD62" s="51"/>
      <c r="AE62" s="51"/>
      <c r="AF62" s="51"/>
      <c r="AG62" s="51"/>
      <c r="AH62" s="51"/>
      <c r="AI62" s="51"/>
      <c r="AJ62" s="51"/>
      <c r="AK62" s="51"/>
      <c r="AL62" s="51">
        <v>5</v>
      </c>
      <c r="AM62" s="51"/>
      <c r="AN62" s="51"/>
      <c r="AO62" s="51"/>
      <c r="AP62" s="51"/>
      <c r="AQ62" s="51"/>
      <c r="AR62" s="51"/>
      <c r="AS62" s="51"/>
      <c r="AT62" s="51">
        <v>6</v>
      </c>
      <c r="AU62" s="51"/>
      <c r="AV62" s="51"/>
      <c r="AW62" s="51"/>
      <c r="AX62" s="51"/>
      <c r="AY62" s="51"/>
      <c r="AZ62" s="51"/>
      <c r="BA62" s="51"/>
      <c r="BB62" s="51">
        <v>7</v>
      </c>
      <c r="BC62" s="51"/>
      <c r="BD62" s="51"/>
      <c r="BE62" s="51"/>
      <c r="BF62" s="51"/>
      <c r="BG62" s="51"/>
      <c r="BH62" s="51"/>
      <c r="BI62" s="51"/>
    </row>
    <row r="63" spans="1:75" s="4" customFormat="1" ht="12.75" customHeight="1" x14ac:dyDescent="0.25">
      <c r="A63" s="77">
        <v>0</v>
      </c>
      <c r="B63" s="78"/>
      <c r="C63" s="78"/>
      <c r="D63" s="92" t="s">
        <v>62</v>
      </c>
      <c r="E63" s="93"/>
      <c r="F63" s="93"/>
      <c r="G63" s="93"/>
      <c r="H63" s="93"/>
      <c r="I63" s="93"/>
      <c r="J63" s="93"/>
      <c r="K63" s="93"/>
      <c r="L63" s="93"/>
      <c r="M63" s="93"/>
      <c r="N63" s="93"/>
      <c r="O63" s="93"/>
      <c r="P63" s="93"/>
      <c r="Q63" s="93"/>
      <c r="R63" s="93"/>
      <c r="S63" s="93"/>
      <c r="T63" s="93"/>
      <c r="U63" s="93"/>
      <c r="V63" s="94"/>
      <c r="W63" s="52"/>
      <c r="X63" s="52"/>
      <c r="Y63" s="52"/>
      <c r="Z63" s="52"/>
      <c r="AA63" s="52"/>
      <c r="AB63" s="95"/>
      <c r="AC63" s="95"/>
      <c r="AD63" s="95"/>
      <c r="AE63" s="95"/>
      <c r="AF63" s="95"/>
      <c r="AG63" s="95"/>
      <c r="AH63" s="95"/>
      <c r="AI63" s="95"/>
      <c r="AJ63" s="95"/>
      <c r="AK63" s="96"/>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T63" s="4" t="s">
        <v>17</v>
      </c>
    </row>
    <row r="64" spans="1:75" ht="12.75" customHeight="1" x14ac:dyDescent="0.25">
      <c r="A64" s="63">
        <v>0</v>
      </c>
      <c r="B64" s="64"/>
      <c r="C64" s="64"/>
      <c r="D64" s="45" t="s">
        <v>127</v>
      </c>
      <c r="E64" s="46"/>
      <c r="F64" s="46"/>
      <c r="G64" s="46"/>
      <c r="H64" s="46"/>
      <c r="I64" s="46"/>
      <c r="J64" s="46"/>
      <c r="K64" s="46"/>
      <c r="L64" s="46"/>
      <c r="M64" s="46"/>
      <c r="N64" s="46"/>
      <c r="O64" s="46"/>
      <c r="P64" s="46"/>
      <c r="Q64" s="46"/>
      <c r="R64" s="46"/>
      <c r="S64" s="46"/>
      <c r="T64" s="46"/>
      <c r="U64" s="46"/>
      <c r="V64" s="47"/>
      <c r="W64" s="48" t="s">
        <v>76</v>
      </c>
      <c r="X64" s="48"/>
      <c r="Y64" s="48"/>
      <c r="Z64" s="48"/>
      <c r="AA64" s="48"/>
      <c r="AB64" s="56" t="s">
        <v>73</v>
      </c>
      <c r="AC64" s="57"/>
      <c r="AD64" s="57"/>
      <c r="AE64" s="57"/>
      <c r="AF64" s="57"/>
      <c r="AG64" s="57"/>
      <c r="AH64" s="57"/>
      <c r="AI64" s="57"/>
      <c r="AJ64" s="57"/>
      <c r="AK64" s="58"/>
      <c r="AL64" s="49">
        <v>0</v>
      </c>
      <c r="AM64" s="49"/>
      <c r="AN64" s="49"/>
      <c r="AO64" s="49"/>
      <c r="AP64" s="49"/>
      <c r="AQ64" s="49"/>
      <c r="AR64" s="49"/>
      <c r="AS64" s="49"/>
      <c r="AT64" s="49">
        <v>21904000</v>
      </c>
      <c r="AU64" s="49"/>
      <c r="AV64" s="49"/>
      <c r="AW64" s="49"/>
      <c r="AX64" s="49"/>
      <c r="AY64" s="49"/>
      <c r="AZ64" s="49"/>
      <c r="BA64" s="49"/>
      <c r="BB64" s="49">
        <f>AL64+AT64</f>
        <v>21904000</v>
      </c>
      <c r="BC64" s="49"/>
      <c r="BD64" s="49"/>
      <c r="BE64" s="49"/>
      <c r="BF64" s="49"/>
      <c r="BG64" s="49"/>
      <c r="BH64" s="49"/>
      <c r="BI64" s="49"/>
    </row>
    <row r="65" spans="1:61" s="4" customFormat="1" ht="12.75" customHeight="1" x14ac:dyDescent="0.25">
      <c r="A65" s="77">
        <v>0</v>
      </c>
      <c r="B65" s="78"/>
      <c r="C65" s="78"/>
      <c r="D65" s="53" t="s">
        <v>66</v>
      </c>
      <c r="E65" s="54"/>
      <c r="F65" s="54"/>
      <c r="G65" s="54"/>
      <c r="H65" s="54"/>
      <c r="I65" s="54"/>
      <c r="J65" s="54"/>
      <c r="K65" s="54"/>
      <c r="L65" s="54"/>
      <c r="M65" s="54"/>
      <c r="N65" s="54"/>
      <c r="O65" s="54"/>
      <c r="P65" s="54"/>
      <c r="Q65" s="54"/>
      <c r="R65" s="54"/>
      <c r="S65" s="54"/>
      <c r="T65" s="54"/>
      <c r="U65" s="54"/>
      <c r="V65" s="55"/>
      <c r="W65" s="52"/>
      <c r="X65" s="52"/>
      <c r="Y65" s="52"/>
      <c r="Z65" s="52"/>
      <c r="AA65" s="52"/>
      <c r="AB65" s="95"/>
      <c r="AC65" s="95"/>
      <c r="AD65" s="95"/>
      <c r="AE65" s="95"/>
      <c r="AF65" s="95"/>
      <c r="AG65" s="95"/>
      <c r="AH65" s="95"/>
      <c r="AI65" s="95"/>
      <c r="AJ65" s="95"/>
      <c r="AK65" s="96"/>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6" spans="1:61" ht="25.5" customHeight="1" x14ac:dyDescent="0.25">
      <c r="A66" s="63">
        <v>0</v>
      </c>
      <c r="B66" s="64"/>
      <c r="C66" s="64"/>
      <c r="D66" s="45" t="s">
        <v>128</v>
      </c>
      <c r="E66" s="46"/>
      <c r="F66" s="46"/>
      <c r="G66" s="46"/>
      <c r="H66" s="46"/>
      <c r="I66" s="46"/>
      <c r="J66" s="46"/>
      <c r="K66" s="46"/>
      <c r="L66" s="46"/>
      <c r="M66" s="46"/>
      <c r="N66" s="46"/>
      <c r="O66" s="46"/>
      <c r="P66" s="46"/>
      <c r="Q66" s="46"/>
      <c r="R66" s="46"/>
      <c r="S66" s="46"/>
      <c r="T66" s="46"/>
      <c r="U66" s="46"/>
      <c r="V66" s="47"/>
      <c r="W66" s="48" t="s">
        <v>64</v>
      </c>
      <c r="X66" s="48"/>
      <c r="Y66" s="48"/>
      <c r="Z66" s="48"/>
      <c r="AA66" s="48"/>
      <c r="AB66" s="45" t="s">
        <v>109</v>
      </c>
      <c r="AC66" s="46"/>
      <c r="AD66" s="46"/>
      <c r="AE66" s="46"/>
      <c r="AF66" s="46"/>
      <c r="AG66" s="46"/>
      <c r="AH66" s="46"/>
      <c r="AI66" s="46"/>
      <c r="AJ66" s="46"/>
      <c r="AK66" s="47"/>
      <c r="AL66" s="49">
        <v>0</v>
      </c>
      <c r="AM66" s="49"/>
      <c r="AN66" s="49"/>
      <c r="AO66" s="49"/>
      <c r="AP66" s="49"/>
      <c r="AQ66" s="49"/>
      <c r="AR66" s="49"/>
      <c r="AS66" s="49"/>
      <c r="AT66" s="49">
        <v>2</v>
      </c>
      <c r="AU66" s="49"/>
      <c r="AV66" s="49"/>
      <c r="AW66" s="49"/>
      <c r="AX66" s="49"/>
      <c r="AY66" s="49"/>
      <c r="AZ66" s="49"/>
      <c r="BA66" s="49"/>
      <c r="BB66" s="49">
        <f>AL66+AT66</f>
        <v>2</v>
      </c>
      <c r="BC66" s="49"/>
      <c r="BD66" s="49"/>
      <c r="BE66" s="49"/>
      <c r="BF66" s="49"/>
      <c r="BG66" s="49"/>
      <c r="BH66" s="49"/>
      <c r="BI66" s="49"/>
    </row>
    <row r="67" spans="1:61" s="4" customFormat="1" ht="12.75" customHeight="1" x14ac:dyDescent="0.25">
      <c r="A67" s="77">
        <v>0</v>
      </c>
      <c r="B67" s="78"/>
      <c r="C67" s="78"/>
      <c r="D67" s="53" t="s">
        <v>71</v>
      </c>
      <c r="E67" s="54"/>
      <c r="F67" s="54"/>
      <c r="G67" s="54"/>
      <c r="H67" s="54"/>
      <c r="I67" s="54"/>
      <c r="J67" s="54"/>
      <c r="K67" s="54"/>
      <c r="L67" s="54"/>
      <c r="M67" s="54"/>
      <c r="N67" s="54"/>
      <c r="O67" s="54"/>
      <c r="P67" s="54"/>
      <c r="Q67" s="54"/>
      <c r="R67" s="54"/>
      <c r="S67" s="54"/>
      <c r="T67" s="54"/>
      <c r="U67" s="54"/>
      <c r="V67" s="55"/>
      <c r="W67" s="52"/>
      <c r="X67" s="52"/>
      <c r="Y67" s="52"/>
      <c r="Z67" s="52"/>
      <c r="AA67" s="52"/>
      <c r="AB67" s="53"/>
      <c r="AC67" s="54"/>
      <c r="AD67" s="54"/>
      <c r="AE67" s="54"/>
      <c r="AF67" s="54"/>
      <c r="AG67" s="54"/>
      <c r="AH67" s="54"/>
      <c r="AI67" s="54"/>
      <c r="AJ67" s="54"/>
      <c r="AK67" s="55"/>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row>
    <row r="68" spans="1:61" ht="12.75" customHeight="1" x14ac:dyDescent="0.25">
      <c r="A68" s="63">
        <v>0</v>
      </c>
      <c r="B68" s="64"/>
      <c r="C68" s="64"/>
      <c r="D68" s="45" t="s">
        <v>129</v>
      </c>
      <c r="E68" s="46"/>
      <c r="F68" s="46"/>
      <c r="G68" s="46"/>
      <c r="H68" s="46"/>
      <c r="I68" s="46"/>
      <c r="J68" s="46"/>
      <c r="K68" s="46"/>
      <c r="L68" s="46"/>
      <c r="M68" s="46"/>
      <c r="N68" s="46"/>
      <c r="O68" s="46"/>
      <c r="P68" s="46"/>
      <c r="Q68" s="46"/>
      <c r="R68" s="46"/>
      <c r="S68" s="46"/>
      <c r="T68" s="46"/>
      <c r="U68" s="46"/>
      <c r="V68" s="47"/>
      <c r="W68" s="48" t="s">
        <v>118</v>
      </c>
      <c r="X68" s="48"/>
      <c r="Y68" s="48"/>
      <c r="Z68" s="48"/>
      <c r="AA68" s="48"/>
      <c r="AB68" s="45" t="s">
        <v>73</v>
      </c>
      <c r="AC68" s="46"/>
      <c r="AD68" s="46"/>
      <c r="AE68" s="46"/>
      <c r="AF68" s="46"/>
      <c r="AG68" s="46"/>
      <c r="AH68" s="46"/>
      <c r="AI68" s="46"/>
      <c r="AJ68" s="46"/>
      <c r="AK68" s="47"/>
      <c r="AL68" s="49">
        <v>0</v>
      </c>
      <c r="AM68" s="49"/>
      <c r="AN68" s="49"/>
      <c r="AO68" s="49"/>
      <c r="AP68" s="49"/>
      <c r="AQ68" s="49"/>
      <c r="AR68" s="49"/>
      <c r="AS68" s="49"/>
      <c r="AT68" s="49">
        <v>50</v>
      </c>
      <c r="AU68" s="49"/>
      <c r="AV68" s="49"/>
      <c r="AW68" s="49"/>
      <c r="AX68" s="49"/>
      <c r="AY68" s="49"/>
      <c r="AZ68" s="49"/>
      <c r="BA68" s="49"/>
      <c r="BB68" s="49">
        <f>AL68+AT68</f>
        <v>50</v>
      </c>
      <c r="BC68" s="49"/>
      <c r="BD68" s="49"/>
      <c r="BE68" s="49"/>
      <c r="BF68" s="49"/>
      <c r="BG68" s="49"/>
      <c r="BH68" s="49"/>
      <c r="BI68" s="49"/>
    </row>
    <row r="69" spans="1:61" s="4" customFormat="1" ht="12.75" customHeight="1" x14ac:dyDescent="0.25">
      <c r="A69" s="77">
        <v>0</v>
      </c>
      <c r="B69" s="78"/>
      <c r="C69" s="78"/>
      <c r="D69" s="53" t="s">
        <v>116</v>
      </c>
      <c r="E69" s="54"/>
      <c r="F69" s="54"/>
      <c r="G69" s="54"/>
      <c r="H69" s="54"/>
      <c r="I69" s="54"/>
      <c r="J69" s="54"/>
      <c r="K69" s="54"/>
      <c r="L69" s="54"/>
      <c r="M69" s="54"/>
      <c r="N69" s="54"/>
      <c r="O69" s="54"/>
      <c r="P69" s="54"/>
      <c r="Q69" s="54"/>
      <c r="R69" s="54"/>
      <c r="S69" s="54"/>
      <c r="T69" s="54"/>
      <c r="U69" s="54"/>
      <c r="V69" s="55"/>
      <c r="W69" s="52"/>
      <c r="X69" s="52"/>
      <c r="Y69" s="52"/>
      <c r="Z69" s="52"/>
      <c r="AA69" s="52"/>
      <c r="AB69" s="53"/>
      <c r="AC69" s="54"/>
      <c r="AD69" s="54"/>
      <c r="AE69" s="54"/>
      <c r="AF69" s="54"/>
      <c r="AG69" s="54"/>
      <c r="AH69" s="54"/>
      <c r="AI69" s="54"/>
      <c r="AJ69" s="54"/>
      <c r="AK69" s="55"/>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row>
    <row r="70" spans="1:61" ht="25.5" customHeight="1" x14ac:dyDescent="0.25">
      <c r="A70" s="63">
        <v>0</v>
      </c>
      <c r="B70" s="64"/>
      <c r="C70" s="65"/>
      <c r="D70" s="45" t="s">
        <v>130</v>
      </c>
      <c r="E70" s="46"/>
      <c r="F70" s="46"/>
      <c r="G70" s="46"/>
      <c r="H70" s="46"/>
      <c r="I70" s="46"/>
      <c r="J70" s="46"/>
      <c r="K70" s="46"/>
      <c r="L70" s="46"/>
      <c r="M70" s="46"/>
      <c r="N70" s="46"/>
      <c r="O70" s="46"/>
      <c r="P70" s="46"/>
      <c r="Q70" s="46"/>
      <c r="R70" s="46"/>
      <c r="S70" s="46"/>
      <c r="T70" s="46"/>
      <c r="U70" s="46"/>
      <c r="V70" s="47"/>
      <c r="W70" s="48" t="s">
        <v>118</v>
      </c>
      <c r="X70" s="48"/>
      <c r="Y70" s="48"/>
      <c r="Z70" s="48"/>
      <c r="AA70" s="48"/>
      <c r="AB70" s="45" t="s">
        <v>131</v>
      </c>
      <c r="AC70" s="46"/>
      <c r="AD70" s="46"/>
      <c r="AE70" s="46"/>
      <c r="AF70" s="46"/>
      <c r="AG70" s="46"/>
      <c r="AH70" s="46"/>
      <c r="AI70" s="46"/>
      <c r="AJ70" s="46"/>
      <c r="AK70" s="47"/>
      <c r="AL70" s="49">
        <v>0</v>
      </c>
      <c r="AM70" s="49"/>
      <c r="AN70" s="49"/>
      <c r="AO70" s="49"/>
      <c r="AP70" s="49"/>
      <c r="AQ70" s="49"/>
      <c r="AR70" s="49"/>
      <c r="AS70" s="49"/>
      <c r="AT70" s="49">
        <v>100</v>
      </c>
      <c r="AU70" s="49"/>
      <c r="AV70" s="49"/>
      <c r="AW70" s="49"/>
      <c r="AX70" s="49"/>
      <c r="AY70" s="49"/>
      <c r="AZ70" s="49"/>
      <c r="BA70" s="49"/>
      <c r="BB70" s="49">
        <f>AL70+AT70</f>
        <v>100</v>
      </c>
      <c r="BC70" s="49"/>
      <c r="BD70" s="49"/>
      <c r="BE70" s="49"/>
      <c r="BF70" s="49"/>
      <c r="BG70" s="49"/>
      <c r="BH70" s="49"/>
      <c r="BI70" s="49"/>
    </row>
    <row r="71" spans="1:61" x14ac:dyDescent="0.25">
      <c r="A71" s="38"/>
      <c r="B71" s="38"/>
      <c r="C71" s="38"/>
      <c r="D71" s="38"/>
      <c r="E71" s="38"/>
      <c r="F71" s="38"/>
      <c r="AO71" s="36"/>
      <c r="AP71" s="36"/>
      <c r="AQ71" s="36"/>
      <c r="AR71" s="36"/>
      <c r="AS71" s="36"/>
      <c r="AT71" s="36"/>
      <c r="AU71" s="36"/>
      <c r="AV71" s="36"/>
      <c r="AW71" s="36"/>
      <c r="AX71" s="36"/>
      <c r="AY71" s="36"/>
      <c r="AZ71" s="36"/>
      <c r="BA71" s="36"/>
      <c r="BB71" s="36"/>
      <c r="BC71" s="36"/>
      <c r="BD71" s="36"/>
      <c r="BE71" s="36"/>
      <c r="BF71" s="36"/>
      <c r="BG71" s="36"/>
      <c r="BH71" s="36"/>
      <c r="BI71" s="36"/>
    </row>
    <row r="73" spans="1:61" ht="16.5" customHeight="1" x14ac:dyDescent="0.25">
      <c r="A73" s="71" t="s">
        <v>80</v>
      </c>
      <c r="B73" s="71"/>
      <c r="C73" s="71"/>
      <c r="D73" s="71"/>
      <c r="E73" s="71"/>
      <c r="F73" s="71"/>
      <c r="G73" s="71"/>
      <c r="H73" s="71"/>
      <c r="I73" s="71"/>
      <c r="J73" s="71"/>
      <c r="K73" s="71"/>
      <c r="L73" s="71"/>
      <c r="M73" s="71"/>
      <c r="N73" s="71"/>
      <c r="O73" s="71"/>
      <c r="P73" s="71"/>
      <c r="Q73" s="71"/>
      <c r="R73" s="71"/>
      <c r="S73" s="71"/>
      <c r="T73" s="71"/>
      <c r="U73" s="71"/>
      <c r="V73" s="71"/>
      <c r="W73" s="72"/>
      <c r="X73" s="72"/>
      <c r="Y73" s="72"/>
      <c r="Z73" s="72"/>
      <c r="AA73" s="72"/>
      <c r="AB73" s="72"/>
      <c r="AC73" s="72"/>
      <c r="AD73" s="72"/>
      <c r="AE73" s="72"/>
      <c r="AF73" s="72"/>
      <c r="AG73" s="72"/>
      <c r="AH73" s="72"/>
      <c r="AI73" s="72"/>
      <c r="AJ73" s="72"/>
      <c r="AK73" s="72"/>
      <c r="AL73" s="72"/>
      <c r="AM73" s="72"/>
      <c r="AN73" s="5"/>
      <c r="AO73" s="66" t="s">
        <v>82</v>
      </c>
      <c r="AP73" s="66"/>
      <c r="AQ73" s="66"/>
      <c r="AR73" s="66"/>
      <c r="AS73" s="66"/>
      <c r="AT73" s="66"/>
      <c r="AU73" s="66"/>
      <c r="AV73" s="66"/>
      <c r="AW73" s="66"/>
      <c r="AX73" s="66"/>
      <c r="AY73" s="66"/>
      <c r="AZ73" s="66"/>
      <c r="BA73" s="66"/>
      <c r="BB73" s="66"/>
      <c r="BC73" s="66"/>
      <c r="BD73" s="66"/>
      <c r="BE73" s="66"/>
      <c r="BF73" s="66"/>
      <c r="BG73" s="66"/>
    </row>
    <row r="74" spans="1:61" x14ac:dyDescent="0.25">
      <c r="W74" s="62" t="s">
        <v>5</v>
      </c>
      <c r="X74" s="62"/>
      <c r="Y74" s="62"/>
      <c r="Z74" s="62"/>
      <c r="AA74" s="62"/>
      <c r="AB74" s="62"/>
      <c r="AC74" s="62"/>
      <c r="AD74" s="62"/>
      <c r="AE74" s="62"/>
      <c r="AF74" s="62"/>
      <c r="AG74" s="62"/>
      <c r="AH74" s="62"/>
      <c r="AI74" s="62"/>
      <c r="AJ74" s="62"/>
      <c r="AK74" s="62"/>
      <c r="AL74" s="62"/>
      <c r="AM74" s="62"/>
      <c r="AO74" s="62" t="s">
        <v>48</v>
      </c>
      <c r="AP74" s="62"/>
      <c r="AQ74" s="62"/>
      <c r="AR74" s="62"/>
      <c r="AS74" s="62"/>
      <c r="AT74" s="62"/>
      <c r="AU74" s="62"/>
      <c r="AV74" s="62"/>
      <c r="AW74" s="62"/>
      <c r="AX74" s="62"/>
      <c r="AY74" s="62"/>
      <c r="AZ74" s="62"/>
      <c r="BA74" s="62"/>
      <c r="BB74" s="62"/>
      <c r="BC74" s="62"/>
      <c r="BD74" s="62"/>
      <c r="BE74" s="62"/>
      <c r="BF74" s="62"/>
      <c r="BG74" s="62"/>
    </row>
    <row r="75" spans="1:61" ht="15.75" customHeight="1" x14ac:dyDescent="0.25">
      <c r="A75" s="97" t="s">
        <v>3</v>
      </c>
      <c r="B75" s="97"/>
      <c r="C75" s="97"/>
      <c r="D75" s="97"/>
      <c r="E75" s="97"/>
      <c r="F75" s="97"/>
    </row>
    <row r="76" spans="1:61" ht="16.5" customHeight="1" x14ac:dyDescent="0.25">
      <c r="A76" s="67" t="s">
        <v>79</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row>
    <row r="77" spans="1:61" x14ac:dyDescent="0.25">
      <c r="A77" s="68" t="s">
        <v>43</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row>
    <row r="78" spans="1:61"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1" ht="31.5" customHeight="1" x14ac:dyDescent="0.3">
      <c r="A79" s="71" t="s">
        <v>81</v>
      </c>
      <c r="B79" s="71"/>
      <c r="C79" s="71"/>
      <c r="D79" s="71"/>
      <c r="E79" s="71"/>
      <c r="F79" s="71"/>
      <c r="G79" s="71"/>
      <c r="H79" s="71"/>
      <c r="I79" s="71"/>
      <c r="J79" s="71"/>
      <c r="K79" s="71"/>
      <c r="L79" s="71"/>
      <c r="M79" s="71"/>
      <c r="N79" s="71"/>
      <c r="O79" s="71"/>
      <c r="P79" s="71"/>
      <c r="Q79" s="71"/>
      <c r="R79" s="71"/>
      <c r="S79" s="71"/>
      <c r="T79" s="71"/>
      <c r="U79" s="71"/>
      <c r="V79" s="71"/>
      <c r="W79" s="72"/>
      <c r="X79" s="72"/>
      <c r="Y79" s="72"/>
      <c r="Z79" s="72"/>
      <c r="AA79" s="72"/>
      <c r="AB79" s="72"/>
      <c r="AC79" s="72"/>
      <c r="AD79" s="72"/>
      <c r="AE79" s="72"/>
      <c r="AF79" s="72"/>
      <c r="AG79" s="72"/>
      <c r="AH79" s="72"/>
      <c r="AI79" s="72"/>
      <c r="AJ79" s="72"/>
      <c r="AK79" s="72"/>
      <c r="AL79" s="72"/>
      <c r="AM79" s="72"/>
      <c r="AN79" s="5"/>
      <c r="AO79" s="73" t="s">
        <v>83</v>
      </c>
      <c r="AP79" s="73"/>
      <c r="AQ79" s="73"/>
      <c r="AR79" s="73"/>
      <c r="AS79" s="73"/>
      <c r="AT79" s="73"/>
      <c r="AU79" s="73"/>
      <c r="AV79" s="73"/>
      <c r="AW79" s="73"/>
      <c r="AX79" s="73"/>
      <c r="AY79" s="73"/>
      <c r="AZ79" s="73"/>
      <c r="BA79" s="73"/>
      <c r="BB79" s="73"/>
      <c r="BC79" s="73"/>
      <c r="BD79" s="73"/>
      <c r="BE79" s="73"/>
      <c r="BF79" s="73"/>
      <c r="BG79" s="73"/>
    </row>
    <row r="80" spans="1:61" x14ac:dyDescent="0.25">
      <c r="W80" s="62" t="s">
        <v>5</v>
      </c>
      <c r="X80" s="62"/>
      <c r="Y80" s="62"/>
      <c r="Z80" s="62"/>
      <c r="AA80" s="62"/>
      <c r="AB80" s="62"/>
      <c r="AC80" s="62"/>
      <c r="AD80" s="62"/>
      <c r="AE80" s="62"/>
      <c r="AF80" s="62"/>
      <c r="AG80" s="62"/>
      <c r="AH80" s="62"/>
      <c r="AI80" s="62"/>
      <c r="AJ80" s="62"/>
      <c r="AK80" s="62"/>
      <c r="AL80" s="62"/>
      <c r="AM80" s="62"/>
      <c r="AO80" s="62" t="s">
        <v>48</v>
      </c>
      <c r="AP80" s="62"/>
      <c r="AQ80" s="62"/>
      <c r="AR80" s="62"/>
      <c r="AS80" s="62"/>
      <c r="AT80" s="62"/>
      <c r="AU80" s="62"/>
      <c r="AV80" s="62"/>
      <c r="AW80" s="62"/>
      <c r="AX80" s="62"/>
      <c r="AY80" s="62"/>
      <c r="AZ80" s="62"/>
      <c r="BA80" s="62"/>
      <c r="BB80" s="62"/>
      <c r="BC80" s="62"/>
      <c r="BD80" s="62"/>
      <c r="BE80" s="62"/>
      <c r="BF80" s="62"/>
      <c r="BG80" s="62"/>
    </row>
    <row r="81" spans="1:17" x14ac:dyDescent="0.25">
      <c r="A81" s="69">
        <v>43859</v>
      </c>
      <c r="B81" s="70"/>
      <c r="C81" s="70"/>
      <c r="D81" s="70"/>
      <c r="E81" s="70"/>
      <c r="F81" s="70"/>
      <c r="G81" s="70"/>
      <c r="H81" s="70"/>
    </row>
    <row r="82" spans="1:17" x14ac:dyDescent="0.25">
      <c r="A82" s="62" t="s">
        <v>41</v>
      </c>
      <c r="B82" s="62"/>
      <c r="C82" s="62"/>
      <c r="D82" s="62"/>
      <c r="E82" s="62"/>
      <c r="F82" s="62"/>
      <c r="G82" s="62"/>
      <c r="H82" s="62"/>
      <c r="I82" s="17"/>
      <c r="J82" s="17"/>
      <c r="K82" s="17"/>
      <c r="L82" s="17"/>
      <c r="M82" s="17"/>
      <c r="N82" s="17"/>
      <c r="O82" s="17"/>
      <c r="P82" s="17"/>
      <c r="Q82" s="17"/>
    </row>
    <row r="83" spans="1:17" x14ac:dyDescent="0.25">
      <c r="A83" s="24" t="s">
        <v>42</v>
      </c>
    </row>
  </sheetData>
  <mergeCells count="196">
    <mergeCell ref="B20:L20"/>
    <mergeCell ref="N20:Y20"/>
    <mergeCell ref="AA20:AI20"/>
    <mergeCell ref="AS48:AZ48"/>
    <mergeCell ref="AS47:AZ47"/>
    <mergeCell ref="A41:F41"/>
    <mergeCell ref="A47:C47"/>
    <mergeCell ref="AT62:BA62"/>
    <mergeCell ref="AO1:BI1"/>
    <mergeCell ref="AO2:BI2"/>
    <mergeCell ref="AO3:BI3"/>
    <mergeCell ref="AO4:BI4"/>
    <mergeCell ref="AU17:BB17"/>
    <mergeCell ref="AK20:BC20"/>
    <mergeCell ref="AO5:BI5"/>
    <mergeCell ref="BE19:BI19"/>
    <mergeCell ref="BE20:BI20"/>
    <mergeCell ref="A26:BI26"/>
    <mergeCell ref="N13:AS13"/>
    <mergeCell ref="N14:AS14"/>
    <mergeCell ref="AU13:BB13"/>
    <mergeCell ref="AU14:BB14"/>
    <mergeCell ref="AK19:BC19"/>
    <mergeCell ref="AU16:BB16"/>
    <mergeCell ref="B16:L16"/>
    <mergeCell ref="N16:AS16"/>
    <mergeCell ref="B17:L17"/>
    <mergeCell ref="N17:AS17"/>
    <mergeCell ref="B13:L13"/>
    <mergeCell ref="B14:L14"/>
    <mergeCell ref="B19:L19"/>
    <mergeCell ref="N19:Y19"/>
    <mergeCell ref="AA19:AI19"/>
    <mergeCell ref="A31:F31"/>
    <mergeCell ref="G31:BI31"/>
    <mergeCell ref="A29:F29"/>
    <mergeCell ref="A35:BI35"/>
    <mergeCell ref="G39:BI39"/>
    <mergeCell ref="A34:BI34"/>
    <mergeCell ref="BB62:BI62"/>
    <mergeCell ref="AS45:AZ46"/>
    <mergeCell ref="D45:AB46"/>
    <mergeCell ref="D47:AB47"/>
    <mergeCell ref="D48:AB48"/>
    <mergeCell ref="AC47:AJ47"/>
    <mergeCell ref="AC48:AJ48"/>
    <mergeCell ref="A52:BI52"/>
    <mergeCell ref="A49:C49"/>
    <mergeCell ref="AK50:AR50"/>
    <mergeCell ref="G41:BI41"/>
    <mergeCell ref="A45:C46"/>
    <mergeCell ref="A44:AZ44"/>
    <mergeCell ref="A43:AZ43"/>
    <mergeCell ref="AC45:AJ46"/>
    <mergeCell ref="AK45:AR46"/>
    <mergeCell ref="A62:C62"/>
    <mergeCell ref="U22:AD22"/>
    <mergeCell ref="AE22:AR22"/>
    <mergeCell ref="G29:BI29"/>
    <mergeCell ref="AS22:BC22"/>
    <mergeCell ref="BD22:BI22"/>
    <mergeCell ref="T23:W23"/>
    <mergeCell ref="A23:H23"/>
    <mergeCell ref="A30:F30"/>
    <mergeCell ref="G30:BI30"/>
    <mergeCell ref="A25:BI25"/>
    <mergeCell ref="A28:BI28"/>
    <mergeCell ref="I23:S23"/>
    <mergeCell ref="A75:F75"/>
    <mergeCell ref="A56:C56"/>
    <mergeCell ref="AR56:AY56"/>
    <mergeCell ref="A57:C57"/>
    <mergeCell ref="D57:AA57"/>
    <mergeCell ref="AB57:AI57"/>
    <mergeCell ref="AJ57:AQ57"/>
    <mergeCell ref="AR57:AY57"/>
    <mergeCell ref="A61:C61"/>
    <mergeCell ref="A64:C64"/>
    <mergeCell ref="A58:C58"/>
    <mergeCell ref="D58:AA58"/>
    <mergeCell ref="AB58:AI58"/>
    <mergeCell ref="AJ58:AQ58"/>
    <mergeCell ref="AR58:AY58"/>
    <mergeCell ref="W61:AA61"/>
    <mergeCell ref="D61:V61"/>
    <mergeCell ref="A60:BI60"/>
    <mergeCell ref="AB61:AK61"/>
    <mergeCell ref="A63:C63"/>
    <mergeCell ref="AO6:BF6"/>
    <mergeCell ref="A67:C67"/>
    <mergeCell ref="A68:C68"/>
    <mergeCell ref="AO7:BF7"/>
    <mergeCell ref="A10:BI10"/>
    <mergeCell ref="A11:BI11"/>
    <mergeCell ref="A32:F32"/>
    <mergeCell ref="G32:BI32"/>
    <mergeCell ref="A22:T22"/>
    <mergeCell ref="BB66:BI66"/>
    <mergeCell ref="A66:C66"/>
    <mergeCell ref="D62:V62"/>
    <mergeCell ref="D63:V63"/>
    <mergeCell ref="AL62:AS62"/>
    <mergeCell ref="W62:AA62"/>
    <mergeCell ref="AL63:AS63"/>
    <mergeCell ref="AB62:AK62"/>
    <mergeCell ref="AB65:AK65"/>
    <mergeCell ref="BB63:BI63"/>
    <mergeCell ref="A65:C65"/>
    <mergeCell ref="AL61:AS61"/>
    <mergeCell ref="AT61:BA61"/>
    <mergeCell ref="AB63:AK63"/>
    <mergeCell ref="AT66:BA66"/>
    <mergeCell ref="A53:AY53"/>
    <mergeCell ref="A40:F40"/>
    <mergeCell ref="A37:BI37"/>
    <mergeCell ref="A38:F38"/>
    <mergeCell ref="G38:BI38"/>
    <mergeCell ref="A39:F39"/>
    <mergeCell ref="AC49:AJ49"/>
    <mergeCell ref="A50:C50"/>
    <mergeCell ref="D50:AB50"/>
    <mergeCell ref="AC50:AJ50"/>
    <mergeCell ref="A48:C48"/>
    <mergeCell ref="AS50:AZ50"/>
    <mergeCell ref="D49:AB49"/>
    <mergeCell ref="AK49:AR49"/>
    <mergeCell ref="AS49:AZ49"/>
    <mergeCell ref="AK47:AR47"/>
    <mergeCell ref="AK48:AR48"/>
    <mergeCell ref="G40:BI40"/>
    <mergeCell ref="A82:H82"/>
    <mergeCell ref="A76:AS76"/>
    <mergeCell ref="A77:AS77"/>
    <mergeCell ref="A81:H81"/>
    <mergeCell ref="A79:V79"/>
    <mergeCell ref="W79:AM79"/>
    <mergeCell ref="AO79:BG79"/>
    <mergeCell ref="AO80:BG80"/>
    <mergeCell ref="W80:AM80"/>
    <mergeCell ref="W74:AM74"/>
    <mergeCell ref="A70:C70"/>
    <mergeCell ref="BB64:BI64"/>
    <mergeCell ref="D65:V65"/>
    <mergeCell ref="W65:AA65"/>
    <mergeCell ref="AO74:BG74"/>
    <mergeCell ref="AO73:BG73"/>
    <mergeCell ref="D67:V67"/>
    <mergeCell ref="W67:AA67"/>
    <mergeCell ref="AB67:AK67"/>
    <mergeCell ref="BB65:BI65"/>
    <mergeCell ref="AL65:AS65"/>
    <mergeCell ref="AT65:BA65"/>
    <mergeCell ref="A73:V73"/>
    <mergeCell ref="W73:AM73"/>
    <mergeCell ref="D66:V66"/>
    <mergeCell ref="W66:AA66"/>
    <mergeCell ref="AB66:AK66"/>
    <mergeCell ref="AL66:AS66"/>
    <mergeCell ref="A69:C69"/>
    <mergeCell ref="AB69:AK69"/>
    <mergeCell ref="AL69:AS69"/>
    <mergeCell ref="AB70:AK70"/>
    <mergeCell ref="A54:C55"/>
    <mergeCell ref="D54:AA55"/>
    <mergeCell ref="AB54:AI55"/>
    <mergeCell ref="AJ54:AQ55"/>
    <mergeCell ref="AR54:AY55"/>
    <mergeCell ref="W64:AA64"/>
    <mergeCell ref="AB64:AK64"/>
    <mergeCell ref="AL64:AS64"/>
    <mergeCell ref="AT64:BA64"/>
    <mergeCell ref="D56:AA56"/>
    <mergeCell ref="AT63:BA63"/>
    <mergeCell ref="AB56:AI56"/>
    <mergeCell ref="D64:V64"/>
    <mergeCell ref="AJ56:AQ56"/>
    <mergeCell ref="W63:AA63"/>
    <mergeCell ref="BB67:BI67"/>
    <mergeCell ref="W68:AA68"/>
    <mergeCell ref="AB68:AK68"/>
    <mergeCell ref="AL68:AS68"/>
    <mergeCell ref="AT68:BA68"/>
    <mergeCell ref="BB68:BI68"/>
    <mergeCell ref="BB61:BI61"/>
    <mergeCell ref="D69:V69"/>
    <mergeCell ref="W69:AA69"/>
    <mergeCell ref="AT67:BA67"/>
    <mergeCell ref="AT69:BA69"/>
    <mergeCell ref="AL67:AS67"/>
    <mergeCell ref="BB69:BI69"/>
    <mergeCell ref="D68:V68"/>
    <mergeCell ref="AL70:AS70"/>
    <mergeCell ref="AT70:BA70"/>
    <mergeCell ref="BB70:BI70"/>
    <mergeCell ref="D70:V70"/>
    <mergeCell ref="W70:AA70"/>
  </mergeCells>
  <phoneticPr fontId="0" type="noConversion"/>
  <conditionalFormatting sqref="D49:D50 D64:D70">
    <cfRule type="cellIs" dxfId="14" priority="1" stopIfTrue="1" operator="equal">
      <formula>$D48</formula>
    </cfRule>
  </conditionalFormatting>
  <conditionalFormatting sqref="D63:I63">
    <cfRule type="cellIs" dxfId="13" priority="2" stopIfTrue="1" operator="equal">
      <formula>#REF!</formula>
    </cfRule>
  </conditionalFormatting>
  <conditionalFormatting sqref="A63:A70 B70:C70">
    <cfRule type="cellIs" dxfId="12"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A26" sqref="A26:BI26"/>
    </sheetView>
  </sheetViews>
  <sheetFormatPr defaultColWidth="9.109375" defaultRowHeight="13.2" x14ac:dyDescent="0.25"/>
  <cols>
    <col min="1" max="14" width="2.88671875" style="1" customWidth="1"/>
    <col min="15" max="15" width="1.6640625" style="1" customWidth="1"/>
    <col min="16" max="20" width="2.88671875" style="1" customWidth="1"/>
    <col min="21" max="21" width="2" style="1" customWidth="1"/>
    <col min="22" max="22" width="1.6640625" style="1" customWidth="1"/>
    <col min="23" max="24" width="2.88671875" style="1" customWidth="1"/>
    <col min="25" max="25" width="1.88671875" style="1" customWidth="1"/>
    <col min="26" max="26" width="1.33203125" style="1" customWidth="1"/>
    <col min="27" max="27" width="1.88671875" style="1" customWidth="1"/>
    <col min="28" max="28" width="2.88671875" style="1" customWidth="1"/>
    <col min="29" max="29" width="1.5546875" style="1" customWidth="1"/>
    <col min="30" max="30" width="1.6640625" style="1" customWidth="1"/>
    <col min="31" max="33" width="2.88671875" style="1" customWidth="1"/>
    <col min="34" max="34" width="2" style="1" customWidth="1"/>
    <col min="35" max="35" width="1.88671875" style="1" customWidth="1"/>
    <col min="36" max="38" width="1.6640625" style="1" customWidth="1"/>
    <col min="39" max="41" width="2.88671875" style="1" customWidth="1"/>
    <col min="42" max="42" width="2.6640625" style="1" customWidth="1"/>
    <col min="43" max="43" width="3.109375" style="1" customWidth="1"/>
    <col min="44" max="44" width="3.5546875" style="1" customWidth="1"/>
    <col min="45" max="45" width="2.88671875" style="1" customWidth="1"/>
    <col min="46" max="46" width="1.6640625" style="1" customWidth="1"/>
    <col min="47" max="47" width="1.5546875" style="1" customWidth="1"/>
    <col min="48" max="48" width="1.6640625" style="1" customWidth="1"/>
    <col min="49" max="49" width="2.88671875" style="1" customWidth="1"/>
    <col min="50" max="50" width="2.33203125" style="1" customWidth="1"/>
    <col min="51" max="51" width="1.88671875" style="1" customWidth="1"/>
    <col min="52" max="52" width="1.6640625" style="1" customWidth="1"/>
    <col min="53" max="53" width="1.88671875" style="1" customWidth="1"/>
    <col min="54" max="55" width="1.6640625" style="1" customWidth="1"/>
    <col min="56" max="56" width="1.5546875" style="1" customWidth="1"/>
    <col min="57" max="59" width="2.88671875" style="1" customWidth="1"/>
    <col min="60" max="60" width="2" style="1" customWidth="1"/>
    <col min="61" max="61" width="3.33203125" style="1" customWidth="1"/>
    <col min="62" max="62" width="2.88671875" style="1" customWidth="1"/>
    <col min="63" max="74" width="3" style="1" customWidth="1"/>
    <col min="75" max="75" width="4.5546875" style="1" customWidth="1"/>
    <col min="76" max="76" width="5.33203125" style="1" hidden="1" customWidth="1"/>
    <col min="77" max="256" width="9.109375" style="1"/>
    <col min="257" max="270" width="2.88671875" style="1" customWidth="1"/>
    <col min="271" max="271" width="1.6640625" style="1" customWidth="1"/>
    <col min="272" max="276" width="2.88671875" style="1" customWidth="1"/>
    <col min="277" max="277" width="2" style="1" customWidth="1"/>
    <col min="278" max="278" width="1.6640625" style="1" customWidth="1"/>
    <col min="279" max="280" width="2.88671875" style="1" customWidth="1"/>
    <col min="281" max="281" width="1.88671875" style="1" customWidth="1"/>
    <col min="282" max="282" width="1.33203125" style="1" customWidth="1"/>
    <col min="283" max="283" width="1.88671875" style="1" customWidth="1"/>
    <col min="284" max="284" width="2.88671875" style="1" customWidth="1"/>
    <col min="285" max="285" width="1.5546875" style="1" customWidth="1"/>
    <col min="286" max="286" width="1.6640625" style="1" customWidth="1"/>
    <col min="287" max="289" width="2.88671875" style="1" customWidth="1"/>
    <col min="290" max="290" width="2" style="1" customWidth="1"/>
    <col min="291" max="291" width="1.88671875" style="1" customWidth="1"/>
    <col min="292" max="294" width="1.6640625" style="1" customWidth="1"/>
    <col min="295" max="297" width="2.88671875" style="1" customWidth="1"/>
    <col min="298" max="298" width="2.6640625" style="1" customWidth="1"/>
    <col min="299" max="299" width="3.109375" style="1" customWidth="1"/>
    <col min="300" max="300" width="3.5546875" style="1" customWidth="1"/>
    <col min="301" max="301" width="2.88671875" style="1" customWidth="1"/>
    <col min="302" max="302" width="1.6640625" style="1" customWidth="1"/>
    <col min="303" max="303" width="1.5546875" style="1" customWidth="1"/>
    <col min="304" max="304" width="1.6640625" style="1" customWidth="1"/>
    <col min="305" max="305" width="2.88671875" style="1" customWidth="1"/>
    <col min="306" max="306" width="2.33203125" style="1" customWidth="1"/>
    <col min="307" max="307" width="1.88671875" style="1" customWidth="1"/>
    <col min="308" max="308" width="1.6640625" style="1" customWidth="1"/>
    <col min="309" max="309" width="1.88671875" style="1" customWidth="1"/>
    <col min="310" max="311" width="1.6640625" style="1" customWidth="1"/>
    <col min="312" max="312" width="1.5546875" style="1" customWidth="1"/>
    <col min="313" max="315" width="2.88671875" style="1" customWidth="1"/>
    <col min="316" max="316" width="2" style="1" customWidth="1"/>
    <col min="317" max="317" width="3.33203125" style="1" customWidth="1"/>
    <col min="318" max="318" width="2.88671875" style="1" customWidth="1"/>
    <col min="319" max="330" width="3" style="1" customWidth="1"/>
    <col min="331" max="331" width="4.5546875" style="1" customWidth="1"/>
    <col min="332" max="332" width="0" style="1" hidden="1" customWidth="1"/>
    <col min="333" max="512" width="9.109375" style="1"/>
    <col min="513" max="526" width="2.88671875" style="1" customWidth="1"/>
    <col min="527" max="527" width="1.6640625" style="1" customWidth="1"/>
    <col min="528" max="532" width="2.88671875" style="1" customWidth="1"/>
    <col min="533" max="533" width="2" style="1" customWidth="1"/>
    <col min="534" max="534" width="1.6640625" style="1" customWidth="1"/>
    <col min="535" max="536" width="2.88671875" style="1" customWidth="1"/>
    <col min="537" max="537" width="1.88671875" style="1" customWidth="1"/>
    <col min="538" max="538" width="1.33203125" style="1" customWidth="1"/>
    <col min="539" max="539" width="1.88671875" style="1" customWidth="1"/>
    <col min="540" max="540" width="2.88671875" style="1" customWidth="1"/>
    <col min="541" max="541" width="1.5546875" style="1" customWidth="1"/>
    <col min="542" max="542" width="1.6640625" style="1" customWidth="1"/>
    <col min="543" max="545" width="2.88671875" style="1" customWidth="1"/>
    <col min="546" max="546" width="2" style="1" customWidth="1"/>
    <col min="547" max="547" width="1.88671875" style="1" customWidth="1"/>
    <col min="548" max="550" width="1.6640625" style="1" customWidth="1"/>
    <col min="551" max="553" width="2.88671875" style="1" customWidth="1"/>
    <col min="554" max="554" width="2.6640625" style="1" customWidth="1"/>
    <col min="555" max="555" width="3.109375" style="1" customWidth="1"/>
    <col min="556" max="556" width="3.5546875" style="1" customWidth="1"/>
    <col min="557" max="557" width="2.88671875" style="1" customWidth="1"/>
    <col min="558" max="558" width="1.6640625" style="1" customWidth="1"/>
    <col min="559" max="559" width="1.5546875" style="1" customWidth="1"/>
    <col min="560" max="560" width="1.6640625" style="1" customWidth="1"/>
    <col min="561" max="561" width="2.88671875" style="1" customWidth="1"/>
    <col min="562" max="562" width="2.33203125" style="1" customWidth="1"/>
    <col min="563" max="563" width="1.88671875" style="1" customWidth="1"/>
    <col min="564" max="564" width="1.6640625" style="1" customWidth="1"/>
    <col min="565" max="565" width="1.88671875" style="1" customWidth="1"/>
    <col min="566" max="567" width="1.6640625" style="1" customWidth="1"/>
    <col min="568" max="568" width="1.5546875" style="1" customWidth="1"/>
    <col min="569" max="571" width="2.88671875" style="1" customWidth="1"/>
    <col min="572" max="572" width="2" style="1" customWidth="1"/>
    <col min="573" max="573" width="3.33203125" style="1" customWidth="1"/>
    <col min="574" max="574" width="2.88671875" style="1" customWidth="1"/>
    <col min="575" max="586" width="3" style="1" customWidth="1"/>
    <col min="587" max="587" width="4.5546875" style="1" customWidth="1"/>
    <col min="588" max="588" width="0" style="1" hidden="1" customWidth="1"/>
    <col min="589" max="768" width="9.109375" style="1"/>
    <col min="769" max="782" width="2.88671875" style="1" customWidth="1"/>
    <col min="783" max="783" width="1.6640625" style="1" customWidth="1"/>
    <col min="784" max="788" width="2.88671875" style="1" customWidth="1"/>
    <col min="789" max="789" width="2" style="1" customWidth="1"/>
    <col min="790" max="790" width="1.6640625" style="1" customWidth="1"/>
    <col min="791" max="792" width="2.88671875" style="1" customWidth="1"/>
    <col min="793" max="793" width="1.88671875" style="1" customWidth="1"/>
    <col min="794" max="794" width="1.33203125" style="1" customWidth="1"/>
    <col min="795" max="795" width="1.88671875" style="1" customWidth="1"/>
    <col min="796" max="796" width="2.88671875" style="1" customWidth="1"/>
    <col min="797" max="797" width="1.5546875" style="1" customWidth="1"/>
    <col min="798" max="798" width="1.6640625" style="1" customWidth="1"/>
    <col min="799" max="801" width="2.88671875" style="1" customWidth="1"/>
    <col min="802" max="802" width="2" style="1" customWidth="1"/>
    <col min="803" max="803" width="1.88671875" style="1" customWidth="1"/>
    <col min="804" max="806" width="1.6640625" style="1" customWidth="1"/>
    <col min="807" max="809" width="2.88671875" style="1" customWidth="1"/>
    <col min="810" max="810" width="2.6640625" style="1" customWidth="1"/>
    <col min="811" max="811" width="3.109375" style="1" customWidth="1"/>
    <col min="812" max="812" width="3.5546875" style="1" customWidth="1"/>
    <col min="813" max="813" width="2.88671875" style="1" customWidth="1"/>
    <col min="814" max="814" width="1.6640625" style="1" customWidth="1"/>
    <col min="815" max="815" width="1.5546875" style="1" customWidth="1"/>
    <col min="816" max="816" width="1.6640625" style="1" customWidth="1"/>
    <col min="817" max="817" width="2.88671875" style="1" customWidth="1"/>
    <col min="818" max="818" width="2.33203125" style="1" customWidth="1"/>
    <col min="819" max="819" width="1.88671875" style="1" customWidth="1"/>
    <col min="820" max="820" width="1.6640625" style="1" customWidth="1"/>
    <col min="821" max="821" width="1.88671875" style="1" customWidth="1"/>
    <col min="822" max="823" width="1.6640625" style="1" customWidth="1"/>
    <col min="824" max="824" width="1.5546875" style="1" customWidth="1"/>
    <col min="825" max="827" width="2.88671875" style="1" customWidth="1"/>
    <col min="828" max="828" width="2" style="1" customWidth="1"/>
    <col min="829" max="829" width="3.33203125" style="1" customWidth="1"/>
    <col min="830" max="830" width="2.88671875" style="1" customWidth="1"/>
    <col min="831" max="842" width="3" style="1" customWidth="1"/>
    <col min="843" max="843" width="4.5546875" style="1" customWidth="1"/>
    <col min="844" max="844" width="0" style="1" hidden="1" customWidth="1"/>
    <col min="845" max="1024" width="9.109375" style="1"/>
    <col min="1025" max="1038" width="2.88671875" style="1" customWidth="1"/>
    <col min="1039" max="1039" width="1.6640625" style="1" customWidth="1"/>
    <col min="1040" max="1044" width="2.88671875" style="1" customWidth="1"/>
    <col min="1045" max="1045" width="2" style="1" customWidth="1"/>
    <col min="1046" max="1046" width="1.6640625" style="1" customWidth="1"/>
    <col min="1047" max="1048" width="2.88671875" style="1" customWidth="1"/>
    <col min="1049" max="1049" width="1.88671875" style="1" customWidth="1"/>
    <col min="1050" max="1050" width="1.33203125" style="1" customWidth="1"/>
    <col min="1051" max="1051" width="1.88671875" style="1" customWidth="1"/>
    <col min="1052" max="1052" width="2.88671875" style="1" customWidth="1"/>
    <col min="1053" max="1053" width="1.5546875" style="1" customWidth="1"/>
    <col min="1054" max="1054" width="1.6640625" style="1" customWidth="1"/>
    <col min="1055" max="1057" width="2.88671875" style="1" customWidth="1"/>
    <col min="1058" max="1058" width="2" style="1" customWidth="1"/>
    <col min="1059" max="1059" width="1.88671875" style="1" customWidth="1"/>
    <col min="1060" max="1062" width="1.6640625" style="1" customWidth="1"/>
    <col min="1063" max="1065" width="2.88671875" style="1" customWidth="1"/>
    <col min="1066" max="1066" width="2.6640625" style="1" customWidth="1"/>
    <col min="1067" max="1067" width="3.109375" style="1" customWidth="1"/>
    <col min="1068" max="1068" width="3.5546875" style="1" customWidth="1"/>
    <col min="1069" max="1069" width="2.88671875" style="1" customWidth="1"/>
    <col min="1070" max="1070" width="1.6640625" style="1" customWidth="1"/>
    <col min="1071" max="1071" width="1.5546875" style="1" customWidth="1"/>
    <col min="1072" max="1072" width="1.6640625" style="1" customWidth="1"/>
    <col min="1073" max="1073" width="2.88671875" style="1" customWidth="1"/>
    <col min="1074" max="1074" width="2.33203125" style="1" customWidth="1"/>
    <col min="1075" max="1075" width="1.88671875" style="1" customWidth="1"/>
    <col min="1076" max="1076" width="1.6640625" style="1" customWidth="1"/>
    <col min="1077" max="1077" width="1.88671875" style="1" customWidth="1"/>
    <col min="1078" max="1079" width="1.6640625" style="1" customWidth="1"/>
    <col min="1080" max="1080" width="1.5546875" style="1" customWidth="1"/>
    <col min="1081" max="1083" width="2.88671875" style="1" customWidth="1"/>
    <col min="1084" max="1084" width="2" style="1" customWidth="1"/>
    <col min="1085" max="1085" width="3.33203125" style="1" customWidth="1"/>
    <col min="1086" max="1086" width="2.88671875" style="1" customWidth="1"/>
    <col min="1087" max="1098" width="3" style="1" customWidth="1"/>
    <col min="1099" max="1099" width="4.5546875" style="1" customWidth="1"/>
    <col min="1100" max="1100" width="0" style="1" hidden="1" customWidth="1"/>
    <col min="1101" max="1280" width="9.109375" style="1"/>
    <col min="1281" max="1294" width="2.88671875" style="1" customWidth="1"/>
    <col min="1295" max="1295" width="1.6640625" style="1" customWidth="1"/>
    <col min="1296" max="1300" width="2.88671875" style="1" customWidth="1"/>
    <col min="1301" max="1301" width="2" style="1" customWidth="1"/>
    <col min="1302" max="1302" width="1.6640625" style="1" customWidth="1"/>
    <col min="1303" max="1304" width="2.88671875" style="1" customWidth="1"/>
    <col min="1305" max="1305" width="1.88671875" style="1" customWidth="1"/>
    <col min="1306" max="1306" width="1.33203125" style="1" customWidth="1"/>
    <col min="1307" max="1307" width="1.88671875" style="1" customWidth="1"/>
    <col min="1308" max="1308" width="2.88671875" style="1" customWidth="1"/>
    <col min="1309" max="1309" width="1.5546875" style="1" customWidth="1"/>
    <col min="1310" max="1310" width="1.6640625" style="1" customWidth="1"/>
    <col min="1311" max="1313" width="2.88671875" style="1" customWidth="1"/>
    <col min="1314" max="1314" width="2" style="1" customWidth="1"/>
    <col min="1315" max="1315" width="1.88671875" style="1" customWidth="1"/>
    <col min="1316" max="1318" width="1.6640625" style="1" customWidth="1"/>
    <col min="1319" max="1321" width="2.88671875" style="1" customWidth="1"/>
    <col min="1322" max="1322" width="2.6640625" style="1" customWidth="1"/>
    <col min="1323" max="1323" width="3.109375" style="1" customWidth="1"/>
    <col min="1324" max="1324" width="3.5546875" style="1" customWidth="1"/>
    <col min="1325" max="1325" width="2.88671875" style="1" customWidth="1"/>
    <col min="1326" max="1326" width="1.6640625" style="1" customWidth="1"/>
    <col min="1327" max="1327" width="1.5546875" style="1" customWidth="1"/>
    <col min="1328" max="1328" width="1.6640625" style="1" customWidth="1"/>
    <col min="1329" max="1329" width="2.88671875" style="1" customWidth="1"/>
    <col min="1330" max="1330" width="2.33203125" style="1" customWidth="1"/>
    <col min="1331" max="1331" width="1.88671875" style="1" customWidth="1"/>
    <col min="1332" max="1332" width="1.6640625" style="1" customWidth="1"/>
    <col min="1333" max="1333" width="1.88671875" style="1" customWidth="1"/>
    <col min="1334" max="1335" width="1.6640625" style="1" customWidth="1"/>
    <col min="1336" max="1336" width="1.5546875" style="1" customWidth="1"/>
    <col min="1337" max="1339" width="2.88671875" style="1" customWidth="1"/>
    <col min="1340" max="1340" width="2" style="1" customWidth="1"/>
    <col min="1341" max="1341" width="3.33203125" style="1" customWidth="1"/>
    <col min="1342" max="1342" width="2.88671875" style="1" customWidth="1"/>
    <col min="1343" max="1354" width="3" style="1" customWidth="1"/>
    <col min="1355" max="1355" width="4.5546875" style="1" customWidth="1"/>
    <col min="1356" max="1356" width="0" style="1" hidden="1" customWidth="1"/>
    <col min="1357" max="1536" width="9.109375" style="1"/>
    <col min="1537" max="1550" width="2.88671875" style="1" customWidth="1"/>
    <col min="1551" max="1551" width="1.6640625" style="1" customWidth="1"/>
    <col min="1552" max="1556" width="2.88671875" style="1" customWidth="1"/>
    <col min="1557" max="1557" width="2" style="1" customWidth="1"/>
    <col min="1558" max="1558" width="1.6640625" style="1" customWidth="1"/>
    <col min="1559" max="1560" width="2.88671875" style="1" customWidth="1"/>
    <col min="1561" max="1561" width="1.88671875" style="1" customWidth="1"/>
    <col min="1562" max="1562" width="1.33203125" style="1" customWidth="1"/>
    <col min="1563" max="1563" width="1.88671875" style="1" customWidth="1"/>
    <col min="1564" max="1564" width="2.88671875" style="1" customWidth="1"/>
    <col min="1565" max="1565" width="1.5546875" style="1" customWidth="1"/>
    <col min="1566" max="1566" width="1.6640625" style="1" customWidth="1"/>
    <col min="1567" max="1569" width="2.88671875" style="1" customWidth="1"/>
    <col min="1570" max="1570" width="2" style="1" customWidth="1"/>
    <col min="1571" max="1571" width="1.88671875" style="1" customWidth="1"/>
    <col min="1572" max="1574" width="1.6640625" style="1" customWidth="1"/>
    <col min="1575" max="1577" width="2.88671875" style="1" customWidth="1"/>
    <col min="1578" max="1578" width="2.6640625" style="1" customWidth="1"/>
    <col min="1579" max="1579" width="3.109375" style="1" customWidth="1"/>
    <col min="1580" max="1580" width="3.5546875" style="1" customWidth="1"/>
    <col min="1581" max="1581" width="2.88671875" style="1" customWidth="1"/>
    <col min="1582" max="1582" width="1.6640625" style="1" customWidth="1"/>
    <col min="1583" max="1583" width="1.5546875" style="1" customWidth="1"/>
    <col min="1584" max="1584" width="1.6640625" style="1" customWidth="1"/>
    <col min="1585" max="1585" width="2.88671875" style="1" customWidth="1"/>
    <col min="1586" max="1586" width="2.33203125" style="1" customWidth="1"/>
    <col min="1587" max="1587" width="1.88671875" style="1" customWidth="1"/>
    <col min="1588" max="1588" width="1.6640625" style="1" customWidth="1"/>
    <col min="1589" max="1589" width="1.88671875" style="1" customWidth="1"/>
    <col min="1590" max="1591" width="1.6640625" style="1" customWidth="1"/>
    <col min="1592" max="1592" width="1.5546875" style="1" customWidth="1"/>
    <col min="1593" max="1595" width="2.88671875" style="1" customWidth="1"/>
    <col min="1596" max="1596" width="2" style="1" customWidth="1"/>
    <col min="1597" max="1597" width="3.33203125" style="1" customWidth="1"/>
    <col min="1598" max="1598" width="2.88671875" style="1" customWidth="1"/>
    <col min="1599" max="1610" width="3" style="1" customWidth="1"/>
    <col min="1611" max="1611" width="4.5546875" style="1" customWidth="1"/>
    <col min="1612" max="1612" width="0" style="1" hidden="1" customWidth="1"/>
    <col min="1613" max="1792" width="9.109375" style="1"/>
    <col min="1793" max="1806" width="2.88671875" style="1" customWidth="1"/>
    <col min="1807" max="1807" width="1.6640625" style="1" customWidth="1"/>
    <col min="1808" max="1812" width="2.88671875" style="1" customWidth="1"/>
    <col min="1813" max="1813" width="2" style="1" customWidth="1"/>
    <col min="1814" max="1814" width="1.6640625" style="1" customWidth="1"/>
    <col min="1815" max="1816" width="2.88671875" style="1" customWidth="1"/>
    <col min="1817" max="1817" width="1.88671875" style="1" customWidth="1"/>
    <col min="1818" max="1818" width="1.33203125" style="1" customWidth="1"/>
    <col min="1819" max="1819" width="1.88671875" style="1" customWidth="1"/>
    <col min="1820" max="1820" width="2.88671875" style="1" customWidth="1"/>
    <col min="1821" max="1821" width="1.5546875" style="1" customWidth="1"/>
    <col min="1822" max="1822" width="1.6640625" style="1" customWidth="1"/>
    <col min="1823" max="1825" width="2.88671875" style="1" customWidth="1"/>
    <col min="1826" max="1826" width="2" style="1" customWidth="1"/>
    <col min="1827" max="1827" width="1.88671875" style="1" customWidth="1"/>
    <col min="1828" max="1830" width="1.6640625" style="1" customWidth="1"/>
    <col min="1831" max="1833" width="2.88671875" style="1" customWidth="1"/>
    <col min="1834" max="1834" width="2.6640625" style="1" customWidth="1"/>
    <col min="1835" max="1835" width="3.109375" style="1" customWidth="1"/>
    <col min="1836" max="1836" width="3.5546875" style="1" customWidth="1"/>
    <col min="1837" max="1837" width="2.88671875" style="1" customWidth="1"/>
    <col min="1838" max="1838" width="1.6640625" style="1" customWidth="1"/>
    <col min="1839" max="1839" width="1.5546875" style="1" customWidth="1"/>
    <col min="1840" max="1840" width="1.6640625" style="1" customWidth="1"/>
    <col min="1841" max="1841" width="2.88671875" style="1" customWidth="1"/>
    <col min="1842" max="1842" width="2.33203125" style="1" customWidth="1"/>
    <col min="1843" max="1843" width="1.88671875" style="1" customWidth="1"/>
    <col min="1844" max="1844" width="1.6640625" style="1" customWidth="1"/>
    <col min="1845" max="1845" width="1.88671875" style="1" customWidth="1"/>
    <col min="1846" max="1847" width="1.6640625" style="1" customWidth="1"/>
    <col min="1848" max="1848" width="1.5546875" style="1" customWidth="1"/>
    <col min="1849" max="1851" width="2.88671875" style="1" customWidth="1"/>
    <col min="1852" max="1852" width="2" style="1" customWidth="1"/>
    <col min="1853" max="1853" width="3.33203125" style="1" customWidth="1"/>
    <col min="1854" max="1854" width="2.88671875" style="1" customWidth="1"/>
    <col min="1855" max="1866" width="3" style="1" customWidth="1"/>
    <col min="1867" max="1867" width="4.5546875" style="1" customWidth="1"/>
    <col min="1868" max="1868" width="0" style="1" hidden="1" customWidth="1"/>
    <col min="1869" max="2048" width="9.109375" style="1"/>
    <col min="2049" max="2062" width="2.88671875" style="1" customWidth="1"/>
    <col min="2063" max="2063" width="1.6640625" style="1" customWidth="1"/>
    <col min="2064" max="2068" width="2.88671875" style="1" customWidth="1"/>
    <col min="2069" max="2069" width="2" style="1" customWidth="1"/>
    <col min="2070" max="2070" width="1.6640625" style="1" customWidth="1"/>
    <col min="2071" max="2072" width="2.88671875" style="1" customWidth="1"/>
    <col min="2073" max="2073" width="1.88671875" style="1" customWidth="1"/>
    <col min="2074" max="2074" width="1.33203125" style="1" customWidth="1"/>
    <col min="2075" max="2075" width="1.88671875" style="1" customWidth="1"/>
    <col min="2076" max="2076" width="2.88671875" style="1" customWidth="1"/>
    <col min="2077" max="2077" width="1.5546875" style="1" customWidth="1"/>
    <col min="2078" max="2078" width="1.6640625" style="1" customWidth="1"/>
    <col min="2079" max="2081" width="2.88671875" style="1" customWidth="1"/>
    <col min="2082" max="2082" width="2" style="1" customWidth="1"/>
    <col min="2083" max="2083" width="1.88671875" style="1" customWidth="1"/>
    <col min="2084" max="2086" width="1.6640625" style="1" customWidth="1"/>
    <col min="2087" max="2089" width="2.88671875" style="1" customWidth="1"/>
    <col min="2090" max="2090" width="2.6640625" style="1" customWidth="1"/>
    <col min="2091" max="2091" width="3.109375" style="1" customWidth="1"/>
    <col min="2092" max="2092" width="3.5546875" style="1" customWidth="1"/>
    <col min="2093" max="2093" width="2.88671875" style="1" customWidth="1"/>
    <col min="2094" max="2094" width="1.6640625" style="1" customWidth="1"/>
    <col min="2095" max="2095" width="1.5546875" style="1" customWidth="1"/>
    <col min="2096" max="2096" width="1.6640625" style="1" customWidth="1"/>
    <col min="2097" max="2097" width="2.88671875" style="1" customWidth="1"/>
    <col min="2098" max="2098" width="2.33203125" style="1" customWidth="1"/>
    <col min="2099" max="2099" width="1.88671875" style="1" customWidth="1"/>
    <col min="2100" max="2100" width="1.6640625" style="1" customWidth="1"/>
    <col min="2101" max="2101" width="1.88671875" style="1" customWidth="1"/>
    <col min="2102" max="2103" width="1.6640625" style="1" customWidth="1"/>
    <col min="2104" max="2104" width="1.5546875" style="1" customWidth="1"/>
    <col min="2105" max="2107" width="2.88671875" style="1" customWidth="1"/>
    <col min="2108" max="2108" width="2" style="1" customWidth="1"/>
    <col min="2109" max="2109" width="3.33203125" style="1" customWidth="1"/>
    <col min="2110" max="2110" width="2.88671875" style="1" customWidth="1"/>
    <col min="2111" max="2122" width="3" style="1" customWidth="1"/>
    <col min="2123" max="2123" width="4.5546875" style="1" customWidth="1"/>
    <col min="2124" max="2124" width="0" style="1" hidden="1" customWidth="1"/>
    <col min="2125" max="2304" width="9.109375" style="1"/>
    <col min="2305" max="2318" width="2.88671875" style="1" customWidth="1"/>
    <col min="2319" max="2319" width="1.6640625" style="1" customWidth="1"/>
    <col min="2320" max="2324" width="2.88671875" style="1" customWidth="1"/>
    <col min="2325" max="2325" width="2" style="1" customWidth="1"/>
    <col min="2326" max="2326" width="1.6640625" style="1" customWidth="1"/>
    <col min="2327" max="2328" width="2.88671875" style="1" customWidth="1"/>
    <col min="2329" max="2329" width="1.88671875" style="1" customWidth="1"/>
    <col min="2330" max="2330" width="1.33203125" style="1" customWidth="1"/>
    <col min="2331" max="2331" width="1.88671875" style="1" customWidth="1"/>
    <col min="2332" max="2332" width="2.88671875" style="1" customWidth="1"/>
    <col min="2333" max="2333" width="1.5546875" style="1" customWidth="1"/>
    <col min="2334" max="2334" width="1.6640625" style="1" customWidth="1"/>
    <col min="2335" max="2337" width="2.88671875" style="1" customWidth="1"/>
    <col min="2338" max="2338" width="2" style="1" customWidth="1"/>
    <col min="2339" max="2339" width="1.88671875" style="1" customWidth="1"/>
    <col min="2340" max="2342" width="1.6640625" style="1" customWidth="1"/>
    <col min="2343" max="2345" width="2.88671875" style="1" customWidth="1"/>
    <col min="2346" max="2346" width="2.6640625" style="1" customWidth="1"/>
    <col min="2347" max="2347" width="3.109375" style="1" customWidth="1"/>
    <col min="2348" max="2348" width="3.5546875" style="1" customWidth="1"/>
    <col min="2349" max="2349" width="2.88671875" style="1" customWidth="1"/>
    <col min="2350" max="2350" width="1.6640625" style="1" customWidth="1"/>
    <col min="2351" max="2351" width="1.5546875" style="1" customWidth="1"/>
    <col min="2352" max="2352" width="1.6640625" style="1" customWidth="1"/>
    <col min="2353" max="2353" width="2.88671875" style="1" customWidth="1"/>
    <col min="2354" max="2354" width="2.33203125" style="1" customWidth="1"/>
    <col min="2355" max="2355" width="1.88671875" style="1" customWidth="1"/>
    <col min="2356" max="2356" width="1.6640625" style="1" customWidth="1"/>
    <col min="2357" max="2357" width="1.88671875" style="1" customWidth="1"/>
    <col min="2358" max="2359" width="1.6640625" style="1" customWidth="1"/>
    <col min="2360" max="2360" width="1.5546875" style="1" customWidth="1"/>
    <col min="2361" max="2363" width="2.88671875" style="1" customWidth="1"/>
    <col min="2364" max="2364" width="2" style="1" customWidth="1"/>
    <col min="2365" max="2365" width="3.33203125" style="1" customWidth="1"/>
    <col min="2366" max="2366" width="2.88671875" style="1" customWidth="1"/>
    <col min="2367" max="2378" width="3" style="1" customWidth="1"/>
    <col min="2379" max="2379" width="4.5546875" style="1" customWidth="1"/>
    <col min="2380" max="2380" width="0" style="1" hidden="1" customWidth="1"/>
    <col min="2381" max="2560" width="9.109375" style="1"/>
    <col min="2561" max="2574" width="2.88671875" style="1" customWidth="1"/>
    <col min="2575" max="2575" width="1.6640625" style="1" customWidth="1"/>
    <col min="2576" max="2580" width="2.88671875" style="1" customWidth="1"/>
    <col min="2581" max="2581" width="2" style="1" customWidth="1"/>
    <col min="2582" max="2582" width="1.6640625" style="1" customWidth="1"/>
    <col min="2583" max="2584" width="2.88671875" style="1" customWidth="1"/>
    <col min="2585" max="2585" width="1.88671875" style="1" customWidth="1"/>
    <col min="2586" max="2586" width="1.33203125" style="1" customWidth="1"/>
    <col min="2587" max="2587" width="1.88671875" style="1" customWidth="1"/>
    <col min="2588" max="2588" width="2.88671875" style="1" customWidth="1"/>
    <col min="2589" max="2589" width="1.5546875" style="1" customWidth="1"/>
    <col min="2590" max="2590" width="1.6640625" style="1" customWidth="1"/>
    <col min="2591" max="2593" width="2.88671875" style="1" customWidth="1"/>
    <col min="2594" max="2594" width="2" style="1" customWidth="1"/>
    <col min="2595" max="2595" width="1.88671875" style="1" customWidth="1"/>
    <col min="2596" max="2598" width="1.6640625" style="1" customWidth="1"/>
    <col min="2599" max="2601" width="2.88671875" style="1" customWidth="1"/>
    <col min="2602" max="2602" width="2.6640625" style="1" customWidth="1"/>
    <col min="2603" max="2603" width="3.109375" style="1" customWidth="1"/>
    <col min="2604" max="2604" width="3.5546875" style="1" customWidth="1"/>
    <col min="2605" max="2605" width="2.88671875" style="1" customWidth="1"/>
    <col min="2606" max="2606" width="1.6640625" style="1" customWidth="1"/>
    <col min="2607" max="2607" width="1.5546875" style="1" customWidth="1"/>
    <col min="2608" max="2608" width="1.6640625" style="1" customWidth="1"/>
    <col min="2609" max="2609" width="2.88671875" style="1" customWidth="1"/>
    <col min="2610" max="2610" width="2.33203125" style="1" customWidth="1"/>
    <col min="2611" max="2611" width="1.88671875" style="1" customWidth="1"/>
    <col min="2612" max="2612" width="1.6640625" style="1" customWidth="1"/>
    <col min="2613" max="2613" width="1.88671875" style="1" customWidth="1"/>
    <col min="2614" max="2615" width="1.6640625" style="1" customWidth="1"/>
    <col min="2616" max="2616" width="1.5546875" style="1" customWidth="1"/>
    <col min="2617" max="2619" width="2.88671875" style="1" customWidth="1"/>
    <col min="2620" max="2620" width="2" style="1" customWidth="1"/>
    <col min="2621" max="2621" width="3.33203125" style="1" customWidth="1"/>
    <col min="2622" max="2622" width="2.88671875" style="1" customWidth="1"/>
    <col min="2623" max="2634" width="3" style="1" customWidth="1"/>
    <col min="2635" max="2635" width="4.5546875" style="1" customWidth="1"/>
    <col min="2636" max="2636" width="0" style="1" hidden="1" customWidth="1"/>
    <col min="2637" max="2816" width="9.109375" style="1"/>
    <col min="2817" max="2830" width="2.88671875" style="1" customWidth="1"/>
    <col min="2831" max="2831" width="1.6640625" style="1" customWidth="1"/>
    <col min="2832" max="2836" width="2.88671875" style="1" customWidth="1"/>
    <col min="2837" max="2837" width="2" style="1" customWidth="1"/>
    <col min="2838" max="2838" width="1.6640625" style="1" customWidth="1"/>
    <col min="2839" max="2840" width="2.88671875" style="1" customWidth="1"/>
    <col min="2841" max="2841" width="1.88671875" style="1" customWidth="1"/>
    <col min="2842" max="2842" width="1.33203125" style="1" customWidth="1"/>
    <col min="2843" max="2843" width="1.88671875" style="1" customWidth="1"/>
    <col min="2844" max="2844" width="2.88671875" style="1" customWidth="1"/>
    <col min="2845" max="2845" width="1.5546875" style="1" customWidth="1"/>
    <col min="2846" max="2846" width="1.6640625" style="1" customWidth="1"/>
    <col min="2847" max="2849" width="2.88671875" style="1" customWidth="1"/>
    <col min="2850" max="2850" width="2" style="1" customWidth="1"/>
    <col min="2851" max="2851" width="1.88671875" style="1" customWidth="1"/>
    <col min="2852" max="2854" width="1.6640625" style="1" customWidth="1"/>
    <col min="2855" max="2857" width="2.88671875" style="1" customWidth="1"/>
    <col min="2858" max="2858" width="2.6640625" style="1" customWidth="1"/>
    <col min="2859" max="2859" width="3.109375" style="1" customWidth="1"/>
    <col min="2860" max="2860" width="3.5546875" style="1" customWidth="1"/>
    <col min="2861" max="2861" width="2.88671875" style="1" customWidth="1"/>
    <col min="2862" max="2862" width="1.6640625" style="1" customWidth="1"/>
    <col min="2863" max="2863" width="1.5546875" style="1" customWidth="1"/>
    <col min="2864" max="2864" width="1.6640625" style="1" customWidth="1"/>
    <col min="2865" max="2865" width="2.88671875" style="1" customWidth="1"/>
    <col min="2866" max="2866" width="2.33203125" style="1" customWidth="1"/>
    <col min="2867" max="2867" width="1.88671875" style="1" customWidth="1"/>
    <col min="2868" max="2868" width="1.6640625" style="1" customWidth="1"/>
    <col min="2869" max="2869" width="1.88671875" style="1" customWidth="1"/>
    <col min="2870" max="2871" width="1.6640625" style="1" customWidth="1"/>
    <col min="2872" max="2872" width="1.5546875" style="1" customWidth="1"/>
    <col min="2873" max="2875" width="2.88671875" style="1" customWidth="1"/>
    <col min="2876" max="2876" width="2" style="1" customWidth="1"/>
    <col min="2877" max="2877" width="3.33203125" style="1" customWidth="1"/>
    <col min="2878" max="2878" width="2.88671875" style="1" customWidth="1"/>
    <col min="2879" max="2890" width="3" style="1" customWidth="1"/>
    <col min="2891" max="2891" width="4.5546875" style="1" customWidth="1"/>
    <col min="2892" max="2892" width="0" style="1" hidden="1" customWidth="1"/>
    <col min="2893" max="3072" width="9.109375" style="1"/>
    <col min="3073" max="3086" width="2.88671875" style="1" customWidth="1"/>
    <col min="3087" max="3087" width="1.6640625" style="1" customWidth="1"/>
    <col min="3088" max="3092" width="2.88671875" style="1" customWidth="1"/>
    <col min="3093" max="3093" width="2" style="1" customWidth="1"/>
    <col min="3094" max="3094" width="1.6640625" style="1" customWidth="1"/>
    <col min="3095" max="3096" width="2.88671875" style="1" customWidth="1"/>
    <col min="3097" max="3097" width="1.88671875" style="1" customWidth="1"/>
    <col min="3098" max="3098" width="1.33203125" style="1" customWidth="1"/>
    <col min="3099" max="3099" width="1.88671875" style="1" customWidth="1"/>
    <col min="3100" max="3100" width="2.88671875" style="1" customWidth="1"/>
    <col min="3101" max="3101" width="1.5546875" style="1" customWidth="1"/>
    <col min="3102" max="3102" width="1.6640625" style="1" customWidth="1"/>
    <col min="3103" max="3105" width="2.88671875" style="1" customWidth="1"/>
    <col min="3106" max="3106" width="2" style="1" customWidth="1"/>
    <col min="3107" max="3107" width="1.88671875" style="1" customWidth="1"/>
    <col min="3108" max="3110" width="1.6640625" style="1" customWidth="1"/>
    <col min="3111" max="3113" width="2.88671875" style="1" customWidth="1"/>
    <col min="3114" max="3114" width="2.6640625" style="1" customWidth="1"/>
    <col min="3115" max="3115" width="3.109375" style="1" customWidth="1"/>
    <col min="3116" max="3116" width="3.5546875" style="1" customWidth="1"/>
    <col min="3117" max="3117" width="2.88671875" style="1" customWidth="1"/>
    <col min="3118" max="3118" width="1.6640625" style="1" customWidth="1"/>
    <col min="3119" max="3119" width="1.5546875" style="1" customWidth="1"/>
    <col min="3120" max="3120" width="1.6640625" style="1" customWidth="1"/>
    <col min="3121" max="3121" width="2.88671875" style="1" customWidth="1"/>
    <col min="3122" max="3122" width="2.33203125" style="1" customWidth="1"/>
    <col min="3123" max="3123" width="1.88671875" style="1" customWidth="1"/>
    <col min="3124" max="3124" width="1.6640625" style="1" customWidth="1"/>
    <col min="3125" max="3125" width="1.88671875" style="1" customWidth="1"/>
    <col min="3126" max="3127" width="1.6640625" style="1" customWidth="1"/>
    <col min="3128" max="3128" width="1.5546875" style="1" customWidth="1"/>
    <col min="3129" max="3131" width="2.88671875" style="1" customWidth="1"/>
    <col min="3132" max="3132" width="2" style="1" customWidth="1"/>
    <col min="3133" max="3133" width="3.33203125" style="1" customWidth="1"/>
    <col min="3134" max="3134" width="2.88671875" style="1" customWidth="1"/>
    <col min="3135" max="3146" width="3" style="1" customWidth="1"/>
    <col min="3147" max="3147" width="4.5546875" style="1" customWidth="1"/>
    <col min="3148" max="3148" width="0" style="1" hidden="1" customWidth="1"/>
    <col min="3149" max="3328" width="9.109375" style="1"/>
    <col min="3329" max="3342" width="2.88671875" style="1" customWidth="1"/>
    <col min="3343" max="3343" width="1.6640625" style="1" customWidth="1"/>
    <col min="3344" max="3348" width="2.88671875" style="1" customWidth="1"/>
    <col min="3349" max="3349" width="2" style="1" customWidth="1"/>
    <col min="3350" max="3350" width="1.6640625" style="1" customWidth="1"/>
    <col min="3351" max="3352" width="2.88671875" style="1" customWidth="1"/>
    <col min="3353" max="3353" width="1.88671875" style="1" customWidth="1"/>
    <col min="3354" max="3354" width="1.33203125" style="1" customWidth="1"/>
    <col min="3355" max="3355" width="1.88671875" style="1" customWidth="1"/>
    <col min="3356" max="3356" width="2.88671875" style="1" customWidth="1"/>
    <col min="3357" max="3357" width="1.5546875" style="1" customWidth="1"/>
    <col min="3358" max="3358" width="1.6640625" style="1" customWidth="1"/>
    <col min="3359" max="3361" width="2.88671875" style="1" customWidth="1"/>
    <col min="3362" max="3362" width="2" style="1" customWidth="1"/>
    <col min="3363" max="3363" width="1.88671875" style="1" customWidth="1"/>
    <col min="3364" max="3366" width="1.6640625" style="1" customWidth="1"/>
    <col min="3367" max="3369" width="2.88671875" style="1" customWidth="1"/>
    <col min="3370" max="3370" width="2.6640625" style="1" customWidth="1"/>
    <col min="3371" max="3371" width="3.109375" style="1" customWidth="1"/>
    <col min="3372" max="3372" width="3.5546875" style="1" customWidth="1"/>
    <col min="3373" max="3373" width="2.88671875" style="1" customWidth="1"/>
    <col min="3374" max="3374" width="1.6640625" style="1" customWidth="1"/>
    <col min="3375" max="3375" width="1.5546875" style="1" customWidth="1"/>
    <col min="3376" max="3376" width="1.6640625" style="1" customWidth="1"/>
    <col min="3377" max="3377" width="2.88671875" style="1" customWidth="1"/>
    <col min="3378" max="3378" width="2.33203125" style="1" customWidth="1"/>
    <col min="3379" max="3379" width="1.88671875" style="1" customWidth="1"/>
    <col min="3380" max="3380" width="1.6640625" style="1" customWidth="1"/>
    <col min="3381" max="3381" width="1.88671875" style="1" customWidth="1"/>
    <col min="3382" max="3383" width="1.6640625" style="1" customWidth="1"/>
    <col min="3384" max="3384" width="1.5546875" style="1" customWidth="1"/>
    <col min="3385" max="3387" width="2.88671875" style="1" customWidth="1"/>
    <col min="3388" max="3388" width="2" style="1" customWidth="1"/>
    <col min="3389" max="3389" width="3.33203125" style="1" customWidth="1"/>
    <col min="3390" max="3390" width="2.88671875" style="1" customWidth="1"/>
    <col min="3391" max="3402" width="3" style="1" customWidth="1"/>
    <col min="3403" max="3403" width="4.5546875" style="1" customWidth="1"/>
    <col min="3404" max="3404" width="0" style="1" hidden="1" customWidth="1"/>
    <col min="3405" max="3584" width="9.109375" style="1"/>
    <col min="3585" max="3598" width="2.88671875" style="1" customWidth="1"/>
    <col min="3599" max="3599" width="1.6640625" style="1" customWidth="1"/>
    <col min="3600" max="3604" width="2.88671875" style="1" customWidth="1"/>
    <col min="3605" max="3605" width="2" style="1" customWidth="1"/>
    <col min="3606" max="3606" width="1.6640625" style="1" customWidth="1"/>
    <col min="3607" max="3608" width="2.88671875" style="1" customWidth="1"/>
    <col min="3609" max="3609" width="1.88671875" style="1" customWidth="1"/>
    <col min="3610" max="3610" width="1.33203125" style="1" customWidth="1"/>
    <col min="3611" max="3611" width="1.88671875" style="1" customWidth="1"/>
    <col min="3612" max="3612" width="2.88671875" style="1" customWidth="1"/>
    <col min="3613" max="3613" width="1.5546875" style="1" customWidth="1"/>
    <col min="3614" max="3614" width="1.6640625" style="1" customWidth="1"/>
    <col min="3615" max="3617" width="2.88671875" style="1" customWidth="1"/>
    <col min="3618" max="3618" width="2" style="1" customWidth="1"/>
    <col min="3619" max="3619" width="1.88671875" style="1" customWidth="1"/>
    <col min="3620" max="3622" width="1.6640625" style="1" customWidth="1"/>
    <col min="3623" max="3625" width="2.88671875" style="1" customWidth="1"/>
    <col min="3626" max="3626" width="2.6640625" style="1" customWidth="1"/>
    <col min="3627" max="3627" width="3.109375" style="1" customWidth="1"/>
    <col min="3628" max="3628" width="3.5546875" style="1" customWidth="1"/>
    <col min="3629" max="3629" width="2.88671875" style="1" customWidth="1"/>
    <col min="3630" max="3630" width="1.6640625" style="1" customWidth="1"/>
    <col min="3631" max="3631" width="1.5546875" style="1" customWidth="1"/>
    <col min="3632" max="3632" width="1.6640625" style="1" customWidth="1"/>
    <col min="3633" max="3633" width="2.88671875" style="1" customWidth="1"/>
    <col min="3634" max="3634" width="2.33203125" style="1" customWidth="1"/>
    <col min="3635" max="3635" width="1.88671875" style="1" customWidth="1"/>
    <col min="3636" max="3636" width="1.6640625" style="1" customWidth="1"/>
    <col min="3637" max="3637" width="1.88671875" style="1" customWidth="1"/>
    <col min="3638" max="3639" width="1.6640625" style="1" customWidth="1"/>
    <col min="3640" max="3640" width="1.5546875" style="1" customWidth="1"/>
    <col min="3641" max="3643" width="2.88671875" style="1" customWidth="1"/>
    <col min="3644" max="3644" width="2" style="1" customWidth="1"/>
    <col min="3645" max="3645" width="3.33203125" style="1" customWidth="1"/>
    <col min="3646" max="3646" width="2.88671875" style="1" customWidth="1"/>
    <col min="3647" max="3658" width="3" style="1" customWidth="1"/>
    <col min="3659" max="3659" width="4.5546875" style="1" customWidth="1"/>
    <col min="3660" max="3660" width="0" style="1" hidden="1" customWidth="1"/>
    <col min="3661" max="3840" width="9.109375" style="1"/>
    <col min="3841" max="3854" width="2.88671875" style="1" customWidth="1"/>
    <col min="3855" max="3855" width="1.6640625" style="1" customWidth="1"/>
    <col min="3856" max="3860" width="2.88671875" style="1" customWidth="1"/>
    <col min="3861" max="3861" width="2" style="1" customWidth="1"/>
    <col min="3862" max="3862" width="1.6640625" style="1" customWidth="1"/>
    <col min="3863" max="3864" width="2.88671875" style="1" customWidth="1"/>
    <col min="3865" max="3865" width="1.88671875" style="1" customWidth="1"/>
    <col min="3866" max="3866" width="1.33203125" style="1" customWidth="1"/>
    <col min="3867" max="3867" width="1.88671875" style="1" customWidth="1"/>
    <col min="3868" max="3868" width="2.88671875" style="1" customWidth="1"/>
    <col min="3869" max="3869" width="1.5546875" style="1" customWidth="1"/>
    <col min="3870" max="3870" width="1.6640625" style="1" customWidth="1"/>
    <col min="3871" max="3873" width="2.88671875" style="1" customWidth="1"/>
    <col min="3874" max="3874" width="2" style="1" customWidth="1"/>
    <col min="3875" max="3875" width="1.88671875" style="1" customWidth="1"/>
    <col min="3876" max="3878" width="1.6640625" style="1" customWidth="1"/>
    <col min="3879" max="3881" width="2.88671875" style="1" customWidth="1"/>
    <col min="3882" max="3882" width="2.6640625" style="1" customWidth="1"/>
    <col min="3883" max="3883" width="3.109375" style="1" customWidth="1"/>
    <col min="3884" max="3884" width="3.5546875" style="1" customWidth="1"/>
    <col min="3885" max="3885" width="2.88671875" style="1" customWidth="1"/>
    <col min="3886" max="3886" width="1.6640625" style="1" customWidth="1"/>
    <col min="3887" max="3887" width="1.5546875" style="1" customWidth="1"/>
    <col min="3888" max="3888" width="1.6640625" style="1" customWidth="1"/>
    <col min="3889" max="3889" width="2.88671875" style="1" customWidth="1"/>
    <col min="3890" max="3890" width="2.33203125" style="1" customWidth="1"/>
    <col min="3891" max="3891" width="1.88671875" style="1" customWidth="1"/>
    <col min="3892" max="3892" width="1.6640625" style="1" customWidth="1"/>
    <col min="3893" max="3893" width="1.88671875" style="1" customWidth="1"/>
    <col min="3894" max="3895" width="1.6640625" style="1" customWidth="1"/>
    <col min="3896" max="3896" width="1.5546875" style="1" customWidth="1"/>
    <col min="3897" max="3899" width="2.88671875" style="1" customWidth="1"/>
    <col min="3900" max="3900" width="2" style="1" customWidth="1"/>
    <col min="3901" max="3901" width="3.33203125" style="1" customWidth="1"/>
    <col min="3902" max="3902" width="2.88671875" style="1" customWidth="1"/>
    <col min="3903" max="3914" width="3" style="1" customWidth="1"/>
    <col min="3915" max="3915" width="4.5546875" style="1" customWidth="1"/>
    <col min="3916" max="3916" width="0" style="1" hidden="1" customWidth="1"/>
    <col min="3917" max="4096" width="9.109375" style="1"/>
    <col min="4097" max="4110" width="2.88671875" style="1" customWidth="1"/>
    <col min="4111" max="4111" width="1.6640625" style="1" customWidth="1"/>
    <col min="4112" max="4116" width="2.88671875" style="1" customWidth="1"/>
    <col min="4117" max="4117" width="2" style="1" customWidth="1"/>
    <col min="4118" max="4118" width="1.6640625" style="1" customWidth="1"/>
    <col min="4119" max="4120" width="2.88671875" style="1" customWidth="1"/>
    <col min="4121" max="4121" width="1.88671875" style="1" customWidth="1"/>
    <col min="4122" max="4122" width="1.33203125" style="1" customWidth="1"/>
    <col min="4123" max="4123" width="1.88671875" style="1" customWidth="1"/>
    <col min="4124" max="4124" width="2.88671875" style="1" customWidth="1"/>
    <col min="4125" max="4125" width="1.5546875" style="1" customWidth="1"/>
    <col min="4126" max="4126" width="1.6640625" style="1" customWidth="1"/>
    <col min="4127" max="4129" width="2.88671875" style="1" customWidth="1"/>
    <col min="4130" max="4130" width="2" style="1" customWidth="1"/>
    <col min="4131" max="4131" width="1.88671875" style="1" customWidth="1"/>
    <col min="4132" max="4134" width="1.6640625" style="1" customWidth="1"/>
    <col min="4135" max="4137" width="2.88671875" style="1" customWidth="1"/>
    <col min="4138" max="4138" width="2.6640625" style="1" customWidth="1"/>
    <col min="4139" max="4139" width="3.109375" style="1" customWidth="1"/>
    <col min="4140" max="4140" width="3.5546875" style="1" customWidth="1"/>
    <col min="4141" max="4141" width="2.88671875" style="1" customWidth="1"/>
    <col min="4142" max="4142" width="1.6640625" style="1" customWidth="1"/>
    <col min="4143" max="4143" width="1.5546875" style="1" customWidth="1"/>
    <col min="4144" max="4144" width="1.6640625" style="1" customWidth="1"/>
    <col min="4145" max="4145" width="2.88671875" style="1" customWidth="1"/>
    <col min="4146" max="4146" width="2.33203125" style="1" customWidth="1"/>
    <col min="4147" max="4147" width="1.88671875" style="1" customWidth="1"/>
    <col min="4148" max="4148" width="1.6640625" style="1" customWidth="1"/>
    <col min="4149" max="4149" width="1.88671875" style="1" customWidth="1"/>
    <col min="4150" max="4151" width="1.6640625" style="1" customWidth="1"/>
    <col min="4152" max="4152" width="1.5546875" style="1" customWidth="1"/>
    <col min="4153" max="4155" width="2.88671875" style="1" customWidth="1"/>
    <col min="4156" max="4156" width="2" style="1" customWidth="1"/>
    <col min="4157" max="4157" width="3.33203125" style="1" customWidth="1"/>
    <col min="4158" max="4158" width="2.88671875" style="1" customWidth="1"/>
    <col min="4159" max="4170" width="3" style="1" customWidth="1"/>
    <col min="4171" max="4171" width="4.5546875" style="1" customWidth="1"/>
    <col min="4172" max="4172" width="0" style="1" hidden="1" customWidth="1"/>
    <col min="4173" max="4352" width="9.109375" style="1"/>
    <col min="4353" max="4366" width="2.88671875" style="1" customWidth="1"/>
    <col min="4367" max="4367" width="1.6640625" style="1" customWidth="1"/>
    <col min="4368" max="4372" width="2.88671875" style="1" customWidth="1"/>
    <col min="4373" max="4373" width="2" style="1" customWidth="1"/>
    <col min="4374" max="4374" width="1.6640625" style="1" customWidth="1"/>
    <col min="4375" max="4376" width="2.88671875" style="1" customWidth="1"/>
    <col min="4377" max="4377" width="1.88671875" style="1" customWidth="1"/>
    <col min="4378" max="4378" width="1.33203125" style="1" customWidth="1"/>
    <col min="4379" max="4379" width="1.88671875" style="1" customWidth="1"/>
    <col min="4380" max="4380" width="2.88671875" style="1" customWidth="1"/>
    <col min="4381" max="4381" width="1.5546875" style="1" customWidth="1"/>
    <col min="4382" max="4382" width="1.6640625" style="1" customWidth="1"/>
    <col min="4383" max="4385" width="2.88671875" style="1" customWidth="1"/>
    <col min="4386" max="4386" width="2" style="1" customWidth="1"/>
    <col min="4387" max="4387" width="1.88671875" style="1" customWidth="1"/>
    <col min="4388" max="4390" width="1.6640625" style="1" customWidth="1"/>
    <col min="4391" max="4393" width="2.88671875" style="1" customWidth="1"/>
    <col min="4394" max="4394" width="2.6640625" style="1" customWidth="1"/>
    <col min="4395" max="4395" width="3.109375" style="1" customWidth="1"/>
    <col min="4396" max="4396" width="3.5546875" style="1" customWidth="1"/>
    <col min="4397" max="4397" width="2.88671875" style="1" customWidth="1"/>
    <col min="4398" max="4398" width="1.6640625" style="1" customWidth="1"/>
    <col min="4399" max="4399" width="1.5546875" style="1" customWidth="1"/>
    <col min="4400" max="4400" width="1.6640625" style="1" customWidth="1"/>
    <col min="4401" max="4401" width="2.88671875" style="1" customWidth="1"/>
    <col min="4402" max="4402" width="2.33203125" style="1" customWidth="1"/>
    <col min="4403" max="4403" width="1.88671875" style="1" customWidth="1"/>
    <col min="4404" max="4404" width="1.6640625" style="1" customWidth="1"/>
    <col min="4405" max="4405" width="1.88671875" style="1" customWidth="1"/>
    <col min="4406" max="4407" width="1.6640625" style="1" customWidth="1"/>
    <col min="4408" max="4408" width="1.5546875" style="1" customWidth="1"/>
    <col min="4409" max="4411" width="2.88671875" style="1" customWidth="1"/>
    <col min="4412" max="4412" width="2" style="1" customWidth="1"/>
    <col min="4413" max="4413" width="3.33203125" style="1" customWidth="1"/>
    <col min="4414" max="4414" width="2.88671875" style="1" customWidth="1"/>
    <col min="4415" max="4426" width="3" style="1" customWidth="1"/>
    <col min="4427" max="4427" width="4.5546875" style="1" customWidth="1"/>
    <col min="4428" max="4428" width="0" style="1" hidden="1" customWidth="1"/>
    <col min="4429" max="4608" width="9.109375" style="1"/>
    <col min="4609" max="4622" width="2.88671875" style="1" customWidth="1"/>
    <col min="4623" max="4623" width="1.6640625" style="1" customWidth="1"/>
    <col min="4624" max="4628" width="2.88671875" style="1" customWidth="1"/>
    <col min="4629" max="4629" width="2" style="1" customWidth="1"/>
    <col min="4630" max="4630" width="1.6640625" style="1" customWidth="1"/>
    <col min="4631" max="4632" width="2.88671875" style="1" customWidth="1"/>
    <col min="4633" max="4633" width="1.88671875" style="1" customWidth="1"/>
    <col min="4634" max="4634" width="1.33203125" style="1" customWidth="1"/>
    <col min="4635" max="4635" width="1.88671875" style="1" customWidth="1"/>
    <col min="4636" max="4636" width="2.88671875" style="1" customWidth="1"/>
    <col min="4637" max="4637" width="1.5546875" style="1" customWidth="1"/>
    <col min="4638" max="4638" width="1.6640625" style="1" customWidth="1"/>
    <col min="4639" max="4641" width="2.88671875" style="1" customWidth="1"/>
    <col min="4642" max="4642" width="2" style="1" customWidth="1"/>
    <col min="4643" max="4643" width="1.88671875" style="1" customWidth="1"/>
    <col min="4644" max="4646" width="1.6640625" style="1" customWidth="1"/>
    <col min="4647" max="4649" width="2.88671875" style="1" customWidth="1"/>
    <col min="4650" max="4650" width="2.6640625" style="1" customWidth="1"/>
    <col min="4651" max="4651" width="3.109375" style="1" customWidth="1"/>
    <col min="4652" max="4652" width="3.5546875" style="1" customWidth="1"/>
    <col min="4653" max="4653" width="2.88671875" style="1" customWidth="1"/>
    <col min="4654" max="4654" width="1.6640625" style="1" customWidth="1"/>
    <col min="4655" max="4655" width="1.5546875" style="1" customWidth="1"/>
    <col min="4656" max="4656" width="1.6640625" style="1" customWidth="1"/>
    <col min="4657" max="4657" width="2.88671875" style="1" customWidth="1"/>
    <col min="4658" max="4658" width="2.33203125" style="1" customWidth="1"/>
    <col min="4659" max="4659" width="1.88671875" style="1" customWidth="1"/>
    <col min="4660" max="4660" width="1.6640625" style="1" customWidth="1"/>
    <col min="4661" max="4661" width="1.88671875" style="1" customWidth="1"/>
    <col min="4662" max="4663" width="1.6640625" style="1" customWidth="1"/>
    <col min="4664" max="4664" width="1.5546875" style="1" customWidth="1"/>
    <col min="4665" max="4667" width="2.88671875" style="1" customWidth="1"/>
    <col min="4668" max="4668" width="2" style="1" customWidth="1"/>
    <col min="4669" max="4669" width="3.33203125" style="1" customWidth="1"/>
    <col min="4670" max="4670" width="2.88671875" style="1" customWidth="1"/>
    <col min="4671" max="4682" width="3" style="1" customWidth="1"/>
    <col min="4683" max="4683" width="4.5546875" style="1" customWidth="1"/>
    <col min="4684" max="4684" width="0" style="1" hidden="1" customWidth="1"/>
    <col min="4685" max="4864" width="9.109375" style="1"/>
    <col min="4865" max="4878" width="2.88671875" style="1" customWidth="1"/>
    <col min="4879" max="4879" width="1.6640625" style="1" customWidth="1"/>
    <col min="4880" max="4884" width="2.88671875" style="1" customWidth="1"/>
    <col min="4885" max="4885" width="2" style="1" customWidth="1"/>
    <col min="4886" max="4886" width="1.6640625" style="1" customWidth="1"/>
    <col min="4887" max="4888" width="2.88671875" style="1" customWidth="1"/>
    <col min="4889" max="4889" width="1.88671875" style="1" customWidth="1"/>
    <col min="4890" max="4890" width="1.33203125" style="1" customWidth="1"/>
    <col min="4891" max="4891" width="1.88671875" style="1" customWidth="1"/>
    <col min="4892" max="4892" width="2.88671875" style="1" customWidth="1"/>
    <col min="4893" max="4893" width="1.5546875" style="1" customWidth="1"/>
    <col min="4894" max="4894" width="1.6640625" style="1" customWidth="1"/>
    <col min="4895" max="4897" width="2.88671875" style="1" customWidth="1"/>
    <col min="4898" max="4898" width="2" style="1" customWidth="1"/>
    <col min="4899" max="4899" width="1.88671875" style="1" customWidth="1"/>
    <col min="4900" max="4902" width="1.6640625" style="1" customWidth="1"/>
    <col min="4903" max="4905" width="2.88671875" style="1" customWidth="1"/>
    <col min="4906" max="4906" width="2.6640625" style="1" customWidth="1"/>
    <col min="4907" max="4907" width="3.109375" style="1" customWidth="1"/>
    <col min="4908" max="4908" width="3.5546875" style="1" customWidth="1"/>
    <col min="4909" max="4909" width="2.88671875" style="1" customWidth="1"/>
    <col min="4910" max="4910" width="1.6640625" style="1" customWidth="1"/>
    <col min="4911" max="4911" width="1.5546875" style="1" customWidth="1"/>
    <col min="4912" max="4912" width="1.6640625" style="1" customWidth="1"/>
    <col min="4913" max="4913" width="2.88671875" style="1" customWidth="1"/>
    <col min="4914" max="4914" width="2.33203125" style="1" customWidth="1"/>
    <col min="4915" max="4915" width="1.88671875" style="1" customWidth="1"/>
    <col min="4916" max="4916" width="1.6640625" style="1" customWidth="1"/>
    <col min="4917" max="4917" width="1.88671875" style="1" customWidth="1"/>
    <col min="4918" max="4919" width="1.6640625" style="1" customWidth="1"/>
    <col min="4920" max="4920" width="1.5546875" style="1" customWidth="1"/>
    <col min="4921" max="4923" width="2.88671875" style="1" customWidth="1"/>
    <col min="4924" max="4924" width="2" style="1" customWidth="1"/>
    <col min="4925" max="4925" width="3.33203125" style="1" customWidth="1"/>
    <col min="4926" max="4926" width="2.88671875" style="1" customWidth="1"/>
    <col min="4927" max="4938" width="3" style="1" customWidth="1"/>
    <col min="4939" max="4939" width="4.5546875" style="1" customWidth="1"/>
    <col min="4940" max="4940" width="0" style="1" hidden="1" customWidth="1"/>
    <col min="4941" max="5120" width="9.109375" style="1"/>
    <col min="5121" max="5134" width="2.88671875" style="1" customWidth="1"/>
    <col min="5135" max="5135" width="1.6640625" style="1" customWidth="1"/>
    <col min="5136" max="5140" width="2.88671875" style="1" customWidth="1"/>
    <col min="5141" max="5141" width="2" style="1" customWidth="1"/>
    <col min="5142" max="5142" width="1.6640625" style="1" customWidth="1"/>
    <col min="5143" max="5144" width="2.88671875" style="1" customWidth="1"/>
    <col min="5145" max="5145" width="1.88671875" style="1" customWidth="1"/>
    <col min="5146" max="5146" width="1.33203125" style="1" customWidth="1"/>
    <col min="5147" max="5147" width="1.88671875" style="1" customWidth="1"/>
    <col min="5148" max="5148" width="2.88671875" style="1" customWidth="1"/>
    <col min="5149" max="5149" width="1.5546875" style="1" customWidth="1"/>
    <col min="5150" max="5150" width="1.6640625" style="1" customWidth="1"/>
    <col min="5151" max="5153" width="2.88671875" style="1" customWidth="1"/>
    <col min="5154" max="5154" width="2" style="1" customWidth="1"/>
    <col min="5155" max="5155" width="1.88671875" style="1" customWidth="1"/>
    <col min="5156" max="5158" width="1.6640625" style="1" customWidth="1"/>
    <col min="5159" max="5161" width="2.88671875" style="1" customWidth="1"/>
    <col min="5162" max="5162" width="2.6640625" style="1" customWidth="1"/>
    <col min="5163" max="5163" width="3.109375" style="1" customWidth="1"/>
    <col min="5164" max="5164" width="3.5546875" style="1" customWidth="1"/>
    <col min="5165" max="5165" width="2.88671875" style="1" customWidth="1"/>
    <col min="5166" max="5166" width="1.6640625" style="1" customWidth="1"/>
    <col min="5167" max="5167" width="1.5546875" style="1" customWidth="1"/>
    <col min="5168" max="5168" width="1.6640625" style="1" customWidth="1"/>
    <col min="5169" max="5169" width="2.88671875" style="1" customWidth="1"/>
    <col min="5170" max="5170" width="2.33203125" style="1" customWidth="1"/>
    <col min="5171" max="5171" width="1.88671875" style="1" customWidth="1"/>
    <col min="5172" max="5172" width="1.6640625" style="1" customWidth="1"/>
    <col min="5173" max="5173" width="1.88671875" style="1" customWidth="1"/>
    <col min="5174" max="5175" width="1.6640625" style="1" customWidth="1"/>
    <col min="5176" max="5176" width="1.5546875" style="1" customWidth="1"/>
    <col min="5177" max="5179" width="2.88671875" style="1" customWidth="1"/>
    <col min="5180" max="5180" width="2" style="1" customWidth="1"/>
    <col min="5181" max="5181" width="3.33203125" style="1" customWidth="1"/>
    <col min="5182" max="5182" width="2.88671875" style="1" customWidth="1"/>
    <col min="5183" max="5194" width="3" style="1" customWidth="1"/>
    <col min="5195" max="5195" width="4.5546875" style="1" customWidth="1"/>
    <col min="5196" max="5196" width="0" style="1" hidden="1" customWidth="1"/>
    <col min="5197" max="5376" width="9.109375" style="1"/>
    <col min="5377" max="5390" width="2.88671875" style="1" customWidth="1"/>
    <col min="5391" max="5391" width="1.6640625" style="1" customWidth="1"/>
    <col min="5392" max="5396" width="2.88671875" style="1" customWidth="1"/>
    <col min="5397" max="5397" width="2" style="1" customWidth="1"/>
    <col min="5398" max="5398" width="1.6640625" style="1" customWidth="1"/>
    <col min="5399" max="5400" width="2.88671875" style="1" customWidth="1"/>
    <col min="5401" max="5401" width="1.88671875" style="1" customWidth="1"/>
    <col min="5402" max="5402" width="1.33203125" style="1" customWidth="1"/>
    <col min="5403" max="5403" width="1.88671875" style="1" customWidth="1"/>
    <col min="5404" max="5404" width="2.88671875" style="1" customWidth="1"/>
    <col min="5405" max="5405" width="1.5546875" style="1" customWidth="1"/>
    <col min="5406" max="5406" width="1.6640625" style="1" customWidth="1"/>
    <col min="5407" max="5409" width="2.88671875" style="1" customWidth="1"/>
    <col min="5410" max="5410" width="2" style="1" customWidth="1"/>
    <col min="5411" max="5411" width="1.88671875" style="1" customWidth="1"/>
    <col min="5412" max="5414" width="1.6640625" style="1" customWidth="1"/>
    <col min="5415" max="5417" width="2.88671875" style="1" customWidth="1"/>
    <col min="5418" max="5418" width="2.6640625" style="1" customWidth="1"/>
    <col min="5419" max="5419" width="3.109375" style="1" customWidth="1"/>
    <col min="5420" max="5420" width="3.5546875" style="1" customWidth="1"/>
    <col min="5421" max="5421" width="2.88671875" style="1" customWidth="1"/>
    <col min="5422" max="5422" width="1.6640625" style="1" customWidth="1"/>
    <col min="5423" max="5423" width="1.5546875" style="1" customWidth="1"/>
    <col min="5424" max="5424" width="1.6640625" style="1" customWidth="1"/>
    <col min="5425" max="5425" width="2.88671875" style="1" customWidth="1"/>
    <col min="5426" max="5426" width="2.33203125" style="1" customWidth="1"/>
    <col min="5427" max="5427" width="1.88671875" style="1" customWidth="1"/>
    <col min="5428" max="5428" width="1.6640625" style="1" customWidth="1"/>
    <col min="5429" max="5429" width="1.88671875" style="1" customWidth="1"/>
    <col min="5430" max="5431" width="1.6640625" style="1" customWidth="1"/>
    <col min="5432" max="5432" width="1.5546875" style="1" customWidth="1"/>
    <col min="5433" max="5435" width="2.88671875" style="1" customWidth="1"/>
    <col min="5436" max="5436" width="2" style="1" customWidth="1"/>
    <col min="5437" max="5437" width="3.33203125" style="1" customWidth="1"/>
    <col min="5438" max="5438" width="2.88671875" style="1" customWidth="1"/>
    <col min="5439" max="5450" width="3" style="1" customWidth="1"/>
    <col min="5451" max="5451" width="4.5546875" style="1" customWidth="1"/>
    <col min="5452" max="5452" width="0" style="1" hidden="1" customWidth="1"/>
    <col min="5453" max="5632" width="9.109375" style="1"/>
    <col min="5633" max="5646" width="2.88671875" style="1" customWidth="1"/>
    <col min="5647" max="5647" width="1.6640625" style="1" customWidth="1"/>
    <col min="5648" max="5652" width="2.88671875" style="1" customWidth="1"/>
    <col min="5653" max="5653" width="2" style="1" customWidth="1"/>
    <col min="5654" max="5654" width="1.6640625" style="1" customWidth="1"/>
    <col min="5655" max="5656" width="2.88671875" style="1" customWidth="1"/>
    <col min="5657" max="5657" width="1.88671875" style="1" customWidth="1"/>
    <col min="5658" max="5658" width="1.33203125" style="1" customWidth="1"/>
    <col min="5659" max="5659" width="1.88671875" style="1" customWidth="1"/>
    <col min="5660" max="5660" width="2.88671875" style="1" customWidth="1"/>
    <col min="5661" max="5661" width="1.5546875" style="1" customWidth="1"/>
    <col min="5662" max="5662" width="1.6640625" style="1" customWidth="1"/>
    <col min="5663" max="5665" width="2.88671875" style="1" customWidth="1"/>
    <col min="5666" max="5666" width="2" style="1" customWidth="1"/>
    <col min="5667" max="5667" width="1.88671875" style="1" customWidth="1"/>
    <col min="5668" max="5670" width="1.6640625" style="1" customWidth="1"/>
    <col min="5671" max="5673" width="2.88671875" style="1" customWidth="1"/>
    <col min="5674" max="5674" width="2.6640625" style="1" customWidth="1"/>
    <col min="5675" max="5675" width="3.109375" style="1" customWidth="1"/>
    <col min="5676" max="5676" width="3.5546875" style="1" customWidth="1"/>
    <col min="5677" max="5677" width="2.88671875" style="1" customWidth="1"/>
    <col min="5678" max="5678" width="1.6640625" style="1" customWidth="1"/>
    <col min="5679" max="5679" width="1.5546875" style="1" customWidth="1"/>
    <col min="5680" max="5680" width="1.6640625" style="1" customWidth="1"/>
    <col min="5681" max="5681" width="2.88671875" style="1" customWidth="1"/>
    <col min="5682" max="5682" width="2.33203125" style="1" customWidth="1"/>
    <col min="5683" max="5683" width="1.88671875" style="1" customWidth="1"/>
    <col min="5684" max="5684" width="1.6640625" style="1" customWidth="1"/>
    <col min="5685" max="5685" width="1.88671875" style="1" customWidth="1"/>
    <col min="5686" max="5687" width="1.6640625" style="1" customWidth="1"/>
    <col min="5688" max="5688" width="1.5546875" style="1" customWidth="1"/>
    <col min="5689" max="5691" width="2.88671875" style="1" customWidth="1"/>
    <col min="5692" max="5692" width="2" style="1" customWidth="1"/>
    <col min="5693" max="5693" width="3.33203125" style="1" customWidth="1"/>
    <col min="5694" max="5694" width="2.88671875" style="1" customWidth="1"/>
    <col min="5695" max="5706" width="3" style="1" customWidth="1"/>
    <col min="5707" max="5707" width="4.5546875" style="1" customWidth="1"/>
    <col min="5708" max="5708" width="0" style="1" hidden="1" customWidth="1"/>
    <col min="5709" max="5888" width="9.109375" style="1"/>
    <col min="5889" max="5902" width="2.88671875" style="1" customWidth="1"/>
    <col min="5903" max="5903" width="1.6640625" style="1" customWidth="1"/>
    <col min="5904" max="5908" width="2.88671875" style="1" customWidth="1"/>
    <col min="5909" max="5909" width="2" style="1" customWidth="1"/>
    <col min="5910" max="5910" width="1.6640625" style="1" customWidth="1"/>
    <col min="5911" max="5912" width="2.88671875" style="1" customWidth="1"/>
    <col min="5913" max="5913" width="1.88671875" style="1" customWidth="1"/>
    <col min="5914" max="5914" width="1.33203125" style="1" customWidth="1"/>
    <col min="5915" max="5915" width="1.88671875" style="1" customWidth="1"/>
    <col min="5916" max="5916" width="2.88671875" style="1" customWidth="1"/>
    <col min="5917" max="5917" width="1.5546875" style="1" customWidth="1"/>
    <col min="5918" max="5918" width="1.6640625" style="1" customWidth="1"/>
    <col min="5919" max="5921" width="2.88671875" style="1" customWidth="1"/>
    <col min="5922" max="5922" width="2" style="1" customWidth="1"/>
    <col min="5923" max="5923" width="1.88671875" style="1" customWidth="1"/>
    <col min="5924" max="5926" width="1.6640625" style="1" customWidth="1"/>
    <col min="5927" max="5929" width="2.88671875" style="1" customWidth="1"/>
    <col min="5930" max="5930" width="2.6640625" style="1" customWidth="1"/>
    <col min="5931" max="5931" width="3.109375" style="1" customWidth="1"/>
    <col min="5932" max="5932" width="3.5546875" style="1" customWidth="1"/>
    <col min="5933" max="5933" width="2.88671875" style="1" customWidth="1"/>
    <col min="5934" max="5934" width="1.6640625" style="1" customWidth="1"/>
    <col min="5935" max="5935" width="1.5546875" style="1" customWidth="1"/>
    <col min="5936" max="5936" width="1.6640625" style="1" customWidth="1"/>
    <col min="5937" max="5937" width="2.88671875" style="1" customWidth="1"/>
    <col min="5938" max="5938" width="2.33203125" style="1" customWidth="1"/>
    <col min="5939" max="5939" width="1.88671875" style="1" customWidth="1"/>
    <col min="5940" max="5940" width="1.6640625" style="1" customWidth="1"/>
    <col min="5941" max="5941" width="1.88671875" style="1" customWidth="1"/>
    <col min="5942" max="5943" width="1.6640625" style="1" customWidth="1"/>
    <col min="5944" max="5944" width="1.5546875" style="1" customWidth="1"/>
    <col min="5945" max="5947" width="2.88671875" style="1" customWidth="1"/>
    <col min="5948" max="5948" width="2" style="1" customWidth="1"/>
    <col min="5949" max="5949" width="3.33203125" style="1" customWidth="1"/>
    <col min="5950" max="5950" width="2.88671875" style="1" customWidth="1"/>
    <col min="5951" max="5962" width="3" style="1" customWidth="1"/>
    <col min="5963" max="5963" width="4.5546875" style="1" customWidth="1"/>
    <col min="5964" max="5964" width="0" style="1" hidden="1" customWidth="1"/>
    <col min="5965" max="6144" width="9.109375" style="1"/>
    <col min="6145" max="6158" width="2.88671875" style="1" customWidth="1"/>
    <col min="6159" max="6159" width="1.6640625" style="1" customWidth="1"/>
    <col min="6160" max="6164" width="2.88671875" style="1" customWidth="1"/>
    <col min="6165" max="6165" width="2" style="1" customWidth="1"/>
    <col min="6166" max="6166" width="1.6640625" style="1" customWidth="1"/>
    <col min="6167" max="6168" width="2.88671875" style="1" customWidth="1"/>
    <col min="6169" max="6169" width="1.88671875" style="1" customWidth="1"/>
    <col min="6170" max="6170" width="1.33203125" style="1" customWidth="1"/>
    <col min="6171" max="6171" width="1.88671875" style="1" customWidth="1"/>
    <col min="6172" max="6172" width="2.88671875" style="1" customWidth="1"/>
    <col min="6173" max="6173" width="1.5546875" style="1" customWidth="1"/>
    <col min="6174" max="6174" width="1.6640625" style="1" customWidth="1"/>
    <col min="6175" max="6177" width="2.88671875" style="1" customWidth="1"/>
    <col min="6178" max="6178" width="2" style="1" customWidth="1"/>
    <col min="6179" max="6179" width="1.88671875" style="1" customWidth="1"/>
    <col min="6180" max="6182" width="1.6640625" style="1" customWidth="1"/>
    <col min="6183" max="6185" width="2.88671875" style="1" customWidth="1"/>
    <col min="6186" max="6186" width="2.6640625" style="1" customWidth="1"/>
    <col min="6187" max="6187" width="3.109375" style="1" customWidth="1"/>
    <col min="6188" max="6188" width="3.5546875" style="1" customWidth="1"/>
    <col min="6189" max="6189" width="2.88671875" style="1" customWidth="1"/>
    <col min="6190" max="6190" width="1.6640625" style="1" customWidth="1"/>
    <col min="6191" max="6191" width="1.5546875" style="1" customWidth="1"/>
    <col min="6192" max="6192" width="1.6640625" style="1" customWidth="1"/>
    <col min="6193" max="6193" width="2.88671875" style="1" customWidth="1"/>
    <col min="6194" max="6194" width="2.33203125" style="1" customWidth="1"/>
    <col min="6195" max="6195" width="1.88671875" style="1" customWidth="1"/>
    <col min="6196" max="6196" width="1.6640625" style="1" customWidth="1"/>
    <col min="6197" max="6197" width="1.88671875" style="1" customWidth="1"/>
    <col min="6198" max="6199" width="1.6640625" style="1" customWidth="1"/>
    <col min="6200" max="6200" width="1.5546875" style="1" customWidth="1"/>
    <col min="6201" max="6203" width="2.88671875" style="1" customWidth="1"/>
    <col min="6204" max="6204" width="2" style="1" customWidth="1"/>
    <col min="6205" max="6205" width="3.33203125" style="1" customWidth="1"/>
    <col min="6206" max="6206" width="2.88671875" style="1" customWidth="1"/>
    <col min="6207" max="6218" width="3" style="1" customWidth="1"/>
    <col min="6219" max="6219" width="4.5546875" style="1" customWidth="1"/>
    <col min="6220" max="6220" width="0" style="1" hidden="1" customWidth="1"/>
    <col min="6221" max="6400" width="9.109375" style="1"/>
    <col min="6401" max="6414" width="2.88671875" style="1" customWidth="1"/>
    <col min="6415" max="6415" width="1.6640625" style="1" customWidth="1"/>
    <col min="6416" max="6420" width="2.88671875" style="1" customWidth="1"/>
    <col min="6421" max="6421" width="2" style="1" customWidth="1"/>
    <col min="6422" max="6422" width="1.6640625" style="1" customWidth="1"/>
    <col min="6423" max="6424" width="2.88671875" style="1" customWidth="1"/>
    <col min="6425" max="6425" width="1.88671875" style="1" customWidth="1"/>
    <col min="6426" max="6426" width="1.33203125" style="1" customWidth="1"/>
    <col min="6427" max="6427" width="1.88671875" style="1" customWidth="1"/>
    <col min="6428" max="6428" width="2.88671875" style="1" customWidth="1"/>
    <col min="6429" max="6429" width="1.5546875" style="1" customWidth="1"/>
    <col min="6430" max="6430" width="1.6640625" style="1" customWidth="1"/>
    <col min="6431" max="6433" width="2.88671875" style="1" customWidth="1"/>
    <col min="6434" max="6434" width="2" style="1" customWidth="1"/>
    <col min="6435" max="6435" width="1.88671875" style="1" customWidth="1"/>
    <col min="6436" max="6438" width="1.6640625" style="1" customWidth="1"/>
    <col min="6439" max="6441" width="2.88671875" style="1" customWidth="1"/>
    <col min="6442" max="6442" width="2.6640625" style="1" customWidth="1"/>
    <col min="6443" max="6443" width="3.109375" style="1" customWidth="1"/>
    <col min="6444" max="6444" width="3.5546875" style="1" customWidth="1"/>
    <col min="6445" max="6445" width="2.88671875" style="1" customWidth="1"/>
    <col min="6446" max="6446" width="1.6640625" style="1" customWidth="1"/>
    <col min="6447" max="6447" width="1.5546875" style="1" customWidth="1"/>
    <col min="6448" max="6448" width="1.6640625" style="1" customWidth="1"/>
    <col min="6449" max="6449" width="2.88671875" style="1" customWidth="1"/>
    <col min="6450" max="6450" width="2.33203125" style="1" customWidth="1"/>
    <col min="6451" max="6451" width="1.88671875" style="1" customWidth="1"/>
    <col min="6452" max="6452" width="1.6640625" style="1" customWidth="1"/>
    <col min="6453" max="6453" width="1.88671875" style="1" customWidth="1"/>
    <col min="6454" max="6455" width="1.6640625" style="1" customWidth="1"/>
    <col min="6456" max="6456" width="1.5546875" style="1" customWidth="1"/>
    <col min="6457" max="6459" width="2.88671875" style="1" customWidth="1"/>
    <col min="6460" max="6460" width="2" style="1" customWidth="1"/>
    <col min="6461" max="6461" width="3.33203125" style="1" customWidth="1"/>
    <col min="6462" max="6462" width="2.88671875" style="1" customWidth="1"/>
    <col min="6463" max="6474" width="3" style="1" customWidth="1"/>
    <col min="6475" max="6475" width="4.5546875" style="1" customWidth="1"/>
    <col min="6476" max="6476" width="0" style="1" hidden="1" customWidth="1"/>
    <col min="6477" max="6656" width="9.109375" style="1"/>
    <col min="6657" max="6670" width="2.88671875" style="1" customWidth="1"/>
    <col min="6671" max="6671" width="1.6640625" style="1" customWidth="1"/>
    <col min="6672" max="6676" width="2.88671875" style="1" customWidth="1"/>
    <col min="6677" max="6677" width="2" style="1" customWidth="1"/>
    <col min="6678" max="6678" width="1.6640625" style="1" customWidth="1"/>
    <col min="6679" max="6680" width="2.88671875" style="1" customWidth="1"/>
    <col min="6681" max="6681" width="1.88671875" style="1" customWidth="1"/>
    <col min="6682" max="6682" width="1.33203125" style="1" customWidth="1"/>
    <col min="6683" max="6683" width="1.88671875" style="1" customWidth="1"/>
    <col min="6684" max="6684" width="2.88671875" style="1" customWidth="1"/>
    <col min="6685" max="6685" width="1.5546875" style="1" customWidth="1"/>
    <col min="6686" max="6686" width="1.6640625" style="1" customWidth="1"/>
    <col min="6687" max="6689" width="2.88671875" style="1" customWidth="1"/>
    <col min="6690" max="6690" width="2" style="1" customWidth="1"/>
    <col min="6691" max="6691" width="1.88671875" style="1" customWidth="1"/>
    <col min="6692" max="6694" width="1.6640625" style="1" customWidth="1"/>
    <col min="6695" max="6697" width="2.88671875" style="1" customWidth="1"/>
    <col min="6698" max="6698" width="2.6640625" style="1" customWidth="1"/>
    <col min="6699" max="6699" width="3.109375" style="1" customWidth="1"/>
    <col min="6700" max="6700" width="3.5546875" style="1" customWidth="1"/>
    <col min="6701" max="6701" width="2.88671875" style="1" customWidth="1"/>
    <col min="6702" max="6702" width="1.6640625" style="1" customWidth="1"/>
    <col min="6703" max="6703" width="1.5546875" style="1" customWidth="1"/>
    <col min="6704" max="6704" width="1.6640625" style="1" customWidth="1"/>
    <col min="6705" max="6705" width="2.88671875" style="1" customWidth="1"/>
    <col min="6706" max="6706" width="2.33203125" style="1" customWidth="1"/>
    <col min="6707" max="6707" width="1.88671875" style="1" customWidth="1"/>
    <col min="6708" max="6708" width="1.6640625" style="1" customWidth="1"/>
    <col min="6709" max="6709" width="1.88671875" style="1" customWidth="1"/>
    <col min="6710" max="6711" width="1.6640625" style="1" customWidth="1"/>
    <col min="6712" max="6712" width="1.5546875" style="1" customWidth="1"/>
    <col min="6713" max="6715" width="2.88671875" style="1" customWidth="1"/>
    <col min="6716" max="6716" width="2" style="1" customWidth="1"/>
    <col min="6717" max="6717" width="3.33203125" style="1" customWidth="1"/>
    <col min="6718" max="6718" width="2.88671875" style="1" customWidth="1"/>
    <col min="6719" max="6730" width="3" style="1" customWidth="1"/>
    <col min="6731" max="6731" width="4.5546875" style="1" customWidth="1"/>
    <col min="6732" max="6732" width="0" style="1" hidden="1" customWidth="1"/>
    <col min="6733" max="6912" width="9.109375" style="1"/>
    <col min="6913" max="6926" width="2.88671875" style="1" customWidth="1"/>
    <col min="6927" max="6927" width="1.6640625" style="1" customWidth="1"/>
    <col min="6928" max="6932" width="2.88671875" style="1" customWidth="1"/>
    <col min="6933" max="6933" width="2" style="1" customWidth="1"/>
    <col min="6934" max="6934" width="1.6640625" style="1" customWidth="1"/>
    <col min="6935" max="6936" width="2.88671875" style="1" customWidth="1"/>
    <col min="6937" max="6937" width="1.88671875" style="1" customWidth="1"/>
    <col min="6938" max="6938" width="1.33203125" style="1" customWidth="1"/>
    <col min="6939" max="6939" width="1.88671875" style="1" customWidth="1"/>
    <col min="6940" max="6940" width="2.88671875" style="1" customWidth="1"/>
    <col min="6941" max="6941" width="1.5546875" style="1" customWidth="1"/>
    <col min="6942" max="6942" width="1.6640625" style="1" customWidth="1"/>
    <col min="6943" max="6945" width="2.88671875" style="1" customWidth="1"/>
    <col min="6946" max="6946" width="2" style="1" customWidth="1"/>
    <col min="6947" max="6947" width="1.88671875" style="1" customWidth="1"/>
    <col min="6948" max="6950" width="1.6640625" style="1" customWidth="1"/>
    <col min="6951" max="6953" width="2.88671875" style="1" customWidth="1"/>
    <col min="6954" max="6954" width="2.6640625" style="1" customWidth="1"/>
    <col min="6955" max="6955" width="3.109375" style="1" customWidth="1"/>
    <col min="6956" max="6956" width="3.5546875" style="1" customWidth="1"/>
    <col min="6957" max="6957" width="2.88671875" style="1" customWidth="1"/>
    <col min="6958" max="6958" width="1.6640625" style="1" customWidth="1"/>
    <col min="6959" max="6959" width="1.5546875" style="1" customWidth="1"/>
    <col min="6960" max="6960" width="1.6640625" style="1" customWidth="1"/>
    <col min="6961" max="6961" width="2.88671875" style="1" customWidth="1"/>
    <col min="6962" max="6962" width="2.33203125" style="1" customWidth="1"/>
    <col min="6963" max="6963" width="1.88671875" style="1" customWidth="1"/>
    <col min="6964" max="6964" width="1.6640625" style="1" customWidth="1"/>
    <col min="6965" max="6965" width="1.88671875" style="1" customWidth="1"/>
    <col min="6966" max="6967" width="1.6640625" style="1" customWidth="1"/>
    <col min="6968" max="6968" width="1.5546875" style="1" customWidth="1"/>
    <col min="6969" max="6971" width="2.88671875" style="1" customWidth="1"/>
    <col min="6972" max="6972" width="2" style="1" customWidth="1"/>
    <col min="6973" max="6973" width="3.33203125" style="1" customWidth="1"/>
    <col min="6974" max="6974" width="2.88671875" style="1" customWidth="1"/>
    <col min="6975" max="6986" width="3" style="1" customWidth="1"/>
    <col min="6987" max="6987" width="4.5546875" style="1" customWidth="1"/>
    <col min="6988" max="6988" width="0" style="1" hidden="1" customWidth="1"/>
    <col min="6989" max="7168" width="9.109375" style="1"/>
    <col min="7169" max="7182" width="2.88671875" style="1" customWidth="1"/>
    <col min="7183" max="7183" width="1.6640625" style="1" customWidth="1"/>
    <col min="7184" max="7188" width="2.88671875" style="1" customWidth="1"/>
    <col min="7189" max="7189" width="2" style="1" customWidth="1"/>
    <col min="7190" max="7190" width="1.6640625" style="1" customWidth="1"/>
    <col min="7191" max="7192" width="2.88671875" style="1" customWidth="1"/>
    <col min="7193" max="7193" width="1.88671875" style="1" customWidth="1"/>
    <col min="7194" max="7194" width="1.33203125" style="1" customWidth="1"/>
    <col min="7195" max="7195" width="1.88671875" style="1" customWidth="1"/>
    <col min="7196" max="7196" width="2.88671875" style="1" customWidth="1"/>
    <col min="7197" max="7197" width="1.5546875" style="1" customWidth="1"/>
    <col min="7198" max="7198" width="1.6640625" style="1" customWidth="1"/>
    <col min="7199" max="7201" width="2.88671875" style="1" customWidth="1"/>
    <col min="7202" max="7202" width="2" style="1" customWidth="1"/>
    <col min="7203" max="7203" width="1.88671875" style="1" customWidth="1"/>
    <col min="7204" max="7206" width="1.6640625" style="1" customWidth="1"/>
    <col min="7207" max="7209" width="2.88671875" style="1" customWidth="1"/>
    <col min="7210" max="7210" width="2.6640625" style="1" customWidth="1"/>
    <col min="7211" max="7211" width="3.109375" style="1" customWidth="1"/>
    <col min="7212" max="7212" width="3.5546875" style="1" customWidth="1"/>
    <col min="7213" max="7213" width="2.88671875" style="1" customWidth="1"/>
    <col min="7214" max="7214" width="1.6640625" style="1" customWidth="1"/>
    <col min="7215" max="7215" width="1.5546875" style="1" customWidth="1"/>
    <col min="7216" max="7216" width="1.6640625" style="1" customWidth="1"/>
    <col min="7217" max="7217" width="2.88671875" style="1" customWidth="1"/>
    <col min="7218" max="7218" width="2.33203125" style="1" customWidth="1"/>
    <col min="7219" max="7219" width="1.88671875" style="1" customWidth="1"/>
    <col min="7220" max="7220" width="1.6640625" style="1" customWidth="1"/>
    <col min="7221" max="7221" width="1.88671875" style="1" customWidth="1"/>
    <col min="7222" max="7223" width="1.6640625" style="1" customWidth="1"/>
    <col min="7224" max="7224" width="1.5546875" style="1" customWidth="1"/>
    <col min="7225" max="7227" width="2.88671875" style="1" customWidth="1"/>
    <col min="7228" max="7228" width="2" style="1" customWidth="1"/>
    <col min="7229" max="7229" width="3.33203125" style="1" customWidth="1"/>
    <col min="7230" max="7230" width="2.88671875" style="1" customWidth="1"/>
    <col min="7231" max="7242" width="3" style="1" customWidth="1"/>
    <col min="7243" max="7243" width="4.5546875" style="1" customWidth="1"/>
    <col min="7244" max="7244" width="0" style="1" hidden="1" customWidth="1"/>
    <col min="7245" max="7424" width="9.109375" style="1"/>
    <col min="7425" max="7438" width="2.88671875" style="1" customWidth="1"/>
    <col min="7439" max="7439" width="1.6640625" style="1" customWidth="1"/>
    <col min="7440" max="7444" width="2.88671875" style="1" customWidth="1"/>
    <col min="7445" max="7445" width="2" style="1" customWidth="1"/>
    <col min="7446" max="7446" width="1.6640625" style="1" customWidth="1"/>
    <col min="7447" max="7448" width="2.88671875" style="1" customWidth="1"/>
    <col min="7449" max="7449" width="1.88671875" style="1" customWidth="1"/>
    <col min="7450" max="7450" width="1.33203125" style="1" customWidth="1"/>
    <col min="7451" max="7451" width="1.88671875" style="1" customWidth="1"/>
    <col min="7452" max="7452" width="2.88671875" style="1" customWidth="1"/>
    <col min="7453" max="7453" width="1.5546875" style="1" customWidth="1"/>
    <col min="7454" max="7454" width="1.6640625" style="1" customWidth="1"/>
    <col min="7455" max="7457" width="2.88671875" style="1" customWidth="1"/>
    <col min="7458" max="7458" width="2" style="1" customWidth="1"/>
    <col min="7459" max="7459" width="1.88671875" style="1" customWidth="1"/>
    <col min="7460" max="7462" width="1.6640625" style="1" customWidth="1"/>
    <col min="7463" max="7465" width="2.88671875" style="1" customWidth="1"/>
    <col min="7466" max="7466" width="2.6640625" style="1" customWidth="1"/>
    <col min="7467" max="7467" width="3.109375" style="1" customWidth="1"/>
    <col min="7468" max="7468" width="3.5546875" style="1" customWidth="1"/>
    <col min="7469" max="7469" width="2.88671875" style="1" customWidth="1"/>
    <col min="7470" max="7470" width="1.6640625" style="1" customWidth="1"/>
    <col min="7471" max="7471" width="1.5546875" style="1" customWidth="1"/>
    <col min="7472" max="7472" width="1.6640625" style="1" customWidth="1"/>
    <col min="7473" max="7473" width="2.88671875" style="1" customWidth="1"/>
    <col min="7474" max="7474" width="2.33203125" style="1" customWidth="1"/>
    <col min="7475" max="7475" width="1.88671875" style="1" customWidth="1"/>
    <col min="7476" max="7476" width="1.6640625" style="1" customWidth="1"/>
    <col min="7477" max="7477" width="1.88671875" style="1" customWidth="1"/>
    <col min="7478" max="7479" width="1.6640625" style="1" customWidth="1"/>
    <col min="7480" max="7480" width="1.5546875" style="1" customWidth="1"/>
    <col min="7481" max="7483" width="2.88671875" style="1" customWidth="1"/>
    <col min="7484" max="7484" width="2" style="1" customWidth="1"/>
    <col min="7485" max="7485" width="3.33203125" style="1" customWidth="1"/>
    <col min="7486" max="7486" width="2.88671875" style="1" customWidth="1"/>
    <col min="7487" max="7498" width="3" style="1" customWidth="1"/>
    <col min="7499" max="7499" width="4.5546875" style="1" customWidth="1"/>
    <col min="7500" max="7500" width="0" style="1" hidden="1" customWidth="1"/>
    <col min="7501" max="7680" width="9.109375" style="1"/>
    <col min="7681" max="7694" width="2.88671875" style="1" customWidth="1"/>
    <col min="7695" max="7695" width="1.6640625" style="1" customWidth="1"/>
    <col min="7696" max="7700" width="2.88671875" style="1" customWidth="1"/>
    <col min="7701" max="7701" width="2" style="1" customWidth="1"/>
    <col min="7702" max="7702" width="1.6640625" style="1" customWidth="1"/>
    <col min="7703" max="7704" width="2.88671875" style="1" customWidth="1"/>
    <col min="7705" max="7705" width="1.88671875" style="1" customWidth="1"/>
    <col min="7706" max="7706" width="1.33203125" style="1" customWidth="1"/>
    <col min="7707" max="7707" width="1.88671875" style="1" customWidth="1"/>
    <col min="7708" max="7708" width="2.88671875" style="1" customWidth="1"/>
    <col min="7709" max="7709" width="1.5546875" style="1" customWidth="1"/>
    <col min="7710" max="7710" width="1.6640625" style="1" customWidth="1"/>
    <col min="7711" max="7713" width="2.88671875" style="1" customWidth="1"/>
    <col min="7714" max="7714" width="2" style="1" customWidth="1"/>
    <col min="7715" max="7715" width="1.88671875" style="1" customWidth="1"/>
    <col min="7716" max="7718" width="1.6640625" style="1" customWidth="1"/>
    <col min="7719" max="7721" width="2.88671875" style="1" customWidth="1"/>
    <col min="7722" max="7722" width="2.6640625" style="1" customWidth="1"/>
    <col min="7723" max="7723" width="3.109375" style="1" customWidth="1"/>
    <col min="7724" max="7724" width="3.5546875" style="1" customWidth="1"/>
    <col min="7725" max="7725" width="2.88671875" style="1" customWidth="1"/>
    <col min="7726" max="7726" width="1.6640625" style="1" customWidth="1"/>
    <col min="7727" max="7727" width="1.5546875" style="1" customWidth="1"/>
    <col min="7728" max="7728" width="1.6640625" style="1" customWidth="1"/>
    <col min="7729" max="7729" width="2.88671875" style="1" customWidth="1"/>
    <col min="7730" max="7730" width="2.33203125" style="1" customWidth="1"/>
    <col min="7731" max="7731" width="1.88671875" style="1" customWidth="1"/>
    <col min="7732" max="7732" width="1.6640625" style="1" customWidth="1"/>
    <col min="7733" max="7733" width="1.88671875" style="1" customWidth="1"/>
    <col min="7734" max="7735" width="1.6640625" style="1" customWidth="1"/>
    <col min="7736" max="7736" width="1.5546875" style="1" customWidth="1"/>
    <col min="7737" max="7739" width="2.88671875" style="1" customWidth="1"/>
    <col min="7740" max="7740" width="2" style="1" customWidth="1"/>
    <col min="7741" max="7741" width="3.33203125" style="1" customWidth="1"/>
    <col min="7742" max="7742" width="2.88671875" style="1" customWidth="1"/>
    <col min="7743" max="7754" width="3" style="1" customWidth="1"/>
    <col min="7755" max="7755" width="4.5546875" style="1" customWidth="1"/>
    <col min="7756" max="7756" width="0" style="1" hidden="1" customWidth="1"/>
    <col min="7757" max="7936" width="9.109375" style="1"/>
    <col min="7937" max="7950" width="2.88671875" style="1" customWidth="1"/>
    <col min="7951" max="7951" width="1.6640625" style="1" customWidth="1"/>
    <col min="7952" max="7956" width="2.88671875" style="1" customWidth="1"/>
    <col min="7957" max="7957" width="2" style="1" customWidth="1"/>
    <col min="7958" max="7958" width="1.6640625" style="1" customWidth="1"/>
    <col min="7959" max="7960" width="2.88671875" style="1" customWidth="1"/>
    <col min="7961" max="7961" width="1.88671875" style="1" customWidth="1"/>
    <col min="7962" max="7962" width="1.33203125" style="1" customWidth="1"/>
    <col min="7963" max="7963" width="1.88671875" style="1" customWidth="1"/>
    <col min="7964" max="7964" width="2.88671875" style="1" customWidth="1"/>
    <col min="7965" max="7965" width="1.5546875" style="1" customWidth="1"/>
    <col min="7966" max="7966" width="1.6640625" style="1" customWidth="1"/>
    <col min="7967" max="7969" width="2.88671875" style="1" customWidth="1"/>
    <col min="7970" max="7970" width="2" style="1" customWidth="1"/>
    <col min="7971" max="7971" width="1.88671875" style="1" customWidth="1"/>
    <col min="7972" max="7974" width="1.6640625" style="1" customWidth="1"/>
    <col min="7975" max="7977" width="2.88671875" style="1" customWidth="1"/>
    <col min="7978" max="7978" width="2.6640625" style="1" customWidth="1"/>
    <col min="7979" max="7979" width="3.109375" style="1" customWidth="1"/>
    <col min="7980" max="7980" width="3.5546875" style="1" customWidth="1"/>
    <col min="7981" max="7981" width="2.88671875" style="1" customWidth="1"/>
    <col min="7982" max="7982" width="1.6640625" style="1" customWidth="1"/>
    <col min="7983" max="7983" width="1.5546875" style="1" customWidth="1"/>
    <col min="7984" max="7984" width="1.6640625" style="1" customWidth="1"/>
    <col min="7985" max="7985" width="2.88671875" style="1" customWidth="1"/>
    <col min="7986" max="7986" width="2.33203125" style="1" customWidth="1"/>
    <col min="7987" max="7987" width="1.88671875" style="1" customWidth="1"/>
    <col min="7988" max="7988" width="1.6640625" style="1" customWidth="1"/>
    <col min="7989" max="7989" width="1.88671875" style="1" customWidth="1"/>
    <col min="7990" max="7991" width="1.6640625" style="1" customWidth="1"/>
    <col min="7992" max="7992" width="1.5546875" style="1" customWidth="1"/>
    <col min="7993" max="7995" width="2.88671875" style="1" customWidth="1"/>
    <col min="7996" max="7996" width="2" style="1" customWidth="1"/>
    <col min="7997" max="7997" width="3.33203125" style="1" customWidth="1"/>
    <col min="7998" max="7998" width="2.88671875" style="1" customWidth="1"/>
    <col min="7999" max="8010" width="3" style="1" customWidth="1"/>
    <col min="8011" max="8011" width="4.5546875" style="1" customWidth="1"/>
    <col min="8012" max="8012" width="0" style="1" hidden="1" customWidth="1"/>
    <col min="8013" max="8192" width="9.109375" style="1"/>
    <col min="8193" max="8206" width="2.88671875" style="1" customWidth="1"/>
    <col min="8207" max="8207" width="1.6640625" style="1" customWidth="1"/>
    <col min="8208" max="8212" width="2.88671875" style="1" customWidth="1"/>
    <col min="8213" max="8213" width="2" style="1" customWidth="1"/>
    <col min="8214" max="8214" width="1.6640625" style="1" customWidth="1"/>
    <col min="8215" max="8216" width="2.88671875" style="1" customWidth="1"/>
    <col min="8217" max="8217" width="1.88671875" style="1" customWidth="1"/>
    <col min="8218" max="8218" width="1.33203125" style="1" customWidth="1"/>
    <col min="8219" max="8219" width="1.88671875" style="1" customWidth="1"/>
    <col min="8220" max="8220" width="2.88671875" style="1" customWidth="1"/>
    <col min="8221" max="8221" width="1.5546875" style="1" customWidth="1"/>
    <col min="8222" max="8222" width="1.6640625" style="1" customWidth="1"/>
    <col min="8223" max="8225" width="2.88671875" style="1" customWidth="1"/>
    <col min="8226" max="8226" width="2" style="1" customWidth="1"/>
    <col min="8227" max="8227" width="1.88671875" style="1" customWidth="1"/>
    <col min="8228" max="8230" width="1.6640625" style="1" customWidth="1"/>
    <col min="8231" max="8233" width="2.88671875" style="1" customWidth="1"/>
    <col min="8234" max="8234" width="2.6640625" style="1" customWidth="1"/>
    <col min="8235" max="8235" width="3.109375" style="1" customWidth="1"/>
    <col min="8236" max="8236" width="3.5546875" style="1" customWidth="1"/>
    <col min="8237" max="8237" width="2.88671875" style="1" customWidth="1"/>
    <col min="8238" max="8238" width="1.6640625" style="1" customWidth="1"/>
    <col min="8239" max="8239" width="1.5546875" style="1" customWidth="1"/>
    <col min="8240" max="8240" width="1.6640625" style="1" customWidth="1"/>
    <col min="8241" max="8241" width="2.88671875" style="1" customWidth="1"/>
    <col min="8242" max="8242" width="2.33203125" style="1" customWidth="1"/>
    <col min="8243" max="8243" width="1.88671875" style="1" customWidth="1"/>
    <col min="8244" max="8244" width="1.6640625" style="1" customWidth="1"/>
    <col min="8245" max="8245" width="1.88671875" style="1" customWidth="1"/>
    <col min="8246" max="8247" width="1.6640625" style="1" customWidth="1"/>
    <col min="8248" max="8248" width="1.5546875" style="1" customWidth="1"/>
    <col min="8249" max="8251" width="2.88671875" style="1" customWidth="1"/>
    <col min="8252" max="8252" width="2" style="1" customWidth="1"/>
    <col min="8253" max="8253" width="3.33203125" style="1" customWidth="1"/>
    <col min="8254" max="8254" width="2.88671875" style="1" customWidth="1"/>
    <col min="8255" max="8266" width="3" style="1" customWidth="1"/>
    <col min="8267" max="8267" width="4.5546875" style="1" customWidth="1"/>
    <col min="8268" max="8268" width="0" style="1" hidden="1" customWidth="1"/>
    <col min="8269" max="8448" width="9.109375" style="1"/>
    <col min="8449" max="8462" width="2.88671875" style="1" customWidth="1"/>
    <col min="8463" max="8463" width="1.6640625" style="1" customWidth="1"/>
    <col min="8464" max="8468" width="2.88671875" style="1" customWidth="1"/>
    <col min="8469" max="8469" width="2" style="1" customWidth="1"/>
    <col min="8470" max="8470" width="1.6640625" style="1" customWidth="1"/>
    <col min="8471" max="8472" width="2.88671875" style="1" customWidth="1"/>
    <col min="8473" max="8473" width="1.88671875" style="1" customWidth="1"/>
    <col min="8474" max="8474" width="1.33203125" style="1" customWidth="1"/>
    <col min="8475" max="8475" width="1.88671875" style="1" customWidth="1"/>
    <col min="8476" max="8476" width="2.88671875" style="1" customWidth="1"/>
    <col min="8477" max="8477" width="1.5546875" style="1" customWidth="1"/>
    <col min="8478" max="8478" width="1.6640625" style="1" customWidth="1"/>
    <col min="8479" max="8481" width="2.88671875" style="1" customWidth="1"/>
    <col min="8482" max="8482" width="2" style="1" customWidth="1"/>
    <col min="8483" max="8483" width="1.88671875" style="1" customWidth="1"/>
    <col min="8484" max="8486" width="1.6640625" style="1" customWidth="1"/>
    <col min="8487" max="8489" width="2.88671875" style="1" customWidth="1"/>
    <col min="8490" max="8490" width="2.6640625" style="1" customWidth="1"/>
    <col min="8491" max="8491" width="3.109375" style="1" customWidth="1"/>
    <col min="8492" max="8492" width="3.5546875" style="1" customWidth="1"/>
    <col min="8493" max="8493" width="2.88671875" style="1" customWidth="1"/>
    <col min="8494" max="8494" width="1.6640625" style="1" customWidth="1"/>
    <col min="8495" max="8495" width="1.5546875" style="1" customWidth="1"/>
    <col min="8496" max="8496" width="1.6640625" style="1" customWidth="1"/>
    <col min="8497" max="8497" width="2.88671875" style="1" customWidth="1"/>
    <col min="8498" max="8498" width="2.33203125" style="1" customWidth="1"/>
    <col min="8499" max="8499" width="1.88671875" style="1" customWidth="1"/>
    <col min="8500" max="8500" width="1.6640625" style="1" customWidth="1"/>
    <col min="8501" max="8501" width="1.88671875" style="1" customWidth="1"/>
    <col min="8502" max="8503" width="1.6640625" style="1" customWidth="1"/>
    <col min="8504" max="8504" width="1.5546875" style="1" customWidth="1"/>
    <col min="8505" max="8507" width="2.88671875" style="1" customWidth="1"/>
    <col min="8508" max="8508" width="2" style="1" customWidth="1"/>
    <col min="8509" max="8509" width="3.33203125" style="1" customWidth="1"/>
    <col min="8510" max="8510" width="2.88671875" style="1" customWidth="1"/>
    <col min="8511" max="8522" width="3" style="1" customWidth="1"/>
    <col min="8523" max="8523" width="4.5546875" style="1" customWidth="1"/>
    <col min="8524" max="8524" width="0" style="1" hidden="1" customWidth="1"/>
    <col min="8525" max="8704" width="9.109375" style="1"/>
    <col min="8705" max="8718" width="2.88671875" style="1" customWidth="1"/>
    <col min="8719" max="8719" width="1.6640625" style="1" customWidth="1"/>
    <col min="8720" max="8724" width="2.88671875" style="1" customWidth="1"/>
    <col min="8725" max="8725" width="2" style="1" customWidth="1"/>
    <col min="8726" max="8726" width="1.6640625" style="1" customWidth="1"/>
    <col min="8727" max="8728" width="2.88671875" style="1" customWidth="1"/>
    <col min="8729" max="8729" width="1.88671875" style="1" customWidth="1"/>
    <col min="8730" max="8730" width="1.33203125" style="1" customWidth="1"/>
    <col min="8731" max="8731" width="1.88671875" style="1" customWidth="1"/>
    <col min="8732" max="8732" width="2.88671875" style="1" customWidth="1"/>
    <col min="8733" max="8733" width="1.5546875" style="1" customWidth="1"/>
    <col min="8734" max="8734" width="1.6640625" style="1" customWidth="1"/>
    <col min="8735" max="8737" width="2.88671875" style="1" customWidth="1"/>
    <col min="8738" max="8738" width="2" style="1" customWidth="1"/>
    <col min="8739" max="8739" width="1.88671875" style="1" customWidth="1"/>
    <col min="8740" max="8742" width="1.6640625" style="1" customWidth="1"/>
    <col min="8743" max="8745" width="2.88671875" style="1" customWidth="1"/>
    <col min="8746" max="8746" width="2.6640625" style="1" customWidth="1"/>
    <col min="8747" max="8747" width="3.109375" style="1" customWidth="1"/>
    <col min="8748" max="8748" width="3.5546875" style="1" customWidth="1"/>
    <col min="8749" max="8749" width="2.88671875" style="1" customWidth="1"/>
    <col min="8750" max="8750" width="1.6640625" style="1" customWidth="1"/>
    <col min="8751" max="8751" width="1.5546875" style="1" customWidth="1"/>
    <col min="8752" max="8752" width="1.6640625" style="1" customWidth="1"/>
    <col min="8753" max="8753" width="2.88671875" style="1" customWidth="1"/>
    <col min="8754" max="8754" width="2.33203125" style="1" customWidth="1"/>
    <col min="8755" max="8755" width="1.88671875" style="1" customWidth="1"/>
    <col min="8756" max="8756" width="1.6640625" style="1" customWidth="1"/>
    <col min="8757" max="8757" width="1.88671875" style="1" customWidth="1"/>
    <col min="8758" max="8759" width="1.6640625" style="1" customWidth="1"/>
    <col min="8760" max="8760" width="1.5546875" style="1" customWidth="1"/>
    <col min="8761" max="8763" width="2.88671875" style="1" customWidth="1"/>
    <col min="8764" max="8764" width="2" style="1" customWidth="1"/>
    <col min="8765" max="8765" width="3.33203125" style="1" customWidth="1"/>
    <col min="8766" max="8766" width="2.88671875" style="1" customWidth="1"/>
    <col min="8767" max="8778" width="3" style="1" customWidth="1"/>
    <col min="8779" max="8779" width="4.5546875" style="1" customWidth="1"/>
    <col min="8780" max="8780" width="0" style="1" hidden="1" customWidth="1"/>
    <col min="8781" max="8960" width="9.109375" style="1"/>
    <col min="8961" max="8974" width="2.88671875" style="1" customWidth="1"/>
    <col min="8975" max="8975" width="1.6640625" style="1" customWidth="1"/>
    <col min="8976" max="8980" width="2.88671875" style="1" customWidth="1"/>
    <col min="8981" max="8981" width="2" style="1" customWidth="1"/>
    <col min="8982" max="8982" width="1.6640625" style="1" customWidth="1"/>
    <col min="8983" max="8984" width="2.88671875" style="1" customWidth="1"/>
    <col min="8985" max="8985" width="1.88671875" style="1" customWidth="1"/>
    <col min="8986" max="8986" width="1.33203125" style="1" customWidth="1"/>
    <col min="8987" max="8987" width="1.88671875" style="1" customWidth="1"/>
    <col min="8988" max="8988" width="2.88671875" style="1" customWidth="1"/>
    <col min="8989" max="8989" width="1.5546875" style="1" customWidth="1"/>
    <col min="8990" max="8990" width="1.6640625" style="1" customWidth="1"/>
    <col min="8991" max="8993" width="2.88671875" style="1" customWidth="1"/>
    <col min="8994" max="8994" width="2" style="1" customWidth="1"/>
    <col min="8995" max="8995" width="1.88671875" style="1" customWidth="1"/>
    <col min="8996" max="8998" width="1.6640625" style="1" customWidth="1"/>
    <col min="8999" max="9001" width="2.88671875" style="1" customWidth="1"/>
    <col min="9002" max="9002" width="2.6640625" style="1" customWidth="1"/>
    <col min="9003" max="9003" width="3.109375" style="1" customWidth="1"/>
    <col min="9004" max="9004" width="3.5546875" style="1" customWidth="1"/>
    <col min="9005" max="9005" width="2.88671875" style="1" customWidth="1"/>
    <col min="9006" max="9006" width="1.6640625" style="1" customWidth="1"/>
    <col min="9007" max="9007" width="1.5546875" style="1" customWidth="1"/>
    <col min="9008" max="9008" width="1.6640625" style="1" customWidth="1"/>
    <col min="9009" max="9009" width="2.88671875" style="1" customWidth="1"/>
    <col min="9010" max="9010" width="2.33203125" style="1" customWidth="1"/>
    <col min="9011" max="9011" width="1.88671875" style="1" customWidth="1"/>
    <col min="9012" max="9012" width="1.6640625" style="1" customWidth="1"/>
    <col min="9013" max="9013" width="1.88671875" style="1" customWidth="1"/>
    <col min="9014" max="9015" width="1.6640625" style="1" customWidth="1"/>
    <col min="9016" max="9016" width="1.5546875" style="1" customWidth="1"/>
    <col min="9017" max="9019" width="2.88671875" style="1" customWidth="1"/>
    <col min="9020" max="9020" width="2" style="1" customWidth="1"/>
    <col min="9021" max="9021" width="3.33203125" style="1" customWidth="1"/>
    <col min="9022" max="9022" width="2.88671875" style="1" customWidth="1"/>
    <col min="9023" max="9034" width="3" style="1" customWidth="1"/>
    <col min="9035" max="9035" width="4.5546875" style="1" customWidth="1"/>
    <col min="9036" max="9036" width="0" style="1" hidden="1" customWidth="1"/>
    <col min="9037" max="9216" width="9.109375" style="1"/>
    <col min="9217" max="9230" width="2.88671875" style="1" customWidth="1"/>
    <col min="9231" max="9231" width="1.6640625" style="1" customWidth="1"/>
    <col min="9232" max="9236" width="2.88671875" style="1" customWidth="1"/>
    <col min="9237" max="9237" width="2" style="1" customWidth="1"/>
    <col min="9238" max="9238" width="1.6640625" style="1" customWidth="1"/>
    <col min="9239" max="9240" width="2.88671875" style="1" customWidth="1"/>
    <col min="9241" max="9241" width="1.88671875" style="1" customWidth="1"/>
    <col min="9242" max="9242" width="1.33203125" style="1" customWidth="1"/>
    <col min="9243" max="9243" width="1.88671875" style="1" customWidth="1"/>
    <col min="9244" max="9244" width="2.88671875" style="1" customWidth="1"/>
    <col min="9245" max="9245" width="1.5546875" style="1" customWidth="1"/>
    <col min="9246" max="9246" width="1.6640625" style="1" customWidth="1"/>
    <col min="9247" max="9249" width="2.88671875" style="1" customWidth="1"/>
    <col min="9250" max="9250" width="2" style="1" customWidth="1"/>
    <col min="9251" max="9251" width="1.88671875" style="1" customWidth="1"/>
    <col min="9252" max="9254" width="1.6640625" style="1" customWidth="1"/>
    <col min="9255" max="9257" width="2.88671875" style="1" customWidth="1"/>
    <col min="9258" max="9258" width="2.6640625" style="1" customWidth="1"/>
    <col min="9259" max="9259" width="3.109375" style="1" customWidth="1"/>
    <col min="9260" max="9260" width="3.5546875" style="1" customWidth="1"/>
    <col min="9261" max="9261" width="2.88671875" style="1" customWidth="1"/>
    <col min="9262" max="9262" width="1.6640625" style="1" customWidth="1"/>
    <col min="9263" max="9263" width="1.5546875" style="1" customWidth="1"/>
    <col min="9264" max="9264" width="1.6640625" style="1" customWidth="1"/>
    <col min="9265" max="9265" width="2.88671875" style="1" customWidth="1"/>
    <col min="9266" max="9266" width="2.33203125" style="1" customWidth="1"/>
    <col min="9267" max="9267" width="1.88671875" style="1" customWidth="1"/>
    <col min="9268" max="9268" width="1.6640625" style="1" customWidth="1"/>
    <col min="9269" max="9269" width="1.88671875" style="1" customWidth="1"/>
    <col min="9270" max="9271" width="1.6640625" style="1" customWidth="1"/>
    <col min="9272" max="9272" width="1.5546875" style="1" customWidth="1"/>
    <col min="9273" max="9275" width="2.88671875" style="1" customWidth="1"/>
    <col min="9276" max="9276" width="2" style="1" customWidth="1"/>
    <col min="9277" max="9277" width="3.33203125" style="1" customWidth="1"/>
    <col min="9278" max="9278" width="2.88671875" style="1" customWidth="1"/>
    <col min="9279" max="9290" width="3" style="1" customWidth="1"/>
    <col min="9291" max="9291" width="4.5546875" style="1" customWidth="1"/>
    <col min="9292" max="9292" width="0" style="1" hidden="1" customWidth="1"/>
    <col min="9293" max="9472" width="9.109375" style="1"/>
    <col min="9473" max="9486" width="2.88671875" style="1" customWidth="1"/>
    <col min="9487" max="9487" width="1.6640625" style="1" customWidth="1"/>
    <col min="9488" max="9492" width="2.88671875" style="1" customWidth="1"/>
    <col min="9493" max="9493" width="2" style="1" customWidth="1"/>
    <col min="9494" max="9494" width="1.6640625" style="1" customWidth="1"/>
    <col min="9495" max="9496" width="2.88671875" style="1" customWidth="1"/>
    <col min="9497" max="9497" width="1.88671875" style="1" customWidth="1"/>
    <col min="9498" max="9498" width="1.33203125" style="1" customWidth="1"/>
    <col min="9499" max="9499" width="1.88671875" style="1" customWidth="1"/>
    <col min="9500" max="9500" width="2.88671875" style="1" customWidth="1"/>
    <col min="9501" max="9501" width="1.5546875" style="1" customWidth="1"/>
    <col min="9502" max="9502" width="1.6640625" style="1" customWidth="1"/>
    <col min="9503" max="9505" width="2.88671875" style="1" customWidth="1"/>
    <col min="9506" max="9506" width="2" style="1" customWidth="1"/>
    <col min="9507" max="9507" width="1.88671875" style="1" customWidth="1"/>
    <col min="9508" max="9510" width="1.6640625" style="1" customWidth="1"/>
    <col min="9511" max="9513" width="2.88671875" style="1" customWidth="1"/>
    <col min="9514" max="9514" width="2.6640625" style="1" customWidth="1"/>
    <col min="9515" max="9515" width="3.109375" style="1" customWidth="1"/>
    <col min="9516" max="9516" width="3.5546875" style="1" customWidth="1"/>
    <col min="9517" max="9517" width="2.88671875" style="1" customWidth="1"/>
    <col min="9518" max="9518" width="1.6640625" style="1" customWidth="1"/>
    <col min="9519" max="9519" width="1.5546875" style="1" customWidth="1"/>
    <col min="9520" max="9520" width="1.6640625" style="1" customWidth="1"/>
    <col min="9521" max="9521" width="2.88671875" style="1" customWidth="1"/>
    <col min="9522" max="9522" width="2.33203125" style="1" customWidth="1"/>
    <col min="9523" max="9523" width="1.88671875" style="1" customWidth="1"/>
    <col min="9524" max="9524" width="1.6640625" style="1" customWidth="1"/>
    <col min="9525" max="9525" width="1.88671875" style="1" customWidth="1"/>
    <col min="9526" max="9527" width="1.6640625" style="1" customWidth="1"/>
    <col min="9528" max="9528" width="1.5546875" style="1" customWidth="1"/>
    <col min="9529" max="9531" width="2.88671875" style="1" customWidth="1"/>
    <col min="9532" max="9532" width="2" style="1" customWidth="1"/>
    <col min="9533" max="9533" width="3.33203125" style="1" customWidth="1"/>
    <col min="9534" max="9534" width="2.88671875" style="1" customWidth="1"/>
    <col min="9535" max="9546" width="3" style="1" customWidth="1"/>
    <col min="9547" max="9547" width="4.5546875" style="1" customWidth="1"/>
    <col min="9548" max="9548" width="0" style="1" hidden="1" customWidth="1"/>
    <col min="9549" max="9728" width="9.109375" style="1"/>
    <col min="9729" max="9742" width="2.88671875" style="1" customWidth="1"/>
    <col min="9743" max="9743" width="1.6640625" style="1" customWidth="1"/>
    <col min="9744" max="9748" width="2.88671875" style="1" customWidth="1"/>
    <col min="9749" max="9749" width="2" style="1" customWidth="1"/>
    <col min="9750" max="9750" width="1.6640625" style="1" customWidth="1"/>
    <col min="9751" max="9752" width="2.88671875" style="1" customWidth="1"/>
    <col min="9753" max="9753" width="1.88671875" style="1" customWidth="1"/>
    <col min="9754" max="9754" width="1.33203125" style="1" customWidth="1"/>
    <col min="9755" max="9755" width="1.88671875" style="1" customWidth="1"/>
    <col min="9756" max="9756" width="2.88671875" style="1" customWidth="1"/>
    <col min="9757" max="9757" width="1.5546875" style="1" customWidth="1"/>
    <col min="9758" max="9758" width="1.6640625" style="1" customWidth="1"/>
    <col min="9759" max="9761" width="2.88671875" style="1" customWidth="1"/>
    <col min="9762" max="9762" width="2" style="1" customWidth="1"/>
    <col min="9763" max="9763" width="1.88671875" style="1" customWidth="1"/>
    <col min="9764" max="9766" width="1.6640625" style="1" customWidth="1"/>
    <col min="9767" max="9769" width="2.88671875" style="1" customWidth="1"/>
    <col min="9770" max="9770" width="2.6640625" style="1" customWidth="1"/>
    <col min="9771" max="9771" width="3.109375" style="1" customWidth="1"/>
    <col min="9772" max="9772" width="3.5546875" style="1" customWidth="1"/>
    <col min="9773" max="9773" width="2.88671875" style="1" customWidth="1"/>
    <col min="9774" max="9774" width="1.6640625" style="1" customWidth="1"/>
    <col min="9775" max="9775" width="1.5546875" style="1" customWidth="1"/>
    <col min="9776" max="9776" width="1.6640625" style="1" customWidth="1"/>
    <col min="9777" max="9777" width="2.88671875" style="1" customWidth="1"/>
    <col min="9778" max="9778" width="2.33203125" style="1" customWidth="1"/>
    <col min="9779" max="9779" width="1.88671875" style="1" customWidth="1"/>
    <col min="9780" max="9780" width="1.6640625" style="1" customWidth="1"/>
    <col min="9781" max="9781" width="1.88671875" style="1" customWidth="1"/>
    <col min="9782" max="9783" width="1.6640625" style="1" customWidth="1"/>
    <col min="9784" max="9784" width="1.5546875" style="1" customWidth="1"/>
    <col min="9785" max="9787" width="2.88671875" style="1" customWidth="1"/>
    <col min="9788" max="9788" width="2" style="1" customWidth="1"/>
    <col min="9789" max="9789" width="3.33203125" style="1" customWidth="1"/>
    <col min="9790" max="9790" width="2.88671875" style="1" customWidth="1"/>
    <col min="9791" max="9802" width="3" style="1" customWidth="1"/>
    <col min="9803" max="9803" width="4.5546875" style="1" customWidth="1"/>
    <col min="9804" max="9804" width="0" style="1" hidden="1" customWidth="1"/>
    <col min="9805" max="9984" width="9.109375" style="1"/>
    <col min="9985" max="9998" width="2.88671875" style="1" customWidth="1"/>
    <col min="9999" max="9999" width="1.6640625" style="1" customWidth="1"/>
    <col min="10000" max="10004" width="2.88671875" style="1" customWidth="1"/>
    <col min="10005" max="10005" width="2" style="1" customWidth="1"/>
    <col min="10006" max="10006" width="1.6640625" style="1" customWidth="1"/>
    <col min="10007" max="10008" width="2.88671875" style="1" customWidth="1"/>
    <col min="10009" max="10009" width="1.88671875" style="1" customWidth="1"/>
    <col min="10010" max="10010" width="1.33203125" style="1" customWidth="1"/>
    <col min="10011" max="10011" width="1.88671875" style="1" customWidth="1"/>
    <col min="10012" max="10012" width="2.88671875" style="1" customWidth="1"/>
    <col min="10013" max="10013" width="1.5546875" style="1" customWidth="1"/>
    <col min="10014" max="10014" width="1.6640625" style="1" customWidth="1"/>
    <col min="10015" max="10017" width="2.88671875" style="1" customWidth="1"/>
    <col min="10018" max="10018" width="2" style="1" customWidth="1"/>
    <col min="10019" max="10019" width="1.88671875" style="1" customWidth="1"/>
    <col min="10020" max="10022" width="1.6640625" style="1" customWidth="1"/>
    <col min="10023" max="10025" width="2.88671875" style="1" customWidth="1"/>
    <col min="10026" max="10026" width="2.6640625" style="1" customWidth="1"/>
    <col min="10027" max="10027" width="3.109375" style="1" customWidth="1"/>
    <col min="10028" max="10028" width="3.5546875" style="1" customWidth="1"/>
    <col min="10029" max="10029" width="2.88671875" style="1" customWidth="1"/>
    <col min="10030" max="10030" width="1.6640625" style="1" customWidth="1"/>
    <col min="10031" max="10031" width="1.5546875" style="1" customWidth="1"/>
    <col min="10032" max="10032" width="1.6640625" style="1" customWidth="1"/>
    <col min="10033" max="10033" width="2.88671875" style="1" customWidth="1"/>
    <col min="10034" max="10034" width="2.33203125" style="1" customWidth="1"/>
    <col min="10035" max="10035" width="1.88671875" style="1" customWidth="1"/>
    <col min="10036" max="10036" width="1.6640625" style="1" customWidth="1"/>
    <col min="10037" max="10037" width="1.88671875" style="1" customWidth="1"/>
    <col min="10038" max="10039" width="1.6640625" style="1" customWidth="1"/>
    <col min="10040" max="10040" width="1.5546875" style="1" customWidth="1"/>
    <col min="10041" max="10043" width="2.88671875" style="1" customWidth="1"/>
    <col min="10044" max="10044" width="2" style="1" customWidth="1"/>
    <col min="10045" max="10045" width="3.33203125" style="1" customWidth="1"/>
    <col min="10046" max="10046" width="2.88671875" style="1" customWidth="1"/>
    <col min="10047" max="10058" width="3" style="1" customWidth="1"/>
    <col min="10059" max="10059" width="4.5546875" style="1" customWidth="1"/>
    <col min="10060" max="10060" width="0" style="1" hidden="1" customWidth="1"/>
    <col min="10061" max="10240" width="9.109375" style="1"/>
    <col min="10241" max="10254" width="2.88671875" style="1" customWidth="1"/>
    <col min="10255" max="10255" width="1.6640625" style="1" customWidth="1"/>
    <col min="10256" max="10260" width="2.88671875" style="1" customWidth="1"/>
    <col min="10261" max="10261" width="2" style="1" customWidth="1"/>
    <col min="10262" max="10262" width="1.6640625" style="1" customWidth="1"/>
    <col min="10263" max="10264" width="2.88671875" style="1" customWidth="1"/>
    <col min="10265" max="10265" width="1.88671875" style="1" customWidth="1"/>
    <col min="10266" max="10266" width="1.33203125" style="1" customWidth="1"/>
    <col min="10267" max="10267" width="1.88671875" style="1" customWidth="1"/>
    <col min="10268" max="10268" width="2.88671875" style="1" customWidth="1"/>
    <col min="10269" max="10269" width="1.5546875" style="1" customWidth="1"/>
    <col min="10270" max="10270" width="1.6640625" style="1" customWidth="1"/>
    <col min="10271" max="10273" width="2.88671875" style="1" customWidth="1"/>
    <col min="10274" max="10274" width="2" style="1" customWidth="1"/>
    <col min="10275" max="10275" width="1.88671875" style="1" customWidth="1"/>
    <col min="10276" max="10278" width="1.6640625" style="1" customWidth="1"/>
    <col min="10279" max="10281" width="2.88671875" style="1" customWidth="1"/>
    <col min="10282" max="10282" width="2.6640625" style="1" customWidth="1"/>
    <col min="10283" max="10283" width="3.109375" style="1" customWidth="1"/>
    <col min="10284" max="10284" width="3.5546875" style="1" customWidth="1"/>
    <col min="10285" max="10285" width="2.88671875" style="1" customWidth="1"/>
    <col min="10286" max="10286" width="1.6640625" style="1" customWidth="1"/>
    <col min="10287" max="10287" width="1.5546875" style="1" customWidth="1"/>
    <col min="10288" max="10288" width="1.6640625" style="1" customWidth="1"/>
    <col min="10289" max="10289" width="2.88671875" style="1" customWidth="1"/>
    <col min="10290" max="10290" width="2.33203125" style="1" customWidth="1"/>
    <col min="10291" max="10291" width="1.88671875" style="1" customWidth="1"/>
    <col min="10292" max="10292" width="1.6640625" style="1" customWidth="1"/>
    <col min="10293" max="10293" width="1.88671875" style="1" customWidth="1"/>
    <col min="10294" max="10295" width="1.6640625" style="1" customWidth="1"/>
    <col min="10296" max="10296" width="1.5546875" style="1" customWidth="1"/>
    <col min="10297" max="10299" width="2.88671875" style="1" customWidth="1"/>
    <col min="10300" max="10300" width="2" style="1" customWidth="1"/>
    <col min="10301" max="10301" width="3.33203125" style="1" customWidth="1"/>
    <col min="10302" max="10302" width="2.88671875" style="1" customWidth="1"/>
    <col min="10303" max="10314" width="3" style="1" customWidth="1"/>
    <col min="10315" max="10315" width="4.5546875" style="1" customWidth="1"/>
    <col min="10316" max="10316" width="0" style="1" hidden="1" customWidth="1"/>
    <col min="10317" max="10496" width="9.109375" style="1"/>
    <col min="10497" max="10510" width="2.88671875" style="1" customWidth="1"/>
    <col min="10511" max="10511" width="1.6640625" style="1" customWidth="1"/>
    <col min="10512" max="10516" width="2.88671875" style="1" customWidth="1"/>
    <col min="10517" max="10517" width="2" style="1" customWidth="1"/>
    <col min="10518" max="10518" width="1.6640625" style="1" customWidth="1"/>
    <col min="10519" max="10520" width="2.88671875" style="1" customWidth="1"/>
    <col min="10521" max="10521" width="1.88671875" style="1" customWidth="1"/>
    <col min="10522" max="10522" width="1.33203125" style="1" customWidth="1"/>
    <col min="10523" max="10523" width="1.88671875" style="1" customWidth="1"/>
    <col min="10524" max="10524" width="2.88671875" style="1" customWidth="1"/>
    <col min="10525" max="10525" width="1.5546875" style="1" customWidth="1"/>
    <col min="10526" max="10526" width="1.6640625" style="1" customWidth="1"/>
    <col min="10527" max="10529" width="2.88671875" style="1" customWidth="1"/>
    <col min="10530" max="10530" width="2" style="1" customWidth="1"/>
    <col min="10531" max="10531" width="1.88671875" style="1" customWidth="1"/>
    <col min="10532" max="10534" width="1.6640625" style="1" customWidth="1"/>
    <col min="10535" max="10537" width="2.88671875" style="1" customWidth="1"/>
    <col min="10538" max="10538" width="2.6640625" style="1" customWidth="1"/>
    <col min="10539" max="10539" width="3.109375" style="1" customWidth="1"/>
    <col min="10540" max="10540" width="3.5546875" style="1" customWidth="1"/>
    <col min="10541" max="10541" width="2.88671875" style="1" customWidth="1"/>
    <col min="10542" max="10542" width="1.6640625" style="1" customWidth="1"/>
    <col min="10543" max="10543" width="1.5546875" style="1" customWidth="1"/>
    <col min="10544" max="10544" width="1.6640625" style="1" customWidth="1"/>
    <col min="10545" max="10545" width="2.88671875" style="1" customWidth="1"/>
    <col min="10546" max="10546" width="2.33203125" style="1" customWidth="1"/>
    <col min="10547" max="10547" width="1.88671875" style="1" customWidth="1"/>
    <col min="10548" max="10548" width="1.6640625" style="1" customWidth="1"/>
    <col min="10549" max="10549" width="1.88671875" style="1" customWidth="1"/>
    <col min="10550" max="10551" width="1.6640625" style="1" customWidth="1"/>
    <col min="10552" max="10552" width="1.5546875" style="1" customWidth="1"/>
    <col min="10553" max="10555" width="2.88671875" style="1" customWidth="1"/>
    <col min="10556" max="10556" width="2" style="1" customWidth="1"/>
    <col min="10557" max="10557" width="3.33203125" style="1" customWidth="1"/>
    <col min="10558" max="10558" width="2.88671875" style="1" customWidth="1"/>
    <col min="10559" max="10570" width="3" style="1" customWidth="1"/>
    <col min="10571" max="10571" width="4.5546875" style="1" customWidth="1"/>
    <col min="10572" max="10572" width="0" style="1" hidden="1" customWidth="1"/>
    <col min="10573" max="10752" width="9.109375" style="1"/>
    <col min="10753" max="10766" width="2.88671875" style="1" customWidth="1"/>
    <col min="10767" max="10767" width="1.6640625" style="1" customWidth="1"/>
    <col min="10768" max="10772" width="2.88671875" style="1" customWidth="1"/>
    <col min="10773" max="10773" width="2" style="1" customWidth="1"/>
    <col min="10774" max="10774" width="1.6640625" style="1" customWidth="1"/>
    <col min="10775" max="10776" width="2.88671875" style="1" customWidth="1"/>
    <col min="10777" max="10777" width="1.88671875" style="1" customWidth="1"/>
    <col min="10778" max="10778" width="1.33203125" style="1" customWidth="1"/>
    <col min="10779" max="10779" width="1.88671875" style="1" customWidth="1"/>
    <col min="10780" max="10780" width="2.88671875" style="1" customWidth="1"/>
    <col min="10781" max="10781" width="1.5546875" style="1" customWidth="1"/>
    <col min="10782" max="10782" width="1.6640625" style="1" customWidth="1"/>
    <col min="10783" max="10785" width="2.88671875" style="1" customWidth="1"/>
    <col min="10786" max="10786" width="2" style="1" customWidth="1"/>
    <col min="10787" max="10787" width="1.88671875" style="1" customWidth="1"/>
    <col min="10788" max="10790" width="1.6640625" style="1" customWidth="1"/>
    <col min="10791" max="10793" width="2.88671875" style="1" customWidth="1"/>
    <col min="10794" max="10794" width="2.6640625" style="1" customWidth="1"/>
    <col min="10795" max="10795" width="3.109375" style="1" customWidth="1"/>
    <col min="10796" max="10796" width="3.5546875" style="1" customWidth="1"/>
    <col min="10797" max="10797" width="2.88671875" style="1" customWidth="1"/>
    <col min="10798" max="10798" width="1.6640625" style="1" customWidth="1"/>
    <col min="10799" max="10799" width="1.5546875" style="1" customWidth="1"/>
    <col min="10800" max="10800" width="1.6640625" style="1" customWidth="1"/>
    <col min="10801" max="10801" width="2.88671875" style="1" customWidth="1"/>
    <col min="10802" max="10802" width="2.33203125" style="1" customWidth="1"/>
    <col min="10803" max="10803" width="1.88671875" style="1" customWidth="1"/>
    <col min="10804" max="10804" width="1.6640625" style="1" customWidth="1"/>
    <col min="10805" max="10805" width="1.88671875" style="1" customWidth="1"/>
    <col min="10806" max="10807" width="1.6640625" style="1" customWidth="1"/>
    <col min="10808" max="10808" width="1.5546875" style="1" customWidth="1"/>
    <col min="10809" max="10811" width="2.88671875" style="1" customWidth="1"/>
    <col min="10812" max="10812" width="2" style="1" customWidth="1"/>
    <col min="10813" max="10813" width="3.33203125" style="1" customWidth="1"/>
    <col min="10814" max="10814" width="2.88671875" style="1" customWidth="1"/>
    <col min="10815" max="10826" width="3" style="1" customWidth="1"/>
    <col min="10827" max="10827" width="4.5546875" style="1" customWidth="1"/>
    <col min="10828" max="10828" width="0" style="1" hidden="1" customWidth="1"/>
    <col min="10829" max="11008" width="9.109375" style="1"/>
    <col min="11009" max="11022" width="2.88671875" style="1" customWidth="1"/>
    <col min="11023" max="11023" width="1.6640625" style="1" customWidth="1"/>
    <col min="11024" max="11028" width="2.88671875" style="1" customWidth="1"/>
    <col min="11029" max="11029" width="2" style="1" customWidth="1"/>
    <col min="11030" max="11030" width="1.6640625" style="1" customWidth="1"/>
    <col min="11031" max="11032" width="2.88671875" style="1" customWidth="1"/>
    <col min="11033" max="11033" width="1.88671875" style="1" customWidth="1"/>
    <col min="11034" max="11034" width="1.33203125" style="1" customWidth="1"/>
    <col min="11035" max="11035" width="1.88671875" style="1" customWidth="1"/>
    <col min="11036" max="11036" width="2.88671875" style="1" customWidth="1"/>
    <col min="11037" max="11037" width="1.5546875" style="1" customWidth="1"/>
    <col min="11038" max="11038" width="1.6640625" style="1" customWidth="1"/>
    <col min="11039" max="11041" width="2.88671875" style="1" customWidth="1"/>
    <col min="11042" max="11042" width="2" style="1" customWidth="1"/>
    <col min="11043" max="11043" width="1.88671875" style="1" customWidth="1"/>
    <col min="11044" max="11046" width="1.6640625" style="1" customWidth="1"/>
    <col min="11047" max="11049" width="2.88671875" style="1" customWidth="1"/>
    <col min="11050" max="11050" width="2.6640625" style="1" customWidth="1"/>
    <col min="11051" max="11051" width="3.109375" style="1" customWidth="1"/>
    <col min="11052" max="11052" width="3.5546875" style="1" customWidth="1"/>
    <col min="11053" max="11053" width="2.88671875" style="1" customWidth="1"/>
    <col min="11054" max="11054" width="1.6640625" style="1" customWidth="1"/>
    <col min="11055" max="11055" width="1.5546875" style="1" customWidth="1"/>
    <col min="11056" max="11056" width="1.6640625" style="1" customWidth="1"/>
    <col min="11057" max="11057" width="2.88671875" style="1" customWidth="1"/>
    <col min="11058" max="11058" width="2.33203125" style="1" customWidth="1"/>
    <col min="11059" max="11059" width="1.88671875" style="1" customWidth="1"/>
    <col min="11060" max="11060" width="1.6640625" style="1" customWidth="1"/>
    <col min="11061" max="11061" width="1.88671875" style="1" customWidth="1"/>
    <col min="11062" max="11063" width="1.6640625" style="1" customWidth="1"/>
    <col min="11064" max="11064" width="1.5546875" style="1" customWidth="1"/>
    <col min="11065" max="11067" width="2.88671875" style="1" customWidth="1"/>
    <col min="11068" max="11068" width="2" style="1" customWidth="1"/>
    <col min="11069" max="11069" width="3.33203125" style="1" customWidth="1"/>
    <col min="11070" max="11070" width="2.88671875" style="1" customWidth="1"/>
    <col min="11071" max="11082" width="3" style="1" customWidth="1"/>
    <col min="11083" max="11083" width="4.5546875" style="1" customWidth="1"/>
    <col min="11084" max="11084" width="0" style="1" hidden="1" customWidth="1"/>
    <col min="11085" max="11264" width="9.109375" style="1"/>
    <col min="11265" max="11278" width="2.88671875" style="1" customWidth="1"/>
    <col min="11279" max="11279" width="1.6640625" style="1" customWidth="1"/>
    <col min="11280" max="11284" width="2.88671875" style="1" customWidth="1"/>
    <col min="11285" max="11285" width="2" style="1" customWidth="1"/>
    <col min="11286" max="11286" width="1.6640625" style="1" customWidth="1"/>
    <col min="11287" max="11288" width="2.88671875" style="1" customWidth="1"/>
    <col min="11289" max="11289" width="1.88671875" style="1" customWidth="1"/>
    <col min="11290" max="11290" width="1.33203125" style="1" customWidth="1"/>
    <col min="11291" max="11291" width="1.88671875" style="1" customWidth="1"/>
    <col min="11292" max="11292" width="2.88671875" style="1" customWidth="1"/>
    <col min="11293" max="11293" width="1.5546875" style="1" customWidth="1"/>
    <col min="11294" max="11294" width="1.6640625" style="1" customWidth="1"/>
    <col min="11295" max="11297" width="2.88671875" style="1" customWidth="1"/>
    <col min="11298" max="11298" width="2" style="1" customWidth="1"/>
    <col min="11299" max="11299" width="1.88671875" style="1" customWidth="1"/>
    <col min="11300" max="11302" width="1.6640625" style="1" customWidth="1"/>
    <col min="11303" max="11305" width="2.88671875" style="1" customWidth="1"/>
    <col min="11306" max="11306" width="2.6640625" style="1" customWidth="1"/>
    <col min="11307" max="11307" width="3.109375" style="1" customWidth="1"/>
    <col min="11308" max="11308" width="3.5546875" style="1" customWidth="1"/>
    <col min="11309" max="11309" width="2.88671875" style="1" customWidth="1"/>
    <col min="11310" max="11310" width="1.6640625" style="1" customWidth="1"/>
    <col min="11311" max="11311" width="1.5546875" style="1" customWidth="1"/>
    <col min="11312" max="11312" width="1.6640625" style="1" customWidth="1"/>
    <col min="11313" max="11313" width="2.88671875" style="1" customWidth="1"/>
    <col min="11314" max="11314" width="2.33203125" style="1" customWidth="1"/>
    <col min="11315" max="11315" width="1.88671875" style="1" customWidth="1"/>
    <col min="11316" max="11316" width="1.6640625" style="1" customWidth="1"/>
    <col min="11317" max="11317" width="1.88671875" style="1" customWidth="1"/>
    <col min="11318" max="11319" width="1.6640625" style="1" customWidth="1"/>
    <col min="11320" max="11320" width="1.5546875" style="1" customWidth="1"/>
    <col min="11321" max="11323" width="2.88671875" style="1" customWidth="1"/>
    <col min="11324" max="11324" width="2" style="1" customWidth="1"/>
    <col min="11325" max="11325" width="3.33203125" style="1" customWidth="1"/>
    <col min="11326" max="11326" width="2.88671875" style="1" customWidth="1"/>
    <col min="11327" max="11338" width="3" style="1" customWidth="1"/>
    <col min="11339" max="11339" width="4.5546875" style="1" customWidth="1"/>
    <col min="11340" max="11340" width="0" style="1" hidden="1" customWidth="1"/>
    <col min="11341" max="11520" width="9.109375" style="1"/>
    <col min="11521" max="11534" width="2.88671875" style="1" customWidth="1"/>
    <col min="11535" max="11535" width="1.6640625" style="1" customWidth="1"/>
    <col min="11536" max="11540" width="2.88671875" style="1" customWidth="1"/>
    <col min="11541" max="11541" width="2" style="1" customWidth="1"/>
    <col min="11542" max="11542" width="1.6640625" style="1" customWidth="1"/>
    <col min="11543" max="11544" width="2.88671875" style="1" customWidth="1"/>
    <col min="11545" max="11545" width="1.88671875" style="1" customWidth="1"/>
    <col min="11546" max="11546" width="1.33203125" style="1" customWidth="1"/>
    <col min="11547" max="11547" width="1.88671875" style="1" customWidth="1"/>
    <col min="11548" max="11548" width="2.88671875" style="1" customWidth="1"/>
    <col min="11549" max="11549" width="1.5546875" style="1" customWidth="1"/>
    <col min="11550" max="11550" width="1.6640625" style="1" customWidth="1"/>
    <col min="11551" max="11553" width="2.88671875" style="1" customWidth="1"/>
    <col min="11554" max="11554" width="2" style="1" customWidth="1"/>
    <col min="11555" max="11555" width="1.88671875" style="1" customWidth="1"/>
    <col min="11556" max="11558" width="1.6640625" style="1" customWidth="1"/>
    <col min="11559" max="11561" width="2.88671875" style="1" customWidth="1"/>
    <col min="11562" max="11562" width="2.6640625" style="1" customWidth="1"/>
    <col min="11563" max="11563" width="3.109375" style="1" customWidth="1"/>
    <col min="11564" max="11564" width="3.5546875" style="1" customWidth="1"/>
    <col min="11565" max="11565" width="2.88671875" style="1" customWidth="1"/>
    <col min="11566" max="11566" width="1.6640625" style="1" customWidth="1"/>
    <col min="11567" max="11567" width="1.5546875" style="1" customWidth="1"/>
    <col min="11568" max="11568" width="1.6640625" style="1" customWidth="1"/>
    <col min="11569" max="11569" width="2.88671875" style="1" customWidth="1"/>
    <col min="11570" max="11570" width="2.33203125" style="1" customWidth="1"/>
    <col min="11571" max="11571" width="1.88671875" style="1" customWidth="1"/>
    <col min="11572" max="11572" width="1.6640625" style="1" customWidth="1"/>
    <col min="11573" max="11573" width="1.88671875" style="1" customWidth="1"/>
    <col min="11574" max="11575" width="1.6640625" style="1" customWidth="1"/>
    <col min="11576" max="11576" width="1.5546875" style="1" customWidth="1"/>
    <col min="11577" max="11579" width="2.88671875" style="1" customWidth="1"/>
    <col min="11580" max="11580" width="2" style="1" customWidth="1"/>
    <col min="11581" max="11581" width="3.33203125" style="1" customWidth="1"/>
    <col min="11582" max="11582" width="2.88671875" style="1" customWidth="1"/>
    <col min="11583" max="11594" width="3" style="1" customWidth="1"/>
    <col min="11595" max="11595" width="4.5546875" style="1" customWidth="1"/>
    <col min="11596" max="11596" width="0" style="1" hidden="1" customWidth="1"/>
    <col min="11597" max="11776" width="9.109375" style="1"/>
    <col min="11777" max="11790" width="2.88671875" style="1" customWidth="1"/>
    <col min="11791" max="11791" width="1.6640625" style="1" customWidth="1"/>
    <col min="11792" max="11796" width="2.88671875" style="1" customWidth="1"/>
    <col min="11797" max="11797" width="2" style="1" customWidth="1"/>
    <col min="11798" max="11798" width="1.6640625" style="1" customWidth="1"/>
    <col min="11799" max="11800" width="2.88671875" style="1" customWidth="1"/>
    <col min="11801" max="11801" width="1.88671875" style="1" customWidth="1"/>
    <col min="11802" max="11802" width="1.33203125" style="1" customWidth="1"/>
    <col min="11803" max="11803" width="1.88671875" style="1" customWidth="1"/>
    <col min="11804" max="11804" width="2.88671875" style="1" customWidth="1"/>
    <col min="11805" max="11805" width="1.5546875" style="1" customWidth="1"/>
    <col min="11806" max="11806" width="1.6640625" style="1" customWidth="1"/>
    <col min="11807" max="11809" width="2.88671875" style="1" customWidth="1"/>
    <col min="11810" max="11810" width="2" style="1" customWidth="1"/>
    <col min="11811" max="11811" width="1.88671875" style="1" customWidth="1"/>
    <col min="11812" max="11814" width="1.6640625" style="1" customWidth="1"/>
    <col min="11815" max="11817" width="2.88671875" style="1" customWidth="1"/>
    <col min="11818" max="11818" width="2.6640625" style="1" customWidth="1"/>
    <col min="11819" max="11819" width="3.109375" style="1" customWidth="1"/>
    <col min="11820" max="11820" width="3.5546875" style="1" customWidth="1"/>
    <col min="11821" max="11821" width="2.88671875" style="1" customWidth="1"/>
    <col min="11822" max="11822" width="1.6640625" style="1" customWidth="1"/>
    <col min="11823" max="11823" width="1.5546875" style="1" customWidth="1"/>
    <col min="11824" max="11824" width="1.6640625" style="1" customWidth="1"/>
    <col min="11825" max="11825" width="2.88671875" style="1" customWidth="1"/>
    <col min="11826" max="11826" width="2.33203125" style="1" customWidth="1"/>
    <col min="11827" max="11827" width="1.88671875" style="1" customWidth="1"/>
    <col min="11828" max="11828" width="1.6640625" style="1" customWidth="1"/>
    <col min="11829" max="11829" width="1.88671875" style="1" customWidth="1"/>
    <col min="11830" max="11831" width="1.6640625" style="1" customWidth="1"/>
    <col min="11832" max="11832" width="1.5546875" style="1" customWidth="1"/>
    <col min="11833" max="11835" width="2.88671875" style="1" customWidth="1"/>
    <col min="11836" max="11836" width="2" style="1" customWidth="1"/>
    <col min="11837" max="11837" width="3.33203125" style="1" customWidth="1"/>
    <col min="11838" max="11838" width="2.88671875" style="1" customWidth="1"/>
    <col min="11839" max="11850" width="3" style="1" customWidth="1"/>
    <col min="11851" max="11851" width="4.5546875" style="1" customWidth="1"/>
    <col min="11852" max="11852" width="0" style="1" hidden="1" customWidth="1"/>
    <col min="11853" max="12032" width="9.109375" style="1"/>
    <col min="12033" max="12046" width="2.88671875" style="1" customWidth="1"/>
    <col min="12047" max="12047" width="1.6640625" style="1" customWidth="1"/>
    <col min="12048" max="12052" width="2.88671875" style="1" customWidth="1"/>
    <col min="12053" max="12053" width="2" style="1" customWidth="1"/>
    <col min="12054" max="12054" width="1.6640625" style="1" customWidth="1"/>
    <col min="12055" max="12056" width="2.88671875" style="1" customWidth="1"/>
    <col min="12057" max="12057" width="1.88671875" style="1" customWidth="1"/>
    <col min="12058" max="12058" width="1.33203125" style="1" customWidth="1"/>
    <col min="12059" max="12059" width="1.88671875" style="1" customWidth="1"/>
    <col min="12060" max="12060" width="2.88671875" style="1" customWidth="1"/>
    <col min="12061" max="12061" width="1.5546875" style="1" customWidth="1"/>
    <col min="12062" max="12062" width="1.6640625" style="1" customWidth="1"/>
    <col min="12063" max="12065" width="2.88671875" style="1" customWidth="1"/>
    <col min="12066" max="12066" width="2" style="1" customWidth="1"/>
    <col min="12067" max="12067" width="1.88671875" style="1" customWidth="1"/>
    <col min="12068" max="12070" width="1.6640625" style="1" customWidth="1"/>
    <col min="12071" max="12073" width="2.88671875" style="1" customWidth="1"/>
    <col min="12074" max="12074" width="2.6640625" style="1" customWidth="1"/>
    <col min="12075" max="12075" width="3.109375" style="1" customWidth="1"/>
    <col min="12076" max="12076" width="3.5546875" style="1" customWidth="1"/>
    <col min="12077" max="12077" width="2.88671875" style="1" customWidth="1"/>
    <col min="12078" max="12078" width="1.6640625" style="1" customWidth="1"/>
    <col min="12079" max="12079" width="1.5546875" style="1" customWidth="1"/>
    <col min="12080" max="12080" width="1.6640625" style="1" customWidth="1"/>
    <col min="12081" max="12081" width="2.88671875" style="1" customWidth="1"/>
    <col min="12082" max="12082" width="2.33203125" style="1" customWidth="1"/>
    <col min="12083" max="12083" width="1.88671875" style="1" customWidth="1"/>
    <col min="12084" max="12084" width="1.6640625" style="1" customWidth="1"/>
    <col min="12085" max="12085" width="1.88671875" style="1" customWidth="1"/>
    <col min="12086" max="12087" width="1.6640625" style="1" customWidth="1"/>
    <col min="12088" max="12088" width="1.5546875" style="1" customWidth="1"/>
    <col min="12089" max="12091" width="2.88671875" style="1" customWidth="1"/>
    <col min="12092" max="12092" width="2" style="1" customWidth="1"/>
    <col min="12093" max="12093" width="3.33203125" style="1" customWidth="1"/>
    <col min="12094" max="12094" width="2.88671875" style="1" customWidth="1"/>
    <col min="12095" max="12106" width="3" style="1" customWidth="1"/>
    <col min="12107" max="12107" width="4.5546875" style="1" customWidth="1"/>
    <col min="12108" max="12108" width="0" style="1" hidden="1" customWidth="1"/>
    <col min="12109" max="12288" width="9.109375" style="1"/>
    <col min="12289" max="12302" width="2.88671875" style="1" customWidth="1"/>
    <col min="12303" max="12303" width="1.6640625" style="1" customWidth="1"/>
    <col min="12304" max="12308" width="2.88671875" style="1" customWidth="1"/>
    <col min="12309" max="12309" width="2" style="1" customWidth="1"/>
    <col min="12310" max="12310" width="1.6640625" style="1" customWidth="1"/>
    <col min="12311" max="12312" width="2.88671875" style="1" customWidth="1"/>
    <col min="12313" max="12313" width="1.88671875" style="1" customWidth="1"/>
    <col min="12314" max="12314" width="1.33203125" style="1" customWidth="1"/>
    <col min="12315" max="12315" width="1.88671875" style="1" customWidth="1"/>
    <col min="12316" max="12316" width="2.88671875" style="1" customWidth="1"/>
    <col min="12317" max="12317" width="1.5546875" style="1" customWidth="1"/>
    <col min="12318" max="12318" width="1.6640625" style="1" customWidth="1"/>
    <col min="12319" max="12321" width="2.88671875" style="1" customWidth="1"/>
    <col min="12322" max="12322" width="2" style="1" customWidth="1"/>
    <col min="12323" max="12323" width="1.88671875" style="1" customWidth="1"/>
    <col min="12324" max="12326" width="1.6640625" style="1" customWidth="1"/>
    <col min="12327" max="12329" width="2.88671875" style="1" customWidth="1"/>
    <col min="12330" max="12330" width="2.6640625" style="1" customWidth="1"/>
    <col min="12331" max="12331" width="3.109375" style="1" customWidth="1"/>
    <col min="12332" max="12332" width="3.5546875" style="1" customWidth="1"/>
    <col min="12333" max="12333" width="2.88671875" style="1" customWidth="1"/>
    <col min="12334" max="12334" width="1.6640625" style="1" customWidth="1"/>
    <col min="12335" max="12335" width="1.5546875" style="1" customWidth="1"/>
    <col min="12336" max="12336" width="1.6640625" style="1" customWidth="1"/>
    <col min="12337" max="12337" width="2.88671875" style="1" customWidth="1"/>
    <col min="12338" max="12338" width="2.33203125" style="1" customWidth="1"/>
    <col min="12339" max="12339" width="1.88671875" style="1" customWidth="1"/>
    <col min="12340" max="12340" width="1.6640625" style="1" customWidth="1"/>
    <col min="12341" max="12341" width="1.88671875" style="1" customWidth="1"/>
    <col min="12342" max="12343" width="1.6640625" style="1" customWidth="1"/>
    <col min="12344" max="12344" width="1.5546875" style="1" customWidth="1"/>
    <col min="12345" max="12347" width="2.88671875" style="1" customWidth="1"/>
    <col min="12348" max="12348" width="2" style="1" customWidth="1"/>
    <col min="12349" max="12349" width="3.33203125" style="1" customWidth="1"/>
    <col min="12350" max="12350" width="2.88671875" style="1" customWidth="1"/>
    <col min="12351" max="12362" width="3" style="1" customWidth="1"/>
    <col min="12363" max="12363" width="4.5546875" style="1" customWidth="1"/>
    <col min="12364" max="12364" width="0" style="1" hidden="1" customWidth="1"/>
    <col min="12365" max="12544" width="9.109375" style="1"/>
    <col min="12545" max="12558" width="2.88671875" style="1" customWidth="1"/>
    <col min="12559" max="12559" width="1.6640625" style="1" customWidth="1"/>
    <col min="12560" max="12564" width="2.88671875" style="1" customWidth="1"/>
    <col min="12565" max="12565" width="2" style="1" customWidth="1"/>
    <col min="12566" max="12566" width="1.6640625" style="1" customWidth="1"/>
    <col min="12567" max="12568" width="2.88671875" style="1" customWidth="1"/>
    <col min="12569" max="12569" width="1.88671875" style="1" customWidth="1"/>
    <col min="12570" max="12570" width="1.33203125" style="1" customWidth="1"/>
    <col min="12571" max="12571" width="1.88671875" style="1" customWidth="1"/>
    <col min="12572" max="12572" width="2.88671875" style="1" customWidth="1"/>
    <col min="12573" max="12573" width="1.5546875" style="1" customWidth="1"/>
    <col min="12574" max="12574" width="1.6640625" style="1" customWidth="1"/>
    <col min="12575" max="12577" width="2.88671875" style="1" customWidth="1"/>
    <col min="12578" max="12578" width="2" style="1" customWidth="1"/>
    <col min="12579" max="12579" width="1.88671875" style="1" customWidth="1"/>
    <col min="12580" max="12582" width="1.6640625" style="1" customWidth="1"/>
    <col min="12583" max="12585" width="2.88671875" style="1" customWidth="1"/>
    <col min="12586" max="12586" width="2.6640625" style="1" customWidth="1"/>
    <col min="12587" max="12587" width="3.109375" style="1" customWidth="1"/>
    <col min="12588" max="12588" width="3.5546875" style="1" customWidth="1"/>
    <col min="12589" max="12589" width="2.88671875" style="1" customWidth="1"/>
    <col min="12590" max="12590" width="1.6640625" style="1" customWidth="1"/>
    <col min="12591" max="12591" width="1.5546875" style="1" customWidth="1"/>
    <col min="12592" max="12592" width="1.6640625" style="1" customWidth="1"/>
    <col min="12593" max="12593" width="2.88671875" style="1" customWidth="1"/>
    <col min="12594" max="12594" width="2.33203125" style="1" customWidth="1"/>
    <col min="12595" max="12595" width="1.88671875" style="1" customWidth="1"/>
    <col min="12596" max="12596" width="1.6640625" style="1" customWidth="1"/>
    <col min="12597" max="12597" width="1.88671875" style="1" customWidth="1"/>
    <col min="12598" max="12599" width="1.6640625" style="1" customWidth="1"/>
    <col min="12600" max="12600" width="1.5546875" style="1" customWidth="1"/>
    <col min="12601" max="12603" width="2.88671875" style="1" customWidth="1"/>
    <col min="12604" max="12604" width="2" style="1" customWidth="1"/>
    <col min="12605" max="12605" width="3.33203125" style="1" customWidth="1"/>
    <col min="12606" max="12606" width="2.88671875" style="1" customWidth="1"/>
    <col min="12607" max="12618" width="3" style="1" customWidth="1"/>
    <col min="12619" max="12619" width="4.5546875" style="1" customWidth="1"/>
    <col min="12620" max="12620" width="0" style="1" hidden="1" customWidth="1"/>
    <col min="12621" max="12800" width="9.109375" style="1"/>
    <col min="12801" max="12814" width="2.88671875" style="1" customWidth="1"/>
    <col min="12815" max="12815" width="1.6640625" style="1" customWidth="1"/>
    <col min="12816" max="12820" width="2.88671875" style="1" customWidth="1"/>
    <col min="12821" max="12821" width="2" style="1" customWidth="1"/>
    <col min="12822" max="12822" width="1.6640625" style="1" customWidth="1"/>
    <col min="12823" max="12824" width="2.88671875" style="1" customWidth="1"/>
    <col min="12825" max="12825" width="1.88671875" style="1" customWidth="1"/>
    <col min="12826" max="12826" width="1.33203125" style="1" customWidth="1"/>
    <col min="12827" max="12827" width="1.88671875" style="1" customWidth="1"/>
    <col min="12828" max="12828" width="2.88671875" style="1" customWidth="1"/>
    <col min="12829" max="12829" width="1.5546875" style="1" customWidth="1"/>
    <col min="12830" max="12830" width="1.6640625" style="1" customWidth="1"/>
    <col min="12831" max="12833" width="2.88671875" style="1" customWidth="1"/>
    <col min="12834" max="12834" width="2" style="1" customWidth="1"/>
    <col min="12835" max="12835" width="1.88671875" style="1" customWidth="1"/>
    <col min="12836" max="12838" width="1.6640625" style="1" customWidth="1"/>
    <col min="12839" max="12841" width="2.88671875" style="1" customWidth="1"/>
    <col min="12842" max="12842" width="2.6640625" style="1" customWidth="1"/>
    <col min="12843" max="12843" width="3.109375" style="1" customWidth="1"/>
    <col min="12844" max="12844" width="3.5546875" style="1" customWidth="1"/>
    <col min="12845" max="12845" width="2.88671875" style="1" customWidth="1"/>
    <col min="12846" max="12846" width="1.6640625" style="1" customWidth="1"/>
    <col min="12847" max="12847" width="1.5546875" style="1" customWidth="1"/>
    <col min="12848" max="12848" width="1.6640625" style="1" customWidth="1"/>
    <col min="12849" max="12849" width="2.88671875" style="1" customWidth="1"/>
    <col min="12850" max="12850" width="2.33203125" style="1" customWidth="1"/>
    <col min="12851" max="12851" width="1.88671875" style="1" customWidth="1"/>
    <col min="12852" max="12852" width="1.6640625" style="1" customWidth="1"/>
    <col min="12853" max="12853" width="1.88671875" style="1" customWidth="1"/>
    <col min="12854" max="12855" width="1.6640625" style="1" customWidth="1"/>
    <col min="12856" max="12856" width="1.5546875" style="1" customWidth="1"/>
    <col min="12857" max="12859" width="2.88671875" style="1" customWidth="1"/>
    <col min="12860" max="12860" width="2" style="1" customWidth="1"/>
    <col min="12861" max="12861" width="3.33203125" style="1" customWidth="1"/>
    <col min="12862" max="12862" width="2.88671875" style="1" customWidth="1"/>
    <col min="12863" max="12874" width="3" style="1" customWidth="1"/>
    <col min="12875" max="12875" width="4.5546875" style="1" customWidth="1"/>
    <col min="12876" max="12876" width="0" style="1" hidden="1" customWidth="1"/>
    <col min="12877" max="13056" width="9.109375" style="1"/>
    <col min="13057" max="13070" width="2.88671875" style="1" customWidth="1"/>
    <col min="13071" max="13071" width="1.6640625" style="1" customWidth="1"/>
    <col min="13072" max="13076" width="2.88671875" style="1" customWidth="1"/>
    <col min="13077" max="13077" width="2" style="1" customWidth="1"/>
    <col min="13078" max="13078" width="1.6640625" style="1" customWidth="1"/>
    <col min="13079" max="13080" width="2.88671875" style="1" customWidth="1"/>
    <col min="13081" max="13081" width="1.88671875" style="1" customWidth="1"/>
    <col min="13082" max="13082" width="1.33203125" style="1" customWidth="1"/>
    <col min="13083" max="13083" width="1.88671875" style="1" customWidth="1"/>
    <col min="13084" max="13084" width="2.88671875" style="1" customWidth="1"/>
    <col min="13085" max="13085" width="1.5546875" style="1" customWidth="1"/>
    <col min="13086" max="13086" width="1.6640625" style="1" customWidth="1"/>
    <col min="13087" max="13089" width="2.88671875" style="1" customWidth="1"/>
    <col min="13090" max="13090" width="2" style="1" customWidth="1"/>
    <col min="13091" max="13091" width="1.88671875" style="1" customWidth="1"/>
    <col min="13092" max="13094" width="1.6640625" style="1" customWidth="1"/>
    <col min="13095" max="13097" width="2.88671875" style="1" customWidth="1"/>
    <col min="13098" max="13098" width="2.6640625" style="1" customWidth="1"/>
    <col min="13099" max="13099" width="3.109375" style="1" customWidth="1"/>
    <col min="13100" max="13100" width="3.5546875" style="1" customWidth="1"/>
    <col min="13101" max="13101" width="2.88671875" style="1" customWidth="1"/>
    <col min="13102" max="13102" width="1.6640625" style="1" customWidth="1"/>
    <col min="13103" max="13103" width="1.5546875" style="1" customWidth="1"/>
    <col min="13104" max="13104" width="1.6640625" style="1" customWidth="1"/>
    <col min="13105" max="13105" width="2.88671875" style="1" customWidth="1"/>
    <col min="13106" max="13106" width="2.33203125" style="1" customWidth="1"/>
    <col min="13107" max="13107" width="1.88671875" style="1" customWidth="1"/>
    <col min="13108" max="13108" width="1.6640625" style="1" customWidth="1"/>
    <col min="13109" max="13109" width="1.88671875" style="1" customWidth="1"/>
    <col min="13110" max="13111" width="1.6640625" style="1" customWidth="1"/>
    <col min="13112" max="13112" width="1.5546875" style="1" customWidth="1"/>
    <col min="13113" max="13115" width="2.88671875" style="1" customWidth="1"/>
    <col min="13116" max="13116" width="2" style="1" customWidth="1"/>
    <col min="13117" max="13117" width="3.33203125" style="1" customWidth="1"/>
    <col min="13118" max="13118" width="2.88671875" style="1" customWidth="1"/>
    <col min="13119" max="13130" width="3" style="1" customWidth="1"/>
    <col min="13131" max="13131" width="4.5546875" style="1" customWidth="1"/>
    <col min="13132" max="13132" width="0" style="1" hidden="1" customWidth="1"/>
    <col min="13133" max="13312" width="9.109375" style="1"/>
    <col min="13313" max="13326" width="2.88671875" style="1" customWidth="1"/>
    <col min="13327" max="13327" width="1.6640625" style="1" customWidth="1"/>
    <col min="13328" max="13332" width="2.88671875" style="1" customWidth="1"/>
    <col min="13333" max="13333" width="2" style="1" customWidth="1"/>
    <col min="13334" max="13334" width="1.6640625" style="1" customWidth="1"/>
    <col min="13335" max="13336" width="2.88671875" style="1" customWidth="1"/>
    <col min="13337" max="13337" width="1.88671875" style="1" customWidth="1"/>
    <col min="13338" max="13338" width="1.33203125" style="1" customWidth="1"/>
    <col min="13339" max="13339" width="1.88671875" style="1" customWidth="1"/>
    <col min="13340" max="13340" width="2.88671875" style="1" customWidth="1"/>
    <col min="13341" max="13341" width="1.5546875" style="1" customWidth="1"/>
    <col min="13342" max="13342" width="1.6640625" style="1" customWidth="1"/>
    <col min="13343" max="13345" width="2.88671875" style="1" customWidth="1"/>
    <col min="13346" max="13346" width="2" style="1" customWidth="1"/>
    <col min="13347" max="13347" width="1.88671875" style="1" customWidth="1"/>
    <col min="13348" max="13350" width="1.6640625" style="1" customWidth="1"/>
    <col min="13351" max="13353" width="2.88671875" style="1" customWidth="1"/>
    <col min="13354" max="13354" width="2.6640625" style="1" customWidth="1"/>
    <col min="13355" max="13355" width="3.109375" style="1" customWidth="1"/>
    <col min="13356" max="13356" width="3.5546875" style="1" customWidth="1"/>
    <col min="13357" max="13357" width="2.88671875" style="1" customWidth="1"/>
    <col min="13358" max="13358" width="1.6640625" style="1" customWidth="1"/>
    <col min="13359" max="13359" width="1.5546875" style="1" customWidth="1"/>
    <col min="13360" max="13360" width="1.6640625" style="1" customWidth="1"/>
    <col min="13361" max="13361" width="2.88671875" style="1" customWidth="1"/>
    <col min="13362" max="13362" width="2.33203125" style="1" customWidth="1"/>
    <col min="13363" max="13363" width="1.88671875" style="1" customWidth="1"/>
    <col min="13364" max="13364" width="1.6640625" style="1" customWidth="1"/>
    <col min="13365" max="13365" width="1.88671875" style="1" customWidth="1"/>
    <col min="13366" max="13367" width="1.6640625" style="1" customWidth="1"/>
    <col min="13368" max="13368" width="1.5546875" style="1" customWidth="1"/>
    <col min="13369" max="13371" width="2.88671875" style="1" customWidth="1"/>
    <col min="13372" max="13372" width="2" style="1" customWidth="1"/>
    <col min="13373" max="13373" width="3.33203125" style="1" customWidth="1"/>
    <col min="13374" max="13374" width="2.88671875" style="1" customWidth="1"/>
    <col min="13375" max="13386" width="3" style="1" customWidth="1"/>
    <col min="13387" max="13387" width="4.5546875" style="1" customWidth="1"/>
    <col min="13388" max="13388" width="0" style="1" hidden="1" customWidth="1"/>
    <col min="13389" max="13568" width="9.109375" style="1"/>
    <col min="13569" max="13582" width="2.88671875" style="1" customWidth="1"/>
    <col min="13583" max="13583" width="1.6640625" style="1" customWidth="1"/>
    <col min="13584" max="13588" width="2.88671875" style="1" customWidth="1"/>
    <col min="13589" max="13589" width="2" style="1" customWidth="1"/>
    <col min="13590" max="13590" width="1.6640625" style="1" customWidth="1"/>
    <col min="13591" max="13592" width="2.88671875" style="1" customWidth="1"/>
    <col min="13593" max="13593" width="1.88671875" style="1" customWidth="1"/>
    <col min="13594" max="13594" width="1.33203125" style="1" customWidth="1"/>
    <col min="13595" max="13595" width="1.88671875" style="1" customWidth="1"/>
    <col min="13596" max="13596" width="2.88671875" style="1" customWidth="1"/>
    <col min="13597" max="13597" width="1.5546875" style="1" customWidth="1"/>
    <col min="13598" max="13598" width="1.6640625" style="1" customWidth="1"/>
    <col min="13599" max="13601" width="2.88671875" style="1" customWidth="1"/>
    <col min="13602" max="13602" width="2" style="1" customWidth="1"/>
    <col min="13603" max="13603" width="1.88671875" style="1" customWidth="1"/>
    <col min="13604" max="13606" width="1.6640625" style="1" customWidth="1"/>
    <col min="13607" max="13609" width="2.88671875" style="1" customWidth="1"/>
    <col min="13610" max="13610" width="2.6640625" style="1" customWidth="1"/>
    <col min="13611" max="13611" width="3.109375" style="1" customWidth="1"/>
    <col min="13612" max="13612" width="3.5546875" style="1" customWidth="1"/>
    <col min="13613" max="13613" width="2.88671875" style="1" customWidth="1"/>
    <col min="13614" max="13614" width="1.6640625" style="1" customWidth="1"/>
    <col min="13615" max="13615" width="1.5546875" style="1" customWidth="1"/>
    <col min="13616" max="13616" width="1.6640625" style="1" customWidth="1"/>
    <col min="13617" max="13617" width="2.88671875" style="1" customWidth="1"/>
    <col min="13618" max="13618" width="2.33203125" style="1" customWidth="1"/>
    <col min="13619" max="13619" width="1.88671875" style="1" customWidth="1"/>
    <col min="13620" max="13620" width="1.6640625" style="1" customWidth="1"/>
    <col min="13621" max="13621" width="1.88671875" style="1" customWidth="1"/>
    <col min="13622" max="13623" width="1.6640625" style="1" customWidth="1"/>
    <col min="13624" max="13624" width="1.5546875" style="1" customWidth="1"/>
    <col min="13625" max="13627" width="2.88671875" style="1" customWidth="1"/>
    <col min="13628" max="13628" width="2" style="1" customWidth="1"/>
    <col min="13629" max="13629" width="3.33203125" style="1" customWidth="1"/>
    <col min="13630" max="13630" width="2.88671875" style="1" customWidth="1"/>
    <col min="13631" max="13642" width="3" style="1" customWidth="1"/>
    <col min="13643" max="13643" width="4.5546875" style="1" customWidth="1"/>
    <col min="13644" max="13644" width="0" style="1" hidden="1" customWidth="1"/>
    <col min="13645" max="13824" width="9.109375" style="1"/>
    <col min="13825" max="13838" width="2.88671875" style="1" customWidth="1"/>
    <col min="13839" max="13839" width="1.6640625" style="1" customWidth="1"/>
    <col min="13840" max="13844" width="2.88671875" style="1" customWidth="1"/>
    <col min="13845" max="13845" width="2" style="1" customWidth="1"/>
    <col min="13846" max="13846" width="1.6640625" style="1" customWidth="1"/>
    <col min="13847" max="13848" width="2.88671875" style="1" customWidth="1"/>
    <col min="13849" max="13849" width="1.88671875" style="1" customWidth="1"/>
    <col min="13850" max="13850" width="1.33203125" style="1" customWidth="1"/>
    <col min="13851" max="13851" width="1.88671875" style="1" customWidth="1"/>
    <col min="13852" max="13852" width="2.88671875" style="1" customWidth="1"/>
    <col min="13853" max="13853" width="1.5546875" style="1" customWidth="1"/>
    <col min="13854" max="13854" width="1.6640625" style="1" customWidth="1"/>
    <col min="13855" max="13857" width="2.88671875" style="1" customWidth="1"/>
    <col min="13858" max="13858" width="2" style="1" customWidth="1"/>
    <col min="13859" max="13859" width="1.88671875" style="1" customWidth="1"/>
    <col min="13860" max="13862" width="1.6640625" style="1" customWidth="1"/>
    <col min="13863" max="13865" width="2.88671875" style="1" customWidth="1"/>
    <col min="13866" max="13866" width="2.6640625" style="1" customWidth="1"/>
    <col min="13867" max="13867" width="3.109375" style="1" customWidth="1"/>
    <col min="13868" max="13868" width="3.5546875" style="1" customWidth="1"/>
    <col min="13869" max="13869" width="2.88671875" style="1" customWidth="1"/>
    <col min="13870" max="13870" width="1.6640625" style="1" customWidth="1"/>
    <col min="13871" max="13871" width="1.5546875" style="1" customWidth="1"/>
    <col min="13872" max="13872" width="1.6640625" style="1" customWidth="1"/>
    <col min="13873" max="13873" width="2.88671875" style="1" customWidth="1"/>
    <col min="13874" max="13874" width="2.33203125" style="1" customWidth="1"/>
    <col min="13875" max="13875" width="1.88671875" style="1" customWidth="1"/>
    <col min="13876" max="13876" width="1.6640625" style="1" customWidth="1"/>
    <col min="13877" max="13877" width="1.88671875" style="1" customWidth="1"/>
    <col min="13878" max="13879" width="1.6640625" style="1" customWidth="1"/>
    <col min="13880" max="13880" width="1.5546875" style="1" customWidth="1"/>
    <col min="13881" max="13883" width="2.88671875" style="1" customWidth="1"/>
    <col min="13884" max="13884" width="2" style="1" customWidth="1"/>
    <col min="13885" max="13885" width="3.33203125" style="1" customWidth="1"/>
    <col min="13886" max="13886" width="2.88671875" style="1" customWidth="1"/>
    <col min="13887" max="13898" width="3" style="1" customWidth="1"/>
    <col min="13899" max="13899" width="4.5546875" style="1" customWidth="1"/>
    <col min="13900" max="13900" width="0" style="1" hidden="1" customWidth="1"/>
    <col min="13901" max="14080" width="9.109375" style="1"/>
    <col min="14081" max="14094" width="2.88671875" style="1" customWidth="1"/>
    <col min="14095" max="14095" width="1.6640625" style="1" customWidth="1"/>
    <col min="14096" max="14100" width="2.88671875" style="1" customWidth="1"/>
    <col min="14101" max="14101" width="2" style="1" customWidth="1"/>
    <col min="14102" max="14102" width="1.6640625" style="1" customWidth="1"/>
    <col min="14103" max="14104" width="2.88671875" style="1" customWidth="1"/>
    <col min="14105" max="14105" width="1.88671875" style="1" customWidth="1"/>
    <col min="14106" max="14106" width="1.33203125" style="1" customWidth="1"/>
    <col min="14107" max="14107" width="1.88671875" style="1" customWidth="1"/>
    <col min="14108" max="14108" width="2.88671875" style="1" customWidth="1"/>
    <col min="14109" max="14109" width="1.5546875" style="1" customWidth="1"/>
    <col min="14110" max="14110" width="1.6640625" style="1" customWidth="1"/>
    <col min="14111" max="14113" width="2.88671875" style="1" customWidth="1"/>
    <col min="14114" max="14114" width="2" style="1" customWidth="1"/>
    <col min="14115" max="14115" width="1.88671875" style="1" customWidth="1"/>
    <col min="14116" max="14118" width="1.6640625" style="1" customWidth="1"/>
    <col min="14119" max="14121" width="2.88671875" style="1" customWidth="1"/>
    <col min="14122" max="14122" width="2.6640625" style="1" customWidth="1"/>
    <col min="14123" max="14123" width="3.109375" style="1" customWidth="1"/>
    <col min="14124" max="14124" width="3.5546875" style="1" customWidth="1"/>
    <col min="14125" max="14125" width="2.88671875" style="1" customWidth="1"/>
    <col min="14126" max="14126" width="1.6640625" style="1" customWidth="1"/>
    <col min="14127" max="14127" width="1.5546875" style="1" customWidth="1"/>
    <col min="14128" max="14128" width="1.6640625" style="1" customWidth="1"/>
    <col min="14129" max="14129" width="2.88671875" style="1" customWidth="1"/>
    <col min="14130" max="14130" width="2.33203125" style="1" customWidth="1"/>
    <col min="14131" max="14131" width="1.88671875" style="1" customWidth="1"/>
    <col min="14132" max="14132" width="1.6640625" style="1" customWidth="1"/>
    <col min="14133" max="14133" width="1.88671875" style="1" customWidth="1"/>
    <col min="14134" max="14135" width="1.6640625" style="1" customWidth="1"/>
    <col min="14136" max="14136" width="1.5546875" style="1" customWidth="1"/>
    <col min="14137" max="14139" width="2.88671875" style="1" customWidth="1"/>
    <col min="14140" max="14140" width="2" style="1" customWidth="1"/>
    <col min="14141" max="14141" width="3.33203125" style="1" customWidth="1"/>
    <col min="14142" max="14142" width="2.88671875" style="1" customWidth="1"/>
    <col min="14143" max="14154" width="3" style="1" customWidth="1"/>
    <col min="14155" max="14155" width="4.5546875" style="1" customWidth="1"/>
    <col min="14156" max="14156" width="0" style="1" hidden="1" customWidth="1"/>
    <col min="14157" max="14336" width="9.109375" style="1"/>
    <col min="14337" max="14350" width="2.88671875" style="1" customWidth="1"/>
    <col min="14351" max="14351" width="1.6640625" style="1" customWidth="1"/>
    <col min="14352" max="14356" width="2.88671875" style="1" customWidth="1"/>
    <col min="14357" max="14357" width="2" style="1" customWidth="1"/>
    <col min="14358" max="14358" width="1.6640625" style="1" customWidth="1"/>
    <col min="14359" max="14360" width="2.88671875" style="1" customWidth="1"/>
    <col min="14361" max="14361" width="1.88671875" style="1" customWidth="1"/>
    <col min="14362" max="14362" width="1.33203125" style="1" customWidth="1"/>
    <col min="14363" max="14363" width="1.88671875" style="1" customWidth="1"/>
    <col min="14364" max="14364" width="2.88671875" style="1" customWidth="1"/>
    <col min="14365" max="14365" width="1.5546875" style="1" customWidth="1"/>
    <col min="14366" max="14366" width="1.6640625" style="1" customWidth="1"/>
    <col min="14367" max="14369" width="2.88671875" style="1" customWidth="1"/>
    <col min="14370" max="14370" width="2" style="1" customWidth="1"/>
    <col min="14371" max="14371" width="1.88671875" style="1" customWidth="1"/>
    <col min="14372" max="14374" width="1.6640625" style="1" customWidth="1"/>
    <col min="14375" max="14377" width="2.88671875" style="1" customWidth="1"/>
    <col min="14378" max="14378" width="2.6640625" style="1" customWidth="1"/>
    <col min="14379" max="14379" width="3.109375" style="1" customWidth="1"/>
    <col min="14380" max="14380" width="3.5546875" style="1" customWidth="1"/>
    <col min="14381" max="14381" width="2.88671875" style="1" customWidth="1"/>
    <col min="14382" max="14382" width="1.6640625" style="1" customWidth="1"/>
    <col min="14383" max="14383" width="1.5546875" style="1" customWidth="1"/>
    <col min="14384" max="14384" width="1.6640625" style="1" customWidth="1"/>
    <col min="14385" max="14385" width="2.88671875" style="1" customWidth="1"/>
    <col min="14386" max="14386" width="2.33203125" style="1" customWidth="1"/>
    <col min="14387" max="14387" width="1.88671875" style="1" customWidth="1"/>
    <col min="14388" max="14388" width="1.6640625" style="1" customWidth="1"/>
    <col min="14389" max="14389" width="1.88671875" style="1" customWidth="1"/>
    <col min="14390" max="14391" width="1.6640625" style="1" customWidth="1"/>
    <col min="14392" max="14392" width="1.5546875" style="1" customWidth="1"/>
    <col min="14393" max="14395" width="2.88671875" style="1" customWidth="1"/>
    <col min="14396" max="14396" width="2" style="1" customWidth="1"/>
    <col min="14397" max="14397" width="3.33203125" style="1" customWidth="1"/>
    <col min="14398" max="14398" width="2.88671875" style="1" customWidth="1"/>
    <col min="14399" max="14410" width="3" style="1" customWidth="1"/>
    <col min="14411" max="14411" width="4.5546875" style="1" customWidth="1"/>
    <col min="14412" max="14412" width="0" style="1" hidden="1" customWidth="1"/>
    <col min="14413" max="14592" width="9.109375" style="1"/>
    <col min="14593" max="14606" width="2.88671875" style="1" customWidth="1"/>
    <col min="14607" max="14607" width="1.6640625" style="1" customWidth="1"/>
    <col min="14608" max="14612" width="2.88671875" style="1" customWidth="1"/>
    <col min="14613" max="14613" width="2" style="1" customWidth="1"/>
    <col min="14614" max="14614" width="1.6640625" style="1" customWidth="1"/>
    <col min="14615" max="14616" width="2.88671875" style="1" customWidth="1"/>
    <col min="14617" max="14617" width="1.88671875" style="1" customWidth="1"/>
    <col min="14618" max="14618" width="1.33203125" style="1" customWidth="1"/>
    <col min="14619" max="14619" width="1.88671875" style="1" customWidth="1"/>
    <col min="14620" max="14620" width="2.88671875" style="1" customWidth="1"/>
    <col min="14621" max="14621" width="1.5546875" style="1" customWidth="1"/>
    <col min="14622" max="14622" width="1.6640625" style="1" customWidth="1"/>
    <col min="14623" max="14625" width="2.88671875" style="1" customWidth="1"/>
    <col min="14626" max="14626" width="2" style="1" customWidth="1"/>
    <col min="14627" max="14627" width="1.88671875" style="1" customWidth="1"/>
    <col min="14628" max="14630" width="1.6640625" style="1" customWidth="1"/>
    <col min="14631" max="14633" width="2.88671875" style="1" customWidth="1"/>
    <col min="14634" max="14634" width="2.6640625" style="1" customWidth="1"/>
    <col min="14635" max="14635" width="3.109375" style="1" customWidth="1"/>
    <col min="14636" max="14636" width="3.5546875" style="1" customWidth="1"/>
    <col min="14637" max="14637" width="2.88671875" style="1" customWidth="1"/>
    <col min="14638" max="14638" width="1.6640625" style="1" customWidth="1"/>
    <col min="14639" max="14639" width="1.5546875" style="1" customWidth="1"/>
    <col min="14640" max="14640" width="1.6640625" style="1" customWidth="1"/>
    <col min="14641" max="14641" width="2.88671875" style="1" customWidth="1"/>
    <col min="14642" max="14642" width="2.33203125" style="1" customWidth="1"/>
    <col min="14643" max="14643" width="1.88671875" style="1" customWidth="1"/>
    <col min="14644" max="14644" width="1.6640625" style="1" customWidth="1"/>
    <col min="14645" max="14645" width="1.88671875" style="1" customWidth="1"/>
    <col min="14646" max="14647" width="1.6640625" style="1" customWidth="1"/>
    <col min="14648" max="14648" width="1.5546875" style="1" customWidth="1"/>
    <col min="14649" max="14651" width="2.88671875" style="1" customWidth="1"/>
    <col min="14652" max="14652" width="2" style="1" customWidth="1"/>
    <col min="14653" max="14653" width="3.33203125" style="1" customWidth="1"/>
    <col min="14654" max="14654" width="2.88671875" style="1" customWidth="1"/>
    <col min="14655" max="14666" width="3" style="1" customWidth="1"/>
    <col min="14667" max="14667" width="4.5546875" style="1" customWidth="1"/>
    <col min="14668" max="14668" width="0" style="1" hidden="1" customWidth="1"/>
    <col min="14669" max="14848" width="9.109375" style="1"/>
    <col min="14849" max="14862" width="2.88671875" style="1" customWidth="1"/>
    <col min="14863" max="14863" width="1.6640625" style="1" customWidth="1"/>
    <col min="14864" max="14868" width="2.88671875" style="1" customWidth="1"/>
    <col min="14869" max="14869" width="2" style="1" customWidth="1"/>
    <col min="14870" max="14870" width="1.6640625" style="1" customWidth="1"/>
    <col min="14871" max="14872" width="2.88671875" style="1" customWidth="1"/>
    <col min="14873" max="14873" width="1.88671875" style="1" customWidth="1"/>
    <col min="14874" max="14874" width="1.33203125" style="1" customWidth="1"/>
    <col min="14875" max="14875" width="1.88671875" style="1" customWidth="1"/>
    <col min="14876" max="14876" width="2.88671875" style="1" customWidth="1"/>
    <col min="14877" max="14877" width="1.5546875" style="1" customWidth="1"/>
    <col min="14878" max="14878" width="1.6640625" style="1" customWidth="1"/>
    <col min="14879" max="14881" width="2.88671875" style="1" customWidth="1"/>
    <col min="14882" max="14882" width="2" style="1" customWidth="1"/>
    <col min="14883" max="14883" width="1.88671875" style="1" customWidth="1"/>
    <col min="14884" max="14886" width="1.6640625" style="1" customWidth="1"/>
    <col min="14887" max="14889" width="2.88671875" style="1" customWidth="1"/>
    <col min="14890" max="14890" width="2.6640625" style="1" customWidth="1"/>
    <col min="14891" max="14891" width="3.109375" style="1" customWidth="1"/>
    <col min="14892" max="14892" width="3.5546875" style="1" customWidth="1"/>
    <col min="14893" max="14893" width="2.88671875" style="1" customWidth="1"/>
    <col min="14894" max="14894" width="1.6640625" style="1" customWidth="1"/>
    <col min="14895" max="14895" width="1.5546875" style="1" customWidth="1"/>
    <col min="14896" max="14896" width="1.6640625" style="1" customWidth="1"/>
    <col min="14897" max="14897" width="2.88671875" style="1" customWidth="1"/>
    <col min="14898" max="14898" width="2.33203125" style="1" customWidth="1"/>
    <col min="14899" max="14899" width="1.88671875" style="1" customWidth="1"/>
    <col min="14900" max="14900" width="1.6640625" style="1" customWidth="1"/>
    <col min="14901" max="14901" width="1.88671875" style="1" customWidth="1"/>
    <col min="14902" max="14903" width="1.6640625" style="1" customWidth="1"/>
    <col min="14904" max="14904" width="1.5546875" style="1" customWidth="1"/>
    <col min="14905" max="14907" width="2.88671875" style="1" customWidth="1"/>
    <col min="14908" max="14908" width="2" style="1" customWidth="1"/>
    <col min="14909" max="14909" width="3.33203125" style="1" customWidth="1"/>
    <col min="14910" max="14910" width="2.88671875" style="1" customWidth="1"/>
    <col min="14911" max="14922" width="3" style="1" customWidth="1"/>
    <col min="14923" max="14923" width="4.5546875" style="1" customWidth="1"/>
    <col min="14924" max="14924" width="0" style="1" hidden="1" customWidth="1"/>
    <col min="14925" max="15104" width="9.109375" style="1"/>
    <col min="15105" max="15118" width="2.88671875" style="1" customWidth="1"/>
    <col min="15119" max="15119" width="1.6640625" style="1" customWidth="1"/>
    <col min="15120" max="15124" width="2.88671875" style="1" customWidth="1"/>
    <col min="15125" max="15125" width="2" style="1" customWidth="1"/>
    <col min="15126" max="15126" width="1.6640625" style="1" customWidth="1"/>
    <col min="15127" max="15128" width="2.88671875" style="1" customWidth="1"/>
    <col min="15129" max="15129" width="1.88671875" style="1" customWidth="1"/>
    <col min="15130" max="15130" width="1.33203125" style="1" customWidth="1"/>
    <col min="15131" max="15131" width="1.88671875" style="1" customWidth="1"/>
    <col min="15132" max="15132" width="2.88671875" style="1" customWidth="1"/>
    <col min="15133" max="15133" width="1.5546875" style="1" customWidth="1"/>
    <col min="15134" max="15134" width="1.6640625" style="1" customWidth="1"/>
    <col min="15135" max="15137" width="2.88671875" style="1" customWidth="1"/>
    <col min="15138" max="15138" width="2" style="1" customWidth="1"/>
    <col min="15139" max="15139" width="1.88671875" style="1" customWidth="1"/>
    <col min="15140" max="15142" width="1.6640625" style="1" customWidth="1"/>
    <col min="15143" max="15145" width="2.88671875" style="1" customWidth="1"/>
    <col min="15146" max="15146" width="2.6640625" style="1" customWidth="1"/>
    <col min="15147" max="15147" width="3.109375" style="1" customWidth="1"/>
    <col min="15148" max="15148" width="3.5546875" style="1" customWidth="1"/>
    <col min="15149" max="15149" width="2.88671875" style="1" customWidth="1"/>
    <col min="15150" max="15150" width="1.6640625" style="1" customWidth="1"/>
    <col min="15151" max="15151" width="1.5546875" style="1" customWidth="1"/>
    <col min="15152" max="15152" width="1.6640625" style="1" customWidth="1"/>
    <col min="15153" max="15153" width="2.88671875" style="1" customWidth="1"/>
    <col min="15154" max="15154" width="2.33203125" style="1" customWidth="1"/>
    <col min="15155" max="15155" width="1.88671875" style="1" customWidth="1"/>
    <col min="15156" max="15156" width="1.6640625" style="1" customWidth="1"/>
    <col min="15157" max="15157" width="1.88671875" style="1" customWidth="1"/>
    <col min="15158" max="15159" width="1.6640625" style="1" customWidth="1"/>
    <col min="15160" max="15160" width="1.5546875" style="1" customWidth="1"/>
    <col min="15161" max="15163" width="2.88671875" style="1" customWidth="1"/>
    <col min="15164" max="15164" width="2" style="1" customWidth="1"/>
    <col min="15165" max="15165" width="3.33203125" style="1" customWidth="1"/>
    <col min="15166" max="15166" width="2.88671875" style="1" customWidth="1"/>
    <col min="15167" max="15178" width="3" style="1" customWidth="1"/>
    <col min="15179" max="15179" width="4.5546875" style="1" customWidth="1"/>
    <col min="15180" max="15180" width="0" style="1" hidden="1" customWidth="1"/>
    <col min="15181" max="15360" width="9.109375" style="1"/>
    <col min="15361" max="15374" width="2.88671875" style="1" customWidth="1"/>
    <col min="15375" max="15375" width="1.6640625" style="1" customWidth="1"/>
    <col min="15376" max="15380" width="2.88671875" style="1" customWidth="1"/>
    <col min="15381" max="15381" width="2" style="1" customWidth="1"/>
    <col min="15382" max="15382" width="1.6640625" style="1" customWidth="1"/>
    <col min="15383" max="15384" width="2.88671875" style="1" customWidth="1"/>
    <col min="15385" max="15385" width="1.88671875" style="1" customWidth="1"/>
    <col min="15386" max="15386" width="1.33203125" style="1" customWidth="1"/>
    <col min="15387" max="15387" width="1.88671875" style="1" customWidth="1"/>
    <col min="15388" max="15388" width="2.88671875" style="1" customWidth="1"/>
    <col min="15389" max="15389" width="1.5546875" style="1" customWidth="1"/>
    <col min="15390" max="15390" width="1.6640625" style="1" customWidth="1"/>
    <col min="15391" max="15393" width="2.88671875" style="1" customWidth="1"/>
    <col min="15394" max="15394" width="2" style="1" customWidth="1"/>
    <col min="15395" max="15395" width="1.88671875" style="1" customWidth="1"/>
    <col min="15396" max="15398" width="1.6640625" style="1" customWidth="1"/>
    <col min="15399" max="15401" width="2.88671875" style="1" customWidth="1"/>
    <col min="15402" max="15402" width="2.6640625" style="1" customWidth="1"/>
    <col min="15403" max="15403" width="3.109375" style="1" customWidth="1"/>
    <col min="15404" max="15404" width="3.5546875" style="1" customWidth="1"/>
    <col min="15405" max="15405" width="2.88671875" style="1" customWidth="1"/>
    <col min="15406" max="15406" width="1.6640625" style="1" customWidth="1"/>
    <col min="15407" max="15407" width="1.5546875" style="1" customWidth="1"/>
    <col min="15408" max="15408" width="1.6640625" style="1" customWidth="1"/>
    <col min="15409" max="15409" width="2.88671875" style="1" customWidth="1"/>
    <col min="15410" max="15410" width="2.33203125" style="1" customWidth="1"/>
    <col min="15411" max="15411" width="1.88671875" style="1" customWidth="1"/>
    <col min="15412" max="15412" width="1.6640625" style="1" customWidth="1"/>
    <col min="15413" max="15413" width="1.88671875" style="1" customWidth="1"/>
    <col min="15414" max="15415" width="1.6640625" style="1" customWidth="1"/>
    <col min="15416" max="15416" width="1.5546875" style="1" customWidth="1"/>
    <col min="15417" max="15419" width="2.88671875" style="1" customWidth="1"/>
    <col min="15420" max="15420" width="2" style="1" customWidth="1"/>
    <col min="15421" max="15421" width="3.33203125" style="1" customWidth="1"/>
    <col min="15422" max="15422" width="2.88671875" style="1" customWidth="1"/>
    <col min="15423" max="15434" width="3" style="1" customWidth="1"/>
    <col min="15435" max="15435" width="4.5546875" style="1" customWidth="1"/>
    <col min="15436" max="15436" width="0" style="1" hidden="1" customWidth="1"/>
    <col min="15437" max="15616" width="9.109375" style="1"/>
    <col min="15617" max="15630" width="2.88671875" style="1" customWidth="1"/>
    <col min="15631" max="15631" width="1.6640625" style="1" customWidth="1"/>
    <col min="15632" max="15636" width="2.88671875" style="1" customWidth="1"/>
    <col min="15637" max="15637" width="2" style="1" customWidth="1"/>
    <col min="15638" max="15638" width="1.6640625" style="1" customWidth="1"/>
    <col min="15639" max="15640" width="2.88671875" style="1" customWidth="1"/>
    <col min="15641" max="15641" width="1.88671875" style="1" customWidth="1"/>
    <col min="15642" max="15642" width="1.33203125" style="1" customWidth="1"/>
    <col min="15643" max="15643" width="1.88671875" style="1" customWidth="1"/>
    <col min="15644" max="15644" width="2.88671875" style="1" customWidth="1"/>
    <col min="15645" max="15645" width="1.5546875" style="1" customWidth="1"/>
    <col min="15646" max="15646" width="1.6640625" style="1" customWidth="1"/>
    <col min="15647" max="15649" width="2.88671875" style="1" customWidth="1"/>
    <col min="15650" max="15650" width="2" style="1" customWidth="1"/>
    <col min="15651" max="15651" width="1.88671875" style="1" customWidth="1"/>
    <col min="15652" max="15654" width="1.6640625" style="1" customWidth="1"/>
    <col min="15655" max="15657" width="2.88671875" style="1" customWidth="1"/>
    <col min="15658" max="15658" width="2.6640625" style="1" customWidth="1"/>
    <col min="15659" max="15659" width="3.109375" style="1" customWidth="1"/>
    <col min="15660" max="15660" width="3.5546875" style="1" customWidth="1"/>
    <col min="15661" max="15661" width="2.88671875" style="1" customWidth="1"/>
    <col min="15662" max="15662" width="1.6640625" style="1" customWidth="1"/>
    <col min="15663" max="15663" width="1.5546875" style="1" customWidth="1"/>
    <col min="15664" max="15664" width="1.6640625" style="1" customWidth="1"/>
    <col min="15665" max="15665" width="2.88671875" style="1" customWidth="1"/>
    <col min="15666" max="15666" width="2.33203125" style="1" customWidth="1"/>
    <col min="15667" max="15667" width="1.88671875" style="1" customWidth="1"/>
    <col min="15668" max="15668" width="1.6640625" style="1" customWidth="1"/>
    <col min="15669" max="15669" width="1.88671875" style="1" customWidth="1"/>
    <col min="15670" max="15671" width="1.6640625" style="1" customWidth="1"/>
    <col min="15672" max="15672" width="1.5546875" style="1" customWidth="1"/>
    <col min="15673" max="15675" width="2.88671875" style="1" customWidth="1"/>
    <col min="15676" max="15676" width="2" style="1" customWidth="1"/>
    <col min="15677" max="15677" width="3.33203125" style="1" customWidth="1"/>
    <col min="15678" max="15678" width="2.88671875" style="1" customWidth="1"/>
    <col min="15679" max="15690" width="3" style="1" customWidth="1"/>
    <col min="15691" max="15691" width="4.5546875" style="1" customWidth="1"/>
    <col min="15692" max="15692" width="0" style="1" hidden="1" customWidth="1"/>
    <col min="15693" max="15872" width="9.109375" style="1"/>
    <col min="15873" max="15886" width="2.88671875" style="1" customWidth="1"/>
    <col min="15887" max="15887" width="1.6640625" style="1" customWidth="1"/>
    <col min="15888" max="15892" width="2.88671875" style="1" customWidth="1"/>
    <col min="15893" max="15893" width="2" style="1" customWidth="1"/>
    <col min="15894" max="15894" width="1.6640625" style="1" customWidth="1"/>
    <col min="15895" max="15896" width="2.88671875" style="1" customWidth="1"/>
    <col min="15897" max="15897" width="1.88671875" style="1" customWidth="1"/>
    <col min="15898" max="15898" width="1.33203125" style="1" customWidth="1"/>
    <col min="15899" max="15899" width="1.88671875" style="1" customWidth="1"/>
    <col min="15900" max="15900" width="2.88671875" style="1" customWidth="1"/>
    <col min="15901" max="15901" width="1.5546875" style="1" customWidth="1"/>
    <col min="15902" max="15902" width="1.6640625" style="1" customWidth="1"/>
    <col min="15903" max="15905" width="2.88671875" style="1" customWidth="1"/>
    <col min="15906" max="15906" width="2" style="1" customWidth="1"/>
    <col min="15907" max="15907" width="1.88671875" style="1" customWidth="1"/>
    <col min="15908" max="15910" width="1.6640625" style="1" customWidth="1"/>
    <col min="15911" max="15913" width="2.88671875" style="1" customWidth="1"/>
    <col min="15914" max="15914" width="2.6640625" style="1" customWidth="1"/>
    <col min="15915" max="15915" width="3.109375" style="1" customWidth="1"/>
    <col min="15916" max="15916" width="3.5546875" style="1" customWidth="1"/>
    <col min="15917" max="15917" width="2.88671875" style="1" customWidth="1"/>
    <col min="15918" max="15918" width="1.6640625" style="1" customWidth="1"/>
    <col min="15919" max="15919" width="1.5546875" style="1" customWidth="1"/>
    <col min="15920" max="15920" width="1.6640625" style="1" customWidth="1"/>
    <col min="15921" max="15921" width="2.88671875" style="1" customWidth="1"/>
    <col min="15922" max="15922" width="2.33203125" style="1" customWidth="1"/>
    <col min="15923" max="15923" width="1.88671875" style="1" customWidth="1"/>
    <col min="15924" max="15924" width="1.6640625" style="1" customWidth="1"/>
    <col min="15925" max="15925" width="1.88671875" style="1" customWidth="1"/>
    <col min="15926" max="15927" width="1.6640625" style="1" customWidth="1"/>
    <col min="15928" max="15928" width="1.5546875" style="1" customWidth="1"/>
    <col min="15929" max="15931" width="2.88671875" style="1" customWidth="1"/>
    <col min="15932" max="15932" width="2" style="1" customWidth="1"/>
    <col min="15933" max="15933" width="3.33203125" style="1" customWidth="1"/>
    <col min="15934" max="15934" width="2.88671875" style="1" customWidth="1"/>
    <col min="15935" max="15946" width="3" style="1" customWidth="1"/>
    <col min="15947" max="15947" width="4.5546875" style="1" customWidth="1"/>
    <col min="15948" max="15948" width="0" style="1" hidden="1" customWidth="1"/>
    <col min="15949" max="16128" width="9.109375" style="1"/>
    <col min="16129" max="16142" width="2.88671875" style="1" customWidth="1"/>
    <col min="16143" max="16143" width="1.6640625" style="1" customWidth="1"/>
    <col min="16144" max="16148" width="2.88671875" style="1" customWidth="1"/>
    <col min="16149" max="16149" width="2" style="1" customWidth="1"/>
    <col min="16150" max="16150" width="1.6640625" style="1" customWidth="1"/>
    <col min="16151" max="16152" width="2.88671875" style="1" customWidth="1"/>
    <col min="16153" max="16153" width="1.88671875" style="1" customWidth="1"/>
    <col min="16154" max="16154" width="1.33203125" style="1" customWidth="1"/>
    <col min="16155" max="16155" width="1.88671875" style="1" customWidth="1"/>
    <col min="16156" max="16156" width="2.88671875" style="1" customWidth="1"/>
    <col min="16157" max="16157" width="1.5546875" style="1" customWidth="1"/>
    <col min="16158" max="16158" width="1.6640625" style="1" customWidth="1"/>
    <col min="16159" max="16161" width="2.88671875" style="1" customWidth="1"/>
    <col min="16162" max="16162" width="2" style="1" customWidth="1"/>
    <col min="16163" max="16163" width="1.88671875" style="1" customWidth="1"/>
    <col min="16164" max="16166" width="1.6640625" style="1" customWidth="1"/>
    <col min="16167" max="16169" width="2.88671875" style="1" customWidth="1"/>
    <col min="16170" max="16170" width="2.6640625" style="1" customWidth="1"/>
    <col min="16171" max="16171" width="3.109375" style="1" customWidth="1"/>
    <col min="16172" max="16172" width="3.5546875" style="1" customWidth="1"/>
    <col min="16173" max="16173" width="2.88671875" style="1" customWidth="1"/>
    <col min="16174" max="16174" width="1.6640625" style="1" customWidth="1"/>
    <col min="16175" max="16175" width="1.5546875" style="1" customWidth="1"/>
    <col min="16176" max="16176" width="1.6640625" style="1" customWidth="1"/>
    <col min="16177" max="16177" width="2.88671875" style="1" customWidth="1"/>
    <col min="16178" max="16178" width="2.33203125" style="1" customWidth="1"/>
    <col min="16179" max="16179" width="1.88671875" style="1" customWidth="1"/>
    <col min="16180" max="16180" width="1.6640625" style="1" customWidth="1"/>
    <col min="16181" max="16181" width="1.88671875" style="1" customWidth="1"/>
    <col min="16182" max="16183" width="1.6640625" style="1" customWidth="1"/>
    <col min="16184" max="16184" width="1.5546875" style="1" customWidth="1"/>
    <col min="16185" max="16187" width="2.88671875" style="1" customWidth="1"/>
    <col min="16188" max="16188" width="2" style="1" customWidth="1"/>
    <col min="16189" max="16189" width="3.33203125" style="1" customWidth="1"/>
    <col min="16190"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150</v>
      </c>
      <c r="AP7" s="79"/>
      <c r="AQ7" s="79"/>
      <c r="AR7" s="79"/>
      <c r="AS7" s="79"/>
      <c r="AT7" s="79"/>
      <c r="AU7" s="79"/>
      <c r="AV7" s="79"/>
      <c r="AW7" s="79"/>
      <c r="AX7" s="79"/>
      <c r="AY7" s="79"/>
      <c r="AZ7" s="79"/>
      <c r="BA7" s="79"/>
      <c r="BB7" s="79"/>
      <c r="BC7" s="79"/>
      <c r="BD7" s="79"/>
      <c r="BE7" s="79"/>
      <c r="BF7" s="79"/>
    </row>
    <row r="8" spans="1:74" hidden="1" x14ac:dyDescent="0.25"/>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ht="6.75" customHeigh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ht="7.5" customHeight="1" x14ac:dyDescent="0.25"/>
    <row r="19" spans="1:76" customFormat="1" ht="28.5" customHeight="1" x14ac:dyDescent="0.25">
      <c r="A19" s="25" t="s">
        <v>50</v>
      </c>
      <c r="B19" s="117" t="s">
        <v>151</v>
      </c>
      <c r="C19" s="118"/>
      <c r="D19" s="118"/>
      <c r="E19" s="118"/>
      <c r="F19" s="118"/>
      <c r="G19" s="118"/>
      <c r="H19" s="118"/>
      <c r="I19" s="118"/>
      <c r="J19" s="118"/>
      <c r="K19" s="118"/>
      <c r="L19" s="118"/>
      <c r="N19" s="117" t="s">
        <v>152</v>
      </c>
      <c r="O19" s="118"/>
      <c r="P19" s="118"/>
      <c r="Q19" s="118"/>
      <c r="R19" s="118"/>
      <c r="S19" s="118"/>
      <c r="T19" s="118"/>
      <c r="U19" s="118"/>
      <c r="V19" s="118"/>
      <c r="W19" s="118"/>
      <c r="X19" s="118"/>
      <c r="Y19" s="118"/>
      <c r="Z19" s="26"/>
      <c r="AA19" s="117" t="s">
        <v>153</v>
      </c>
      <c r="AB19" s="118"/>
      <c r="AC19" s="118"/>
      <c r="AD19" s="118"/>
      <c r="AE19" s="118"/>
      <c r="AF19" s="118"/>
      <c r="AG19" s="118"/>
      <c r="AH19" s="118"/>
      <c r="AI19" s="118"/>
      <c r="AJ19" s="26"/>
      <c r="AK19" s="124" t="s">
        <v>154</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2.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37" t="s">
        <v>55</v>
      </c>
      <c r="AL20" s="137"/>
      <c r="AM20" s="137"/>
      <c r="AN20" s="137"/>
      <c r="AO20" s="137"/>
      <c r="AP20" s="137"/>
      <c r="AQ20" s="137"/>
      <c r="AR20" s="137"/>
      <c r="AS20" s="137"/>
      <c r="AT20" s="137"/>
      <c r="AU20" s="137"/>
      <c r="AV20" s="137"/>
      <c r="AW20" s="137"/>
      <c r="AX20" s="137"/>
      <c r="AY20" s="137"/>
      <c r="AZ20" s="137"/>
      <c r="BA20" s="137"/>
      <c r="BB20" s="137"/>
      <c r="BC20" s="137"/>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18.75" customHeight="1" x14ac:dyDescent="0.25">
      <c r="A22" s="83" t="s">
        <v>46</v>
      </c>
      <c r="B22" s="83"/>
      <c r="C22" s="83"/>
      <c r="D22" s="83"/>
      <c r="E22" s="83"/>
      <c r="F22" s="83"/>
      <c r="G22" s="83"/>
      <c r="H22" s="83"/>
      <c r="I22" s="83"/>
      <c r="J22" s="83"/>
      <c r="K22" s="83"/>
      <c r="L22" s="83"/>
      <c r="M22" s="83"/>
      <c r="N22" s="83"/>
      <c r="O22" s="83"/>
      <c r="P22" s="83"/>
      <c r="Q22" s="83"/>
      <c r="R22" s="83"/>
      <c r="S22" s="83"/>
      <c r="T22" s="83"/>
      <c r="U22" s="106">
        <v>24684897</v>
      </c>
      <c r="V22" s="106"/>
      <c r="W22" s="106"/>
      <c r="X22" s="106"/>
      <c r="Y22" s="106"/>
      <c r="Z22" s="106"/>
      <c r="AA22" s="106"/>
      <c r="AB22" s="106"/>
      <c r="AC22" s="106"/>
      <c r="AD22" s="106"/>
      <c r="AE22" s="138" t="s">
        <v>47</v>
      </c>
      <c r="AF22" s="138"/>
      <c r="AG22" s="138"/>
      <c r="AH22" s="138"/>
      <c r="AI22" s="138"/>
      <c r="AJ22" s="138"/>
      <c r="AK22" s="138"/>
      <c r="AL22" s="138"/>
      <c r="AM22" s="138"/>
      <c r="AN22" s="138"/>
      <c r="AO22" s="138"/>
      <c r="AP22" s="138"/>
      <c r="AQ22" s="138"/>
      <c r="AR22" s="138"/>
      <c r="AS22" s="106">
        <v>24684897</v>
      </c>
      <c r="AT22" s="106"/>
      <c r="AU22" s="106"/>
      <c r="AV22" s="106"/>
      <c r="AW22" s="106"/>
      <c r="AX22" s="106"/>
      <c r="AY22" s="106"/>
      <c r="AZ22" s="106"/>
      <c r="BA22" s="106"/>
      <c r="BB22" s="106"/>
      <c r="BC22" s="106"/>
      <c r="BD22" s="75" t="s">
        <v>21</v>
      </c>
      <c r="BE22" s="75"/>
      <c r="BF22" s="75"/>
      <c r="BG22" s="75"/>
      <c r="BH22" s="75"/>
      <c r="BI22" s="75"/>
    </row>
    <row r="23" spans="1:76" ht="18" customHeight="1" x14ac:dyDescent="0.25">
      <c r="A23" s="75" t="s">
        <v>20</v>
      </c>
      <c r="B23" s="75"/>
      <c r="C23" s="75"/>
      <c r="D23" s="75"/>
      <c r="E23" s="75"/>
      <c r="F23" s="75"/>
      <c r="G23" s="75"/>
      <c r="H23" s="75"/>
      <c r="I23" s="106">
        <v>0</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8.2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82.5" customHeight="1" x14ac:dyDescent="0.25">
      <c r="A26" s="116" t="s">
        <v>155</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8.2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19.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156</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39" t="s">
        <v>157</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row>
    <row r="36" spans="1:76" ht="6.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17.2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31.5" customHeight="1" x14ac:dyDescent="0.25">
      <c r="A41" s="74">
        <v>1</v>
      </c>
      <c r="B41" s="74"/>
      <c r="C41" s="74"/>
      <c r="D41" s="74"/>
      <c r="E41" s="74"/>
      <c r="F41" s="74"/>
      <c r="G41" s="81" t="s">
        <v>158</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ht="5.2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42"/>
      <c r="BB43" s="42"/>
      <c r="BC43" s="42"/>
      <c r="BD43" s="42"/>
      <c r="BE43" s="42"/>
      <c r="BF43" s="42"/>
      <c r="BG43" s="42"/>
      <c r="BH43" s="42"/>
      <c r="BI43" s="42"/>
    </row>
    <row r="44" spans="1:76" ht="11.2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2.75"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12"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59.25" customHeight="1" x14ac:dyDescent="0.25">
      <c r="A49" s="74">
        <v>1</v>
      </c>
      <c r="B49" s="74"/>
      <c r="C49" s="74"/>
      <c r="D49" s="109" t="s">
        <v>159</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f>AS22</f>
        <v>24684897</v>
      </c>
      <c r="AD49" s="49"/>
      <c r="AE49" s="49"/>
      <c r="AF49" s="49"/>
      <c r="AG49" s="49"/>
      <c r="AH49" s="49"/>
      <c r="AI49" s="49"/>
      <c r="AJ49" s="49"/>
      <c r="AK49" s="49">
        <f>I23</f>
        <v>0</v>
      </c>
      <c r="AL49" s="49"/>
      <c r="AM49" s="49"/>
      <c r="AN49" s="49"/>
      <c r="AO49" s="49"/>
      <c r="AP49" s="49"/>
      <c r="AQ49" s="49"/>
      <c r="AR49" s="49"/>
      <c r="AS49" s="49">
        <f>AC49+AK49</f>
        <v>24684897</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f>AC49</f>
        <v>24684897</v>
      </c>
      <c r="AD50" s="50"/>
      <c r="AE50" s="50"/>
      <c r="AF50" s="50"/>
      <c r="AG50" s="50"/>
      <c r="AH50" s="50"/>
      <c r="AI50" s="50"/>
      <c r="AJ50" s="50"/>
      <c r="AK50" s="50">
        <f>AK49</f>
        <v>0</v>
      </c>
      <c r="AL50" s="50"/>
      <c r="AM50" s="50"/>
      <c r="AN50" s="50"/>
      <c r="AO50" s="50"/>
      <c r="AP50" s="50"/>
      <c r="AQ50" s="50"/>
      <c r="AR50" s="50"/>
      <c r="AS50" s="50">
        <f>AC50+AK50</f>
        <v>24684897</v>
      </c>
      <c r="AT50" s="50"/>
      <c r="AU50" s="50"/>
      <c r="AV50" s="50"/>
      <c r="AW50" s="50"/>
      <c r="AX50" s="50"/>
      <c r="AY50" s="50"/>
      <c r="AZ50" s="50"/>
      <c r="BA50" s="35"/>
      <c r="BB50" s="35"/>
      <c r="BC50" s="35"/>
      <c r="BD50" s="35"/>
      <c r="BE50" s="35"/>
      <c r="BF50" s="35"/>
      <c r="BG50" s="35"/>
      <c r="BH50" s="35"/>
    </row>
    <row r="51" spans="1:76" ht="8.25" customHeight="1" x14ac:dyDescent="0.25"/>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0.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4.5"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ht="31.5" customHeight="1" x14ac:dyDescent="0.25">
      <c r="A58" s="74">
        <v>1</v>
      </c>
      <c r="B58" s="74"/>
      <c r="C58" s="74"/>
      <c r="D58" s="109" t="s">
        <v>160</v>
      </c>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132">
        <f>AC49</f>
        <v>24684897</v>
      </c>
      <c r="AC58" s="132"/>
      <c r="AD58" s="132"/>
      <c r="AE58" s="132"/>
      <c r="AF58" s="132"/>
      <c r="AG58" s="132"/>
      <c r="AH58" s="132"/>
      <c r="AI58" s="132"/>
      <c r="AJ58" s="132">
        <f>AK49</f>
        <v>0</v>
      </c>
      <c r="AK58" s="132"/>
      <c r="AL58" s="132"/>
      <c r="AM58" s="132"/>
      <c r="AN58" s="132"/>
      <c r="AO58" s="132"/>
      <c r="AP58" s="132"/>
      <c r="AQ58" s="132"/>
      <c r="AR58" s="132">
        <f>AB58+AJ58</f>
        <v>24684897</v>
      </c>
      <c r="AS58" s="132"/>
      <c r="AT58" s="132"/>
      <c r="AU58" s="132"/>
      <c r="AV58" s="132"/>
      <c r="AW58" s="132"/>
      <c r="AX58" s="132"/>
      <c r="AY58" s="132"/>
      <c r="BX58" s="1" t="s">
        <v>16</v>
      </c>
    </row>
    <row r="59" spans="1:76" s="4" customFormat="1" ht="12.75" customHeight="1" x14ac:dyDescent="0.25">
      <c r="A59" s="102"/>
      <c r="B59" s="102"/>
      <c r="C59" s="102"/>
      <c r="D59" s="112" t="s">
        <v>25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5">
        <f>AB58</f>
        <v>24684897</v>
      </c>
      <c r="AC59" s="105"/>
      <c r="AD59" s="105"/>
      <c r="AE59" s="105"/>
      <c r="AF59" s="105"/>
      <c r="AG59" s="105"/>
      <c r="AH59" s="105"/>
      <c r="AI59" s="105"/>
      <c r="AJ59" s="105">
        <f>AJ58</f>
        <v>0</v>
      </c>
      <c r="AK59" s="105"/>
      <c r="AL59" s="105"/>
      <c r="AM59" s="105"/>
      <c r="AN59" s="105"/>
      <c r="AO59" s="105"/>
      <c r="AP59" s="105"/>
      <c r="AQ59" s="105"/>
      <c r="AR59" s="105">
        <f>AB59+AJ59</f>
        <v>24684897</v>
      </c>
      <c r="AS59" s="105"/>
      <c r="AT59" s="105"/>
      <c r="AU59" s="105"/>
      <c r="AV59" s="105"/>
      <c r="AW59" s="105"/>
      <c r="AX59" s="105"/>
      <c r="AY59" s="105"/>
    </row>
    <row r="60" spans="1:76" ht="6.75" customHeight="1" x14ac:dyDescent="0.25"/>
    <row r="61" spans="1:76" s="40" customFormat="1" ht="15.75" customHeight="1" x14ac:dyDescent="0.25">
      <c r="A61" s="133" t="s">
        <v>39</v>
      </c>
      <c r="B61" s="133"/>
      <c r="C61" s="133"/>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1" t="s">
        <v>26</v>
      </c>
      <c r="B62" s="51"/>
      <c r="C62" s="51"/>
      <c r="D62" s="51" t="s">
        <v>40</v>
      </c>
      <c r="E62" s="51"/>
      <c r="F62" s="51"/>
      <c r="G62" s="51"/>
      <c r="H62" s="51"/>
      <c r="I62" s="51"/>
      <c r="J62" s="51"/>
      <c r="K62" s="51"/>
      <c r="L62" s="51"/>
      <c r="M62" s="51"/>
      <c r="N62" s="51"/>
      <c r="O62" s="51"/>
      <c r="P62" s="51"/>
      <c r="Q62" s="51"/>
      <c r="R62" s="51"/>
      <c r="S62" s="51"/>
      <c r="T62" s="51"/>
      <c r="U62" s="51"/>
      <c r="V62" s="51"/>
      <c r="W62" s="51" t="s">
        <v>2</v>
      </c>
      <c r="X62" s="51"/>
      <c r="Y62" s="51"/>
      <c r="Z62" s="51"/>
      <c r="AA62" s="51"/>
      <c r="AB62" s="51" t="s">
        <v>1</v>
      </c>
      <c r="AC62" s="51"/>
      <c r="AD62" s="51"/>
      <c r="AE62" s="51"/>
      <c r="AF62" s="51"/>
      <c r="AG62" s="51"/>
      <c r="AH62" s="51"/>
      <c r="AI62" s="51"/>
      <c r="AJ62" s="51"/>
      <c r="AK62" s="51"/>
      <c r="AL62" s="51" t="s">
        <v>27</v>
      </c>
      <c r="AM62" s="51"/>
      <c r="AN62" s="51"/>
      <c r="AO62" s="51"/>
      <c r="AP62" s="51"/>
      <c r="AQ62" s="51"/>
      <c r="AR62" s="51"/>
      <c r="AS62" s="51"/>
      <c r="AT62" s="51" t="s">
        <v>28</v>
      </c>
      <c r="AU62" s="51"/>
      <c r="AV62" s="51"/>
      <c r="AW62" s="51"/>
      <c r="AX62" s="51"/>
      <c r="AY62" s="51"/>
      <c r="AZ62" s="51"/>
      <c r="BA62" s="51"/>
      <c r="BB62" s="51" t="s">
        <v>25</v>
      </c>
      <c r="BC62" s="51"/>
      <c r="BD62" s="51"/>
      <c r="BE62" s="51"/>
      <c r="BF62" s="51"/>
      <c r="BG62" s="51"/>
      <c r="BH62" s="51"/>
      <c r="BI62" s="51"/>
    </row>
    <row r="63" spans="1:76" ht="15.75" customHeight="1" x14ac:dyDescent="0.25">
      <c r="A63" s="51">
        <v>1</v>
      </c>
      <c r="B63" s="51"/>
      <c r="C63" s="51"/>
      <c r="D63" s="51">
        <v>2</v>
      </c>
      <c r="E63" s="51"/>
      <c r="F63" s="51"/>
      <c r="G63" s="51"/>
      <c r="H63" s="51"/>
      <c r="I63" s="51"/>
      <c r="J63" s="51"/>
      <c r="K63" s="51"/>
      <c r="L63" s="51"/>
      <c r="M63" s="51"/>
      <c r="N63" s="51"/>
      <c r="O63" s="51"/>
      <c r="P63" s="51"/>
      <c r="Q63" s="51"/>
      <c r="R63" s="51"/>
      <c r="S63" s="51"/>
      <c r="T63" s="51"/>
      <c r="U63" s="51"/>
      <c r="V63" s="51"/>
      <c r="W63" s="51">
        <v>3</v>
      </c>
      <c r="X63" s="51"/>
      <c r="Y63" s="51"/>
      <c r="Z63" s="51"/>
      <c r="AA63" s="51"/>
      <c r="AB63" s="51">
        <v>4</v>
      </c>
      <c r="AC63" s="51"/>
      <c r="AD63" s="51"/>
      <c r="AE63" s="51"/>
      <c r="AF63" s="51"/>
      <c r="AG63" s="51"/>
      <c r="AH63" s="51"/>
      <c r="AI63" s="51"/>
      <c r="AJ63" s="51"/>
      <c r="AK63" s="51"/>
      <c r="AL63" s="51">
        <v>5</v>
      </c>
      <c r="AM63" s="51"/>
      <c r="AN63" s="51"/>
      <c r="AO63" s="51"/>
      <c r="AP63" s="51"/>
      <c r="AQ63" s="51"/>
      <c r="AR63" s="51"/>
      <c r="AS63" s="51"/>
      <c r="AT63" s="51">
        <v>6</v>
      </c>
      <c r="AU63" s="51"/>
      <c r="AV63" s="51"/>
      <c r="AW63" s="51"/>
      <c r="AX63" s="51"/>
      <c r="AY63" s="51"/>
      <c r="AZ63" s="51"/>
      <c r="BA63" s="51"/>
      <c r="BB63" s="51">
        <v>7</v>
      </c>
      <c r="BC63" s="51"/>
      <c r="BD63" s="51"/>
      <c r="BE63" s="51"/>
      <c r="BF63" s="51"/>
      <c r="BG63" s="51"/>
      <c r="BH63" s="51"/>
      <c r="BI63" s="51"/>
    </row>
    <row r="64" spans="1:76" s="4" customFormat="1" ht="12.75" customHeight="1" x14ac:dyDescent="0.25">
      <c r="A64" s="102">
        <v>0</v>
      </c>
      <c r="B64" s="102"/>
      <c r="C64" s="102"/>
      <c r="D64" s="52" t="s">
        <v>62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U64" s="4" t="s">
        <v>17</v>
      </c>
    </row>
    <row r="65" spans="1:61" ht="67.5" customHeight="1" x14ac:dyDescent="0.25">
      <c r="A65" s="74">
        <v>0</v>
      </c>
      <c r="B65" s="74"/>
      <c r="C65" s="74"/>
      <c r="D65" s="130" t="s">
        <v>161</v>
      </c>
      <c r="E65" s="136"/>
      <c r="F65" s="136"/>
      <c r="G65" s="136"/>
      <c r="H65" s="136"/>
      <c r="I65" s="136"/>
      <c r="J65" s="136"/>
      <c r="K65" s="136"/>
      <c r="L65" s="136"/>
      <c r="M65" s="136"/>
      <c r="N65" s="136"/>
      <c r="O65" s="136"/>
      <c r="P65" s="136"/>
      <c r="Q65" s="136"/>
      <c r="R65" s="136"/>
      <c r="S65" s="136"/>
      <c r="T65" s="136"/>
      <c r="U65" s="136"/>
      <c r="V65" s="136"/>
      <c r="W65" s="48" t="s">
        <v>76</v>
      </c>
      <c r="X65" s="48"/>
      <c r="Y65" s="48"/>
      <c r="Z65" s="48"/>
      <c r="AA65" s="48"/>
      <c r="AB65" s="48" t="s">
        <v>73</v>
      </c>
      <c r="AC65" s="48"/>
      <c r="AD65" s="48"/>
      <c r="AE65" s="48"/>
      <c r="AF65" s="48"/>
      <c r="AG65" s="48"/>
      <c r="AH65" s="48"/>
      <c r="AI65" s="48"/>
      <c r="AJ65" s="48"/>
      <c r="AK65" s="48"/>
      <c r="AL65" s="49">
        <v>24684897</v>
      </c>
      <c r="AM65" s="49"/>
      <c r="AN65" s="49"/>
      <c r="AO65" s="49"/>
      <c r="AP65" s="49"/>
      <c r="AQ65" s="49"/>
      <c r="AR65" s="49"/>
      <c r="AS65" s="49"/>
      <c r="AT65" s="49">
        <v>0</v>
      </c>
      <c r="AU65" s="49"/>
      <c r="AV65" s="49"/>
      <c r="AW65" s="49"/>
      <c r="AX65" s="49"/>
      <c r="AY65" s="49"/>
      <c r="AZ65" s="49"/>
      <c r="BA65" s="49"/>
      <c r="BB65" s="49">
        <f>AL65+AT65</f>
        <v>24684897</v>
      </c>
      <c r="BC65" s="49"/>
      <c r="BD65" s="49"/>
      <c r="BE65" s="49"/>
      <c r="BF65" s="49"/>
      <c r="BG65" s="49"/>
      <c r="BH65" s="49"/>
      <c r="BI65" s="49"/>
    </row>
    <row r="66" spans="1:61" s="4" customFormat="1" ht="12.75" customHeight="1" x14ac:dyDescent="0.25">
      <c r="A66" s="102">
        <v>0</v>
      </c>
      <c r="B66" s="102"/>
      <c r="C66" s="102"/>
      <c r="D66" s="128" t="s">
        <v>66</v>
      </c>
      <c r="E66" s="129"/>
      <c r="F66" s="129"/>
      <c r="G66" s="129"/>
      <c r="H66" s="129"/>
      <c r="I66" s="129"/>
      <c r="J66" s="129"/>
      <c r="K66" s="129"/>
      <c r="L66" s="129"/>
      <c r="M66" s="129"/>
      <c r="N66" s="129"/>
      <c r="O66" s="129"/>
      <c r="P66" s="129"/>
      <c r="Q66" s="129"/>
      <c r="R66" s="129"/>
      <c r="S66" s="129"/>
      <c r="T66" s="129"/>
      <c r="U66" s="129"/>
      <c r="V66" s="129"/>
      <c r="W66" s="52"/>
      <c r="X66" s="52"/>
      <c r="Y66" s="52"/>
      <c r="Z66" s="52"/>
      <c r="AA66" s="52"/>
      <c r="AB66" s="95"/>
      <c r="AC66" s="95"/>
      <c r="AD66" s="95"/>
      <c r="AE66" s="95"/>
      <c r="AF66" s="95"/>
      <c r="AG66" s="95"/>
      <c r="AH66" s="95"/>
      <c r="AI66" s="95"/>
      <c r="AJ66" s="95"/>
      <c r="AK66" s="95"/>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26.25" customHeight="1" x14ac:dyDescent="0.25">
      <c r="A67" s="74">
        <v>0</v>
      </c>
      <c r="B67" s="74"/>
      <c r="C67" s="74"/>
      <c r="D67" s="130" t="s">
        <v>162</v>
      </c>
      <c r="E67" s="136"/>
      <c r="F67" s="136"/>
      <c r="G67" s="136"/>
      <c r="H67" s="136"/>
      <c r="I67" s="136"/>
      <c r="J67" s="136"/>
      <c r="K67" s="136"/>
      <c r="L67" s="136"/>
      <c r="M67" s="136"/>
      <c r="N67" s="136"/>
      <c r="O67" s="136"/>
      <c r="P67" s="136"/>
      <c r="Q67" s="136"/>
      <c r="R67" s="136"/>
      <c r="S67" s="136"/>
      <c r="T67" s="136"/>
      <c r="U67" s="136"/>
      <c r="V67" s="136"/>
      <c r="W67" s="48" t="s">
        <v>64</v>
      </c>
      <c r="X67" s="48"/>
      <c r="Y67" s="48"/>
      <c r="Z67" s="48"/>
      <c r="AA67" s="48"/>
      <c r="AB67" s="130" t="s">
        <v>73</v>
      </c>
      <c r="AC67" s="136"/>
      <c r="AD67" s="136"/>
      <c r="AE67" s="136"/>
      <c r="AF67" s="136"/>
      <c r="AG67" s="136"/>
      <c r="AH67" s="136"/>
      <c r="AI67" s="136"/>
      <c r="AJ67" s="136"/>
      <c r="AK67" s="136"/>
      <c r="AL67" s="49">
        <v>1</v>
      </c>
      <c r="AM67" s="49"/>
      <c r="AN67" s="49"/>
      <c r="AO67" s="49"/>
      <c r="AP67" s="49"/>
      <c r="AQ67" s="49"/>
      <c r="AR67" s="49"/>
      <c r="AS67" s="49"/>
      <c r="AT67" s="49">
        <v>0</v>
      </c>
      <c r="AU67" s="49"/>
      <c r="AV67" s="49"/>
      <c r="AW67" s="49"/>
      <c r="AX67" s="49"/>
      <c r="AY67" s="49"/>
      <c r="AZ67" s="49"/>
      <c r="BA67" s="49"/>
      <c r="BB67" s="49">
        <f>AL67+AT67</f>
        <v>1</v>
      </c>
      <c r="BC67" s="49"/>
      <c r="BD67" s="49"/>
      <c r="BE67" s="49"/>
      <c r="BF67" s="49"/>
      <c r="BG67" s="49"/>
      <c r="BH67" s="49"/>
      <c r="BI67" s="49"/>
    </row>
    <row r="68" spans="1:61" s="4" customFormat="1" ht="12.75" customHeight="1" x14ac:dyDescent="0.25">
      <c r="A68" s="102">
        <v>0</v>
      </c>
      <c r="B68" s="102"/>
      <c r="C68" s="102"/>
      <c r="D68" s="128" t="s">
        <v>71</v>
      </c>
      <c r="E68" s="129"/>
      <c r="F68" s="129"/>
      <c r="G68" s="129"/>
      <c r="H68" s="129"/>
      <c r="I68" s="129"/>
      <c r="J68" s="129"/>
      <c r="K68" s="129"/>
      <c r="L68" s="129"/>
      <c r="M68" s="129"/>
      <c r="N68" s="129"/>
      <c r="O68" s="129"/>
      <c r="P68" s="129"/>
      <c r="Q68" s="129"/>
      <c r="R68" s="129"/>
      <c r="S68" s="129"/>
      <c r="T68" s="129"/>
      <c r="U68" s="129"/>
      <c r="V68" s="129"/>
      <c r="W68" s="52"/>
      <c r="X68" s="52"/>
      <c r="Y68" s="52"/>
      <c r="Z68" s="52"/>
      <c r="AA68" s="52"/>
      <c r="AB68" s="128"/>
      <c r="AC68" s="129"/>
      <c r="AD68" s="129"/>
      <c r="AE68" s="129"/>
      <c r="AF68" s="129"/>
      <c r="AG68" s="129"/>
      <c r="AH68" s="129"/>
      <c r="AI68" s="129"/>
      <c r="AJ68" s="129"/>
      <c r="AK68" s="129"/>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18.75" customHeight="1" x14ac:dyDescent="0.25">
      <c r="A69" s="74">
        <v>0</v>
      </c>
      <c r="B69" s="74"/>
      <c r="C69" s="74"/>
      <c r="D69" s="130" t="s">
        <v>163</v>
      </c>
      <c r="E69" s="136"/>
      <c r="F69" s="136"/>
      <c r="G69" s="136"/>
      <c r="H69" s="136"/>
      <c r="I69" s="136"/>
      <c r="J69" s="136"/>
      <c r="K69" s="136"/>
      <c r="L69" s="136"/>
      <c r="M69" s="136"/>
      <c r="N69" s="136"/>
      <c r="O69" s="136"/>
      <c r="P69" s="136"/>
      <c r="Q69" s="136"/>
      <c r="R69" s="136"/>
      <c r="S69" s="136"/>
      <c r="T69" s="136"/>
      <c r="U69" s="136"/>
      <c r="V69" s="136"/>
      <c r="W69" s="48" t="s">
        <v>164</v>
      </c>
      <c r="X69" s="48"/>
      <c r="Y69" s="48"/>
      <c r="Z69" s="48"/>
      <c r="AA69" s="48"/>
      <c r="AB69" s="130" t="s">
        <v>73</v>
      </c>
      <c r="AC69" s="136"/>
      <c r="AD69" s="136"/>
      <c r="AE69" s="136"/>
      <c r="AF69" s="136"/>
      <c r="AG69" s="136"/>
      <c r="AH69" s="136"/>
      <c r="AI69" s="136"/>
      <c r="AJ69" s="136"/>
      <c r="AK69" s="136"/>
      <c r="AL69" s="49">
        <f>AL65/AL67/1000</f>
        <v>24684.897000000001</v>
      </c>
      <c r="AM69" s="49"/>
      <c r="AN69" s="49"/>
      <c r="AO69" s="49"/>
      <c r="AP69" s="49"/>
      <c r="AQ69" s="49"/>
      <c r="AR69" s="49"/>
      <c r="AS69" s="49"/>
      <c r="AT69" s="49">
        <v>0</v>
      </c>
      <c r="AU69" s="49"/>
      <c r="AV69" s="49"/>
      <c r="AW69" s="49"/>
      <c r="AX69" s="49"/>
      <c r="AY69" s="49"/>
      <c r="AZ69" s="49"/>
      <c r="BA69" s="49"/>
      <c r="BB69" s="49">
        <f>AL69+AT69</f>
        <v>24684.897000000001</v>
      </c>
      <c r="BC69" s="49"/>
      <c r="BD69" s="49"/>
      <c r="BE69" s="49"/>
      <c r="BF69" s="49"/>
      <c r="BG69" s="49"/>
      <c r="BH69" s="49"/>
      <c r="BI69" s="49"/>
    </row>
    <row r="70" spans="1:61" ht="15.75" customHeight="1" x14ac:dyDescent="0.25">
      <c r="A70" s="102">
        <v>0</v>
      </c>
      <c r="B70" s="102"/>
      <c r="C70" s="102"/>
      <c r="D70" s="128" t="s">
        <v>116</v>
      </c>
      <c r="E70" s="129"/>
      <c r="F70" s="129"/>
      <c r="G70" s="129"/>
      <c r="H70" s="129"/>
      <c r="I70" s="129"/>
      <c r="J70" s="129"/>
      <c r="K70" s="129"/>
      <c r="L70" s="129"/>
      <c r="M70" s="129"/>
      <c r="N70" s="129"/>
      <c r="O70" s="129"/>
      <c r="P70" s="129"/>
      <c r="Q70" s="129"/>
      <c r="R70" s="129"/>
      <c r="S70" s="129"/>
      <c r="T70" s="129"/>
      <c r="U70" s="129"/>
      <c r="V70" s="129"/>
      <c r="W70" s="52"/>
      <c r="X70" s="52"/>
      <c r="Y70" s="52"/>
      <c r="Z70" s="52"/>
      <c r="AA70" s="52"/>
      <c r="AB70" s="128"/>
      <c r="AC70" s="129"/>
      <c r="AD70" s="129"/>
      <c r="AE70" s="129"/>
      <c r="AF70" s="129"/>
      <c r="AG70" s="129"/>
      <c r="AH70" s="129"/>
      <c r="AI70" s="129"/>
      <c r="AJ70" s="129"/>
      <c r="AK70" s="129"/>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row>
    <row r="71" spans="1:61" ht="29.25" customHeight="1" x14ac:dyDescent="0.25">
      <c r="A71" s="74">
        <v>0</v>
      </c>
      <c r="B71" s="74"/>
      <c r="C71" s="74"/>
      <c r="D71" s="130" t="s">
        <v>165</v>
      </c>
      <c r="E71" s="136"/>
      <c r="F71" s="136"/>
      <c r="G71" s="136"/>
      <c r="H71" s="136"/>
      <c r="I71" s="136"/>
      <c r="J71" s="136"/>
      <c r="K71" s="136"/>
      <c r="L71" s="136"/>
      <c r="M71" s="136"/>
      <c r="N71" s="136"/>
      <c r="O71" s="136"/>
      <c r="P71" s="136"/>
      <c r="Q71" s="136"/>
      <c r="R71" s="136"/>
      <c r="S71" s="136"/>
      <c r="T71" s="136"/>
      <c r="U71" s="136"/>
      <c r="V71" s="136"/>
      <c r="W71" s="48" t="s">
        <v>166</v>
      </c>
      <c r="X71" s="48"/>
      <c r="Y71" s="48"/>
      <c r="Z71" s="48"/>
      <c r="AA71" s="48"/>
      <c r="AB71" s="130" t="s">
        <v>73</v>
      </c>
      <c r="AC71" s="136"/>
      <c r="AD71" s="136"/>
      <c r="AE71" s="136"/>
      <c r="AF71" s="136"/>
      <c r="AG71" s="136"/>
      <c r="AH71" s="136"/>
      <c r="AI71" s="136"/>
      <c r="AJ71" s="136"/>
      <c r="AK71" s="136"/>
      <c r="AL71" s="49">
        <v>100</v>
      </c>
      <c r="AM71" s="49"/>
      <c r="AN71" s="49"/>
      <c r="AO71" s="49"/>
      <c r="AP71" s="49"/>
      <c r="AQ71" s="49"/>
      <c r="AR71" s="49"/>
      <c r="AS71" s="49"/>
      <c r="AT71" s="49"/>
      <c r="AU71" s="49"/>
      <c r="AV71" s="49"/>
      <c r="AW71" s="49"/>
      <c r="AX71" s="49"/>
      <c r="AY71" s="49"/>
      <c r="AZ71" s="49"/>
      <c r="BA71" s="49"/>
      <c r="BB71" s="49">
        <f>AL71</f>
        <v>100</v>
      </c>
      <c r="BC71" s="49"/>
      <c r="BD71" s="49"/>
      <c r="BE71" s="49"/>
      <c r="BF71" s="49"/>
      <c r="BG71" s="49"/>
      <c r="BH71" s="49"/>
      <c r="BI71" s="49"/>
    </row>
    <row r="72" spans="1:61" x14ac:dyDescent="0.25">
      <c r="A72" s="38"/>
      <c r="B72" s="38"/>
      <c r="C72" s="38"/>
      <c r="D72" s="38"/>
      <c r="E72" s="38"/>
      <c r="F72" s="38"/>
      <c r="AO72" s="36"/>
      <c r="AP72" s="36"/>
      <c r="AQ72" s="36"/>
      <c r="AR72" s="36"/>
      <c r="AS72" s="36"/>
      <c r="AT72" s="36"/>
      <c r="AU72" s="36"/>
      <c r="AV72" s="36"/>
      <c r="AW72" s="36"/>
      <c r="AX72" s="36"/>
      <c r="AY72" s="36"/>
      <c r="AZ72" s="36"/>
      <c r="BA72" s="36"/>
      <c r="BB72" s="36"/>
      <c r="BC72" s="36"/>
      <c r="BD72" s="36"/>
      <c r="BE72" s="36"/>
      <c r="BF72" s="36"/>
      <c r="BG72" s="36"/>
      <c r="BH72" s="36"/>
      <c r="BI72" s="36"/>
    </row>
    <row r="73" spans="1:61" hidden="1" x14ac:dyDescent="0.25">
      <c r="A73" s="38"/>
      <c r="B73" s="38"/>
      <c r="C73" s="38"/>
      <c r="D73" s="38"/>
      <c r="E73" s="38"/>
      <c r="F73" s="38"/>
      <c r="AO73" s="37"/>
      <c r="AP73" s="37"/>
      <c r="AQ73" s="37"/>
      <c r="AR73" s="37"/>
      <c r="AS73" s="37"/>
      <c r="AT73" s="37"/>
      <c r="AU73" s="37"/>
      <c r="AV73" s="37"/>
      <c r="AW73" s="37"/>
      <c r="AX73" s="37"/>
      <c r="AY73" s="37"/>
      <c r="AZ73" s="37"/>
      <c r="BA73" s="37"/>
      <c r="BB73" s="37"/>
      <c r="BC73" s="37"/>
      <c r="BD73" s="37"/>
      <c r="BE73" s="37"/>
      <c r="BF73" s="37"/>
      <c r="BG73" s="37"/>
      <c r="BH73" s="37"/>
      <c r="BI73" s="37"/>
    </row>
    <row r="74" spans="1:61" s="38" customFormat="1" ht="26.25" customHeight="1" x14ac:dyDescent="0.3">
      <c r="A74" s="140" t="s">
        <v>80</v>
      </c>
      <c r="B74" s="140"/>
      <c r="C74" s="140"/>
      <c r="D74" s="140"/>
      <c r="E74" s="140"/>
      <c r="F74" s="140"/>
      <c r="G74" s="140"/>
      <c r="H74" s="140"/>
      <c r="I74" s="140"/>
      <c r="J74" s="140"/>
      <c r="K74" s="140"/>
      <c r="L74" s="140"/>
      <c r="M74" s="140"/>
      <c r="N74" s="140"/>
      <c r="O74" s="140"/>
      <c r="P74" s="140"/>
      <c r="Q74" s="140"/>
      <c r="R74" s="140"/>
      <c r="S74" s="140"/>
      <c r="T74" s="140"/>
      <c r="U74" s="140"/>
      <c r="V74" s="140"/>
      <c r="W74" s="141"/>
      <c r="X74" s="141"/>
      <c r="Y74" s="141"/>
      <c r="Z74" s="141"/>
      <c r="AA74" s="141"/>
      <c r="AB74" s="141"/>
      <c r="AC74" s="141"/>
      <c r="AD74" s="141"/>
      <c r="AE74" s="141"/>
      <c r="AF74" s="141"/>
      <c r="AG74" s="141"/>
      <c r="AH74" s="141"/>
      <c r="AI74" s="141"/>
      <c r="AJ74" s="141"/>
      <c r="AK74" s="141"/>
      <c r="AL74" s="141"/>
      <c r="AM74" s="141"/>
      <c r="AN74" s="142"/>
      <c r="AO74" s="143" t="s">
        <v>82</v>
      </c>
      <c r="AP74" s="143"/>
      <c r="AQ74" s="143"/>
      <c r="AR74" s="143"/>
      <c r="AS74" s="143"/>
      <c r="AT74" s="143"/>
      <c r="AU74" s="143"/>
      <c r="AV74" s="143"/>
      <c r="AW74" s="143"/>
      <c r="AX74" s="143"/>
      <c r="AY74" s="143"/>
      <c r="AZ74" s="143"/>
      <c r="BA74" s="143"/>
      <c r="BB74" s="143"/>
      <c r="BC74" s="143"/>
      <c r="BD74" s="143"/>
      <c r="BE74" s="143"/>
      <c r="BF74" s="143"/>
      <c r="BG74" s="143"/>
    </row>
    <row r="75" spans="1:61" ht="8.25" customHeight="1" x14ac:dyDescent="0.25">
      <c r="W75" s="62" t="s">
        <v>5</v>
      </c>
      <c r="X75" s="62"/>
      <c r="Y75" s="62"/>
      <c r="Z75" s="62"/>
      <c r="AA75" s="62"/>
      <c r="AB75" s="62"/>
      <c r="AC75" s="62"/>
      <c r="AD75" s="62"/>
      <c r="AE75" s="62"/>
      <c r="AF75" s="62"/>
      <c r="AG75" s="62"/>
      <c r="AH75" s="62"/>
      <c r="AI75" s="62"/>
      <c r="AJ75" s="62"/>
      <c r="AK75" s="62"/>
      <c r="AL75" s="62"/>
      <c r="AM75" s="62"/>
      <c r="AO75" s="62" t="s">
        <v>48</v>
      </c>
      <c r="AP75" s="62"/>
      <c r="AQ75" s="62"/>
      <c r="AR75" s="62"/>
      <c r="AS75" s="62"/>
      <c r="AT75" s="62"/>
      <c r="AU75" s="62"/>
      <c r="AV75" s="62"/>
      <c r="AW75" s="62"/>
      <c r="AX75" s="62"/>
      <c r="AY75" s="62"/>
      <c r="AZ75" s="62"/>
      <c r="BA75" s="62"/>
      <c r="BB75" s="62"/>
      <c r="BC75" s="62"/>
      <c r="BD75" s="62"/>
      <c r="BE75" s="62"/>
      <c r="BF75" s="62"/>
      <c r="BG75" s="62"/>
    </row>
    <row r="76" spans="1:61" ht="15.75" customHeight="1" x14ac:dyDescent="0.25">
      <c r="A76" s="97" t="s">
        <v>3</v>
      </c>
      <c r="B76" s="97"/>
      <c r="C76" s="97"/>
      <c r="D76" s="97"/>
      <c r="E76" s="97"/>
      <c r="F76" s="97"/>
    </row>
    <row r="77" spans="1:61" ht="15.75" customHeight="1" x14ac:dyDescent="0.25">
      <c r="A77" s="67" t="s">
        <v>79</v>
      </c>
      <c r="B77" s="67"/>
      <c r="C77" s="67"/>
      <c r="D77" s="67"/>
      <c r="E77" s="67"/>
      <c r="F77" s="67"/>
      <c r="G77" s="67"/>
      <c r="H77" s="67"/>
      <c r="I77" s="67"/>
      <c r="J77" s="67"/>
      <c r="K77" s="67"/>
      <c r="L77" s="67"/>
      <c r="M77" s="67"/>
      <c r="N77" s="67"/>
      <c r="O77" s="67"/>
      <c r="P77" s="67"/>
      <c r="Q77" s="67"/>
      <c r="R77" s="67"/>
      <c r="S77" s="67"/>
      <c r="T77" s="67"/>
      <c r="U77" s="67"/>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row>
    <row r="78" spans="1:61" x14ac:dyDescent="0.25">
      <c r="A78" s="145" t="s">
        <v>43</v>
      </c>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71" t="s">
        <v>81</v>
      </c>
      <c r="B80" s="71"/>
      <c r="C80" s="71"/>
      <c r="D80" s="71"/>
      <c r="E80" s="71"/>
      <c r="F80" s="71"/>
      <c r="G80" s="71"/>
      <c r="H80" s="71"/>
      <c r="I80" s="71"/>
      <c r="J80" s="71"/>
      <c r="K80" s="71"/>
      <c r="L80" s="71"/>
      <c r="M80" s="71"/>
      <c r="N80" s="71"/>
      <c r="O80" s="71"/>
      <c r="P80" s="71"/>
      <c r="Q80" s="71"/>
      <c r="R80" s="71"/>
      <c r="S80" s="71"/>
      <c r="T80" s="71"/>
      <c r="U80" s="71"/>
      <c r="V80" s="71"/>
      <c r="W80" s="72"/>
      <c r="X80" s="72"/>
      <c r="Y80" s="72"/>
      <c r="Z80" s="72"/>
      <c r="AA80" s="72"/>
      <c r="AB80" s="72"/>
      <c r="AC80" s="72"/>
      <c r="AD80" s="72"/>
      <c r="AE80" s="72"/>
      <c r="AF80" s="72"/>
      <c r="AG80" s="72"/>
      <c r="AH80" s="72"/>
      <c r="AI80" s="72"/>
      <c r="AJ80" s="72"/>
      <c r="AK80" s="72"/>
      <c r="AL80" s="72"/>
      <c r="AM80" s="72"/>
      <c r="AN80" s="5"/>
      <c r="AO80" s="143" t="s">
        <v>83</v>
      </c>
      <c r="AP80" s="143"/>
      <c r="AQ80" s="143"/>
      <c r="AR80" s="143"/>
      <c r="AS80" s="143"/>
      <c r="AT80" s="143"/>
      <c r="AU80" s="143"/>
      <c r="AV80" s="143"/>
      <c r="AW80" s="143"/>
      <c r="AX80" s="143"/>
      <c r="AY80" s="143"/>
      <c r="AZ80" s="143"/>
      <c r="BA80" s="143"/>
      <c r="BB80" s="143"/>
      <c r="BC80" s="143"/>
      <c r="BD80" s="143"/>
      <c r="BE80" s="143"/>
      <c r="BF80" s="143"/>
      <c r="BG80" s="143"/>
    </row>
    <row r="81" spans="1:59" ht="12" customHeight="1" x14ac:dyDescent="0.25">
      <c r="W81" s="62" t="s">
        <v>5</v>
      </c>
      <c r="X81" s="62"/>
      <c r="Y81" s="62"/>
      <c r="Z81" s="62"/>
      <c r="AA81" s="62"/>
      <c r="AB81" s="62"/>
      <c r="AC81" s="62"/>
      <c r="AD81" s="62"/>
      <c r="AE81" s="62"/>
      <c r="AF81" s="62"/>
      <c r="AG81" s="62"/>
      <c r="AH81" s="62"/>
      <c r="AI81" s="62"/>
      <c r="AJ81" s="62"/>
      <c r="AK81" s="62"/>
      <c r="AL81" s="62"/>
      <c r="AM81" s="62"/>
      <c r="AO81" s="62" t="s">
        <v>48</v>
      </c>
      <c r="AP81" s="62"/>
      <c r="AQ81" s="62"/>
      <c r="AR81" s="62"/>
      <c r="AS81" s="62"/>
      <c r="AT81" s="62"/>
      <c r="AU81" s="62"/>
      <c r="AV81" s="62"/>
      <c r="AW81" s="62"/>
      <c r="AX81" s="62"/>
      <c r="AY81" s="62"/>
      <c r="AZ81" s="62"/>
      <c r="BA81" s="62"/>
      <c r="BB81" s="62"/>
      <c r="BC81" s="62"/>
      <c r="BD81" s="62"/>
      <c r="BE81" s="62"/>
      <c r="BF81" s="62"/>
      <c r="BG81" s="62"/>
    </row>
    <row r="82" spans="1:59" x14ac:dyDescent="0.25">
      <c r="A82" s="69"/>
      <c r="B82" s="70"/>
      <c r="C82" s="70"/>
      <c r="D82" s="70"/>
      <c r="E82" s="70"/>
      <c r="F82" s="70"/>
      <c r="G82" s="70"/>
      <c r="H82" s="70"/>
      <c r="AO82" s="38"/>
      <c r="AP82" s="38"/>
      <c r="AQ82" s="38"/>
      <c r="AR82" s="38"/>
      <c r="AS82" s="38"/>
      <c r="AT82" s="38"/>
      <c r="AU82" s="38"/>
      <c r="AV82" s="38"/>
      <c r="AW82" s="38"/>
      <c r="AX82" s="38"/>
      <c r="AY82" s="38"/>
      <c r="AZ82" s="38"/>
      <c r="BA82" s="38"/>
      <c r="BB82" s="38"/>
      <c r="BC82" s="38"/>
      <c r="BD82" s="38"/>
      <c r="BE82" s="38"/>
      <c r="BF82" s="38"/>
      <c r="BG82" s="38"/>
    </row>
    <row r="83" spans="1:59" x14ac:dyDescent="0.25">
      <c r="A83" s="62" t="s">
        <v>41</v>
      </c>
      <c r="B83" s="62"/>
      <c r="C83" s="62"/>
      <c r="D83" s="62"/>
      <c r="E83" s="62"/>
      <c r="F83" s="62"/>
      <c r="G83" s="62"/>
      <c r="H83" s="62"/>
      <c r="I83" s="44"/>
      <c r="J83" s="44"/>
      <c r="K83" s="44"/>
      <c r="L83" s="44"/>
      <c r="M83" s="44"/>
      <c r="N83" s="44"/>
      <c r="O83" s="44"/>
      <c r="P83" s="44"/>
      <c r="Q83" s="44"/>
    </row>
    <row r="84" spans="1:59" x14ac:dyDescent="0.25">
      <c r="A84" s="24" t="s">
        <v>42</v>
      </c>
    </row>
  </sheetData>
  <mergeCells count="201">
    <mergeCell ref="A82:H82"/>
    <mergeCell ref="A83:H83"/>
    <mergeCell ref="A77:U77"/>
    <mergeCell ref="A78:AS78"/>
    <mergeCell ref="A80:V80"/>
    <mergeCell ref="W80:AM80"/>
    <mergeCell ref="AO80:BG80"/>
    <mergeCell ref="W81:AM81"/>
    <mergeCell ref="AO81:BG81"/>
    <mergeCell ref="A74:V74"/>
    <mergeCell ref="W74:AM74"/>
    <mergeCell ref="AO74:BG74"/>
    <mergeCell ref="W75:AM75"/>
    <mergeCell ref="AO75:BG75"/>
    <mergeCell ref="A76:F76"/>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71">
    <cfRule type="cellIs" dxfId="5" priority="1" stopIfTrue="1" operator="equal">
      <formula>$D48</formula>
    </cfRule>
  </conditionalFormatting>
  <conditionalFormatting sqref="D64:I64">
    <cfRule type="cellIs" dxfId="4" priority="2" stopIfTrue="1" operator="equal">
      <formula>#REF!</formula>
    </cfRule>
  </conditionalFormatting>
  <conditionalFormatting sqref="A64:A71">
    <cfRule type="cellIs" dxfId="3" priority="3" stopIfTrue="1" operator="equal">
      <formula>0</formula>
    </cfRule>
  </conditionalFormatting>
  <printOptions horizontalCentered="1"/>
  <pageMargins left="0.59055118110236227" right="0.19685039370078741" top="0.39370078740157483" bottom="0.39370078740157483" header="0"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tabSelected="1" view="pageBreakPreview" zoomScaleNormal="100" zoomScaleSheetLayoutView="100" workbookViewId="0">
      <selection activeCell="A11" sqref="A11:BI11"/>
    </sheetView>
  </sheetViews>
  <sheetFormatPr defaultColWidth="9.109375" defaultRowHeight="13.2" x14ac:dyDescent="0.25"/>
  <cols>
    <col min="1" max="14" width="2.88671875" style="1" customWidth="1"/>
    <col min="15" max="15" width="1.6640625" style="1" customWidth="1"/>
    <col min="16" max="20" width="2.88671875" style="1" customWidth="1"/>
    <col min="21" max="21" width="2" style="1" customWidth="1"/>
    <col min="22" max="22" width="1.6640625" style="1" customWidth="1"/>
    <col min="23" max="24" width="2.88671875" style="1" customWidth="1"/>
    <col min="25" max="25" width="1.88671875" style="1" customWidth="1"/>
    <col min="26" max="26" width="1.33203125" style="1" customWidth="1"/>
    <col min="27" max="27" width="1.88671875" style="1" customWidth="1"/>
    <col min="28" max="28" width="2.88671875" style="1" customWidth="1"/>
    <col min="29" max="29" width="1.5546875" style="1" customWidth="1"/>
    <col min="30" max="30" width="1.6640625" style="1" customWidth="1"/>
    <col min="31" max="33" width="2.88671875" style="1" customWidth="1"/>
    <col min="34" max="34" width="2" style="1" customWidth="1"/>
    <col min="35" max="35" width="1.88671875" style="1" customWidth="1"/>
    <col min="36" max="38" width="1.6640625" style="1" customWidth="1"/>
    <col min="39" max="41" width="2.88671875" style="1" customWidth="1"/>
    <col min="42" max="42" width="2.6640625" style="1" customWidth="1"/>
    <col min="43" max="43" width="3.109375" style="1" customWidth="1"/>
    <col min="44" max="44" width="3.5546875" style="1" customWidth="1"/>
    <col min="45" max="45" width="2.88671875" style="1" customWidth="1"/>
    <col min="46" max="46" width="1.6640625" style="1" customWidth="1"/>
    <col min="47" max="47" width="1.5546875" style="1" customWidth="1"/>
    <col min="48" max="48" width="1.6640625" style="1" customWidth="1"/>
    <col min="49" max="49" width="2.88671875" style="1" customWidth="1"/>
    <col min="50" max="50" width="2.33203125" style="1" customWidth="1"/>
    <col min="51" max="51" width="1.88671875" style="1" customWidth="1"/>
    <col min="52" max="52" width="1.6640625" style="1" customWidth="1"/>
    <col min="53" max="53" width="1.88671875" style="1" customWidth="1"/>
    <col min="54" max="55" width="1.6640625" style="1" customWidth="1"/>
    <col min="56" max="56" width="1.5546875" style="1" customWidth="1"/>
    <col min="57" max="59" width="2.88671875" style="1" customWidth="1"/>
    <col min="60" max="60" width="2" style="1" customWidth="1"/>
    <col min="61" max="61" width="3.33203125" style="1" customWidth="1"/>
    <col min="62" max="62" width="2.88671875" style="1" customWidth="1"/>
    <col min="63" max="74" width="3" style="1" customWidth="1"/>
    <col min="75" max="75" width="4.5546875" style="1" customWidth="1"/>
    <col min="76" max="76" width="5.33203125" style="1" hidden="1" customWidth="1"/>
    <col min="77" max="256" width="9.109375" style="1"/>
    <col min="257" max="270" width="2.88671875" style="1" customWidth="1"/>
    <col min="271" max="271" width="1.6640625" style="1" customWidth="1"/>
    <col min="272" max="276" width="2.88671875" style="1" customWidth="1"/>
    <col min="277" max="277" width="2" style="1" customWidth="1"/>
    <col min="278" max="278" width="1.6640625" style="1" customWidth="1"/>
    <col min="279" max="280" width="2.88671875" style="1" customWidth="1"/>
    <col min="281" max="281" width="1.88671875" style="1" customWidth="1"/>
    <col min="282" max="282" width="1.33203125" style="1" customWidth="1"/>
    <col min="283" max="283" width="1.88671875" style="1" customWidth="1"/>
    <col min="284" max="284" width="2.88671875" style="1" customWidth="1"/>
    <col min="285" max="285" width="1.5546875" style="1" customWidth="1"/>
    <col min="286" max="286" width="1.6640625" style="1" customWidth="1"/>
    <col min="287" max="289" width="2.88671875" style="1" customWidth="1"/>
    <col min="290" max="290" width="2" style="1" customWidth="1"/>
    <col min="291" max="291" width="1.88671875" style="1" customWidth="1"/>
    <col min="292" max="294" width="1.6640625" style="1" customWidth="1"/>
    <col min="295" max="297" width="2.88671875" style="1" customWidth="1"/>
    <col min="298" max="298" width="2.6640625" style="1" customWidth="1"/>
    <col min="299" max="299" width="3.109375" style="1" customWidth="1"/>
    <col min="300" max="300" width="3.5546875" style="1" customWidth="1"/>
    <col min="301" max="301" width="2.88671875" style="1" customWidth="1"/>
    <col min="302" max="302" width="1.6640625" style="1" customWidth="1"/>
    <col min="303" max="303" width="1.5546875" style="1" customWidth="1"/>
    <col min="304" max="304" width="1.6640625" style="1" customWidth="1"/>
    <col min="305" max="305" width="2.88671875" style="1" customWidth="1"/>
    <col min="306" max="306" width="2.33203125" style="1" customWidth="1"/>
    <col min="307" max="307" width="1.88671875" style="1" customWidth="1"/>
    <col min="308" max="308" width="1.6640625" style="1" customWidth="1"/>
    <col min="309" max="309" width="1.88671875" style="1" customWidth="1"/>
    <col min="310" max="311" width="1.6640625" style="1" customWidth="1"/>
    <col min="312" max="312" width="1.5546875" style="1" customWidth="1"/>
    <col min="313" max="315" width="2.88671875" style="1" customWidth="1"/>
    <col min="316" max="316" width="2" style="1" customWidth="1"/>
    <col min="317" max="317" width="3.33203125" style="1" customWidth="1"/>
    <col min="318" max="318" width="2.88671875" style="1" customWidth="1"/>
    <col min="319" max="330" width="3" style="1" customWidth="1"/>
    <col min="331" max="331" width="4.5546875" style="1" customWidth="1"/>
    <col min="332" max="332" width="0" style="1" hidden="1" customWidth="1"/>
    <col min="333" max="512" width="9.109375" style="1"/>
    <col min="513" max="526" width="2.88671875" style="1" customWidth="1"/>
    <col min="527" max="527" width="1.6640625" style="1" customWidth="1"/>
    <col min="528" max="532" width="2.88671875" style="1" customWidth="1"/>
    <col min="533" max="533" width="2" style="1" customWidth="1"/>
    <col min="534" max="534" width="1.6640625" style="1" customWidth="1"/>
    <col min="535" max="536" width="2.88671875" style="1" customWidth="1"/>
    <col min="537" max="537" width="1.88671875" style="1" customWidth="1"/>
    <col min="538" max="538" width="1.33203125" style="1" customWidth="1"/>
    <col min="539" max="539" width="1.88671875" style="1" customWidth="1"/>
    <col min="540" max="540" width="2.88671875" style="1" customWidth="1"/>
    <col min="541" max="541" width="1.5546875" style="1" customWidth="1"/>
    <col min="542" max="542" width="1.6640625" style="1" customWidth="1"/>
    <col min="543" max="545" width="2.88671875" style="1" customWidth="1"/>
    <col min="546" max="546" width="2" style="1" customWidth="1"/>
    <col min="547" max="547" width="1.88671875" style="1" customWidth="1"/>
    <col min="548" max="550" width="1.6640625" style="1" customWidth="1"/>
    <col min="551" max="553" width="2.88671875" style="1" customWidth="1"/>
    <col min="554" max="554" width="2.6640625" style="1" customWidth="1"/>
    <col min="555" max="555" width="3.109375" style="1" customWidth="1"/>
    <col min="556" max="556" width="3.5546875" style="1" customWidth="1"/>
    <col min="557" max="557" width="2.88671875" style="1" customWidth="1"/>
    <col min="558" max="558" width="1.6640625" style="1" customWidth="1"/>
    <col min="559" max="559" width="1.5546875" style="1" customWidth="1"/>
    <col min="560" max="560" width="1.6640625" style="1" customWidth="1"/>
    <col min="561" max="561" width="2.88671875" style="1" customWidth="1"/>
    <col min="562" max="562" width="2.33203125" style="1" customWidth="1"/>
    <col min="563" max="563" width="1.88671875" style="1" customWidth="1"/>
    <col min="564" max="564" width="1.6640625" style="1" customWidth="1"/>
    <col min="565" max="565" width="1.88671875" style="1" customWidth="1"/>
    <col min="566" max="567" width="1.6640625" style="1" customWidth="1"/>
    <col min="568" max="568" width="1.5546875" style="1" customWidth="1"/>
    <col min="569" max="571" width="2.88671875" style="1" customWidth="1"/>
    <col min="572" max="572" width="2" style="1" customWidth="1"/>
    <col min="573" max="573" width="3.33203125" style="1" customWidth="1"/>
    <col min="574" max="574" width="2.88671875" style="1" customWidth="1"/>
    <col min="575" max="586" width="3" style="1" customWidth="1"/>
    <col min="587" max="587" width="4.5546875" style="1" customWidth="1"/>
    <col min="588" max="588" width="0" style="1" hidden="1" customWidth="1"/>
    <col min="589" max="768" width="9.109375" style="1"/>
    <col min="769" max="782" width="2.88671875" style="1" customWidth="1"/>
    <col min="783" max="783" width="1.6640625" style="1" customWidth="1"/>
    <col min="784" max="788" width="2.88671875" style="1" customWidth="1"/>
    <col min="789" max="789" width="2" style="1" customWidth="1"/>
    <col min="790" max="790" width="1.6640625" style="1" customWidth="1"/>
    <col min="791" max="792" width="2.88671875" style="1" customWidth="1"/>
    <col min="793" max="793" width="1.88671875" style="1" customWidth="1"/>
    <col min="794" max="794" width="1.33203125" style="1" customWidth="1"/>
    <col min="795" max="795" width="1.88671875" style="1" customWidth="1"/>
    <col min="796" max="796" width="2.88671875" style="1" customWidth="1"/>
    <col min="797" max="797" width="1.5546875" style="1" customWidth="1"/>
    <col min="798" max="798" width="1.6640625" style="1" customWidth="1"/>
    <col min="799" max="801" width="2.88671875" style="1" customWidth="1"/>
    <col min="802" max="802" width="2" style="1" customWidth="1"/>
    <col min="803" max="803" width="1.88671875" style="1" customWidth="1"/>
    <col min="804" max="806" width="1.6640625" style="1" customWidth="1"/>
    <col min="807" max="809" width="2.88671875" style="1" customWidth="1"/>
    <col min="810" max="810" width="2.6640625" style="1" customWidth="1"/>
    <col min="811" max="811" width="3.109375" style="1" customWidth="1"/>
    <col min="812" max="812" width="3.5546875" style="1" customWidth="1"/>
    <col min="813" max="813" width="2.88671875" style="1" customWidth="1"/>
    <col min="814" max="814" width="1.6640625" style="1" customWidth="1"/>
    <col min="815" max="815" width="1.5546875" style="1" customWidth="1"/>
    <col min="816" max="816" width="1.6640625" style="1" customWidth="1"/>
    <col min="817" max="817" width="2.88671875" style="1" customWidth="1"/>
    <col min="818" max="818" width="2.33203125" style="1" customWidth="1"/>
    <col min="819" max="819" width="1.88671875" style="1" customWidth="1"/>
    <col min="820" max="820" width="1.6640625" style="1" customWidth="1"/>
    <col min="821" max="821" width="1.88671875" style="1" customWidth="1"/>
    <col min="822" max="823" width="1.6640625" style="1" customWidth="1"/>
    <col min="824" max="824" width="1.5546875" style="1" customWidth="1"/>
    <col min="825" max="827" width="2.88671875" style="1" customWidth="1"/>
    <col min="828" max="828" width="2" style="1" customWidth="1"/>
    <col min="829" max="829" width="3.33203125" style="1" customWidth="1"/>
    <col min="830" max="830" width="2.88671875" style="1" customWidth="1"/>
    <col min="831" max="842" width="3" style="1" customWidth="1"/>
    <col min="843" max="843" width="4.5546875" style="1" customWidth="1"/>
    <col min="844" max="844" width="0" style="1" hidden="1" customWidth="1"/>
    <col min="845" max="1024" width="9.109375" style="1"/>
    <col min="1025" max="1038" width="2.88671875" style="1" customWidth="1"/>
    <col min="1039" max="1039" width="1.6640625" style="1" customWidth="1"/>
    <col min="1040" max="1044" width="2.88671875" style="1" customWidth="1"/>
    <col min="1045" max="1045" width="2" style="1" customWidth="1"/>
    <col min="1046" max="1046" width="1.6640625" style="1" customWidth="1"/>
    <col min="1047" max="1048" width="2.88671875" style="1" customWidth="1"/>
    <col min="1049" max="1049" width="1.88671875" style="1" customWidth="1"/>
    <col min="1050" max="1050" width="1.33203125" style="1" customWidth="1"/>
    <col min="1051" max="1051" width="1.88671875" style="1" customWidth="1"/>
    <col min="1052" max="1052" width="2.88671875" style="1" customWidth="1"/>
    <col min="1053" max="1053" width="1.5546875" style="1" customWidth="1"/>
    <col min="1054" max="1054" width="1.6640625" style="1" customWidth="1"/>
    <col min="1055" max="1057" width="2.88671875" style="1" customWidth="1"/>
    <col min="1058" max="1058" width="2" style="1" customWidth="1"/>
    <col min="1059" max="1059" width="1.88671875" style="1" customWidth="1"/>
    <col min="1060" max="1062" width="1.6640625" style="1" customWidth="1"/>
    <col min="1063" max="1065" width="2.88671875" style="1" customWidth="1"/>
    <col min="1066" max="1066" width="2.6640625" style="1" customWidth="1"/>
    <col min="1067" max="1067" width="3.109375" style="1" customWidth="1"/>
    <col min="1068" max="1068" width="3.5546875" style="1" customWidth="1"/>
    <col min="1069" max="1069" width="2.88671875" style="1" customWidth="1"/>
    <col min="1070" max="1070" width="1.6640625" style="1" customWidth="1"/>
    <col min="1071" max="1071" width="1.5546875" style="1" customWidth="1"/>
    <col min="1072" max="1072" width="1.6640625" style="1" customWidth="1"/>
    <col min="1073" max="1073" width="2.88671875" style="1" customWidth="1"/>
    <col min="1074" max="1074" width="2.33203125" style="1" customWidth="1"/>
    <col min="1075" max="1075" width="1.88671875" style="1" customWidth="1"/>
    <col min="1076" max="1076" width="1.6640625" style="1" customWidth="1"/>
    <col min="1077" max="1077" width="1.88671875" style="1" customWidth="1"/>
    <col min="1078" max="1079" width="1.6640625" style="1" customWidth="1"/>
    <col min="1080" max="1080" width="1.5546875" style="1" customWidth="1"/>
    <col min="1081" max="1083" width="2.88671875" style="1" customWidth="1"/>
    <col min="1084" max="1084" width="2" style="1" customWidth="1"/>
    <col min="1085" max="1085" width="3.33203125" style="1" customWidth="1"/>
    <col min="1086" max="1086" width="2.88671875" style="1" customWidth="1"/>
    <col min="1087" max="1098" width="3" style="1" customWidth="1"/>
    <col min="1099" max="1099" width="4.5546875" style="1" customWidth="1"/>
    <col min="1100" max="1100" width="0" style="1" hidden="1" customWidth="1"/>
    <col min="1101" max="1280" width="9.109375" style="1"/>
    <col min="1281" max="1294" width="2.88671875" style="1" customWidth="1"/>
    <col min="1295" max="1295" width="1.6640625" style="1" customWidth="1"/>
    <col min="1296" max="1300" width="2.88671875" style="1" customWidth="1"/>
    <col min="1301" max="1301" width="2" style="1" customWidth="1"/>
    <col min="1302" max="1302" width="1.6640625" style="1" customWidth="1"/>
    <col min="1303" max="1304" width="2.88671875" style="1" customWidth="1"/>
    <col min="1305" max="1305" width="1.88671875" style="1" customWidth="1"/>
    <col min="1306" max="1306" width="1.33203125" style="1" customWidth="1"/>
    <col min="1307" max="1307" width="1.88671875" style="1" customWidth="1"/>
    <col min="1308" max="1308" width="2.88671875" style="1" customWidth="1"/>
    <col min="1309" max="1309" width="1.5546875" style="1" customWidth="1"/>
    <col min="1310" max="1310" width="1.6640625" style="1" customWidth="1"/>
    <col min="1311" max="1313" width="2.88671875" style="1" customWidth="1"/>
    <col min="1314" max="1314" width="2" style="1" customWidth="1"/>
    <col min="1315" max="1315" width="1.88671875" style="1" customWidth="1"/>
    <col min="1316" max="1318" width="1.6640625" style="1" customWidth="1"/>
    <col min="1319" max="1321" width="2.88671875" style="1" customWidth="1"/>
    <col min="1322" max="1322" width="2.6640625" style="1" customWidth="1"/>
    <col min="1323" max="1323" width="3.109375" style="1" customWidth="1"/>
    <col min="1324" max="1324" width="3.5546875" style="1" customWidth="1"/>
    <col min="1325" max="1325" width="2.88671875" style="1" customWidth="1"/>
    <col min="1326" max="1326" width="1.6640625" style="1" customWidth="1"/>
    <col min="1327" max="1327" width="1.5546875" style="1" customWidth="1"/>
    <col min="1328" max="1328" width="1.6640625" style="1" customWidth="1"/>
    <col min="1329" max="1329" width="2.88671875" style="1" customWidth="1"/>
    <col min="1330" max="1330" width="2.33203125" style="1" customWidth="1"/>
    <col min="1331" max="1331" width="1.88671875" style="1" customWidth="1"/>
    <col min="1332" max="1332" width="1.6640625" style="1" customWidth="1"/>
    <col min="1333" max="1333" width="1.88671875" style="1" customWidth="1"/>
    <col min="1334" max="1335" width="1.6640625" style="1" customWidth="1"/>
    <col min="1336" max="1336" width="1.5546875" style="1" customWidth="1"/>
    <col min="1337" max="1339" width="2.88671875" style="1" customWidth="1"/>
    <col min="1340" max="1340" width="2" style="1" customWidth="1"/>
    <col min="1341" max="1341" width="3.33203125" style="1" customWidth="1"/>
    <col min="1342" max="1342" width="2.88671875" style="1" customWidth="1"/>
    <col min="1343" max="1354" width="3" style="1" customWidth="1"/>
    <col min="1355" max="1355" width="4.5546875" style="1" customWidth="1"/>
    <col min="1356" max="1356" width="0" style="1" hidden="1" customWidth="1"/>
    <col min="1357" max="1536" width="9.109375" style="1"/>
    <col min="1537" max="1550" width="2.88671875" style="1" customWidth="1"/>
    <col min="1551" max="1551" width="1.6640625" style="1" customWidth="1"/>
    <col min="1552" max="1556" width="2.88671875" style="1" customWidth="1"/>
    <col min="1557" max="1557" width="2" style="1" customWidth="1"/>
    <col min="1558" max="1558" width="1.6640625" style="1" customWidth="1"/>
    <col min="1559" max="1560" width="2.88671875" style="1" customWidth="1"/>
    <col min="1561" max="1561" width="1.88671875" style="1" customWidth="1"/>
    <col min="1562" max="1562" width="1.33203125" style="1" customWidth="1"/>
    <col min="1563" max="1563" width="1.88671875" style="1" customWidth="1"/>
    <col min="1564" max="1564" width="2.88671875" style="1" customWidth="1"/>
    <col min="1565" max="1565" width="1.5546875" style="1" customWidth="1"/>
    <col min="1566" max="1566" width="1.6640625" style="1" customWidth="1"/>
    <col min="1567" max="1569" width="2.88671875" style="1" customWidth="1"/>
    <col min="1570" max="1570" width="2" style="1" customWidth="1"/>
    <col min="1571" max="1571" width="1.88671875" style="1" customWidth="1"/>
    <col min="1572" max="1574" width="1.6640625" style="1" customWidth="1"/>
    <col min="1575" max="1577" width="2.88671875" style="1" customWidth="1"/>
    <col min="1578" max="1578" width="2.6640625" style="1" customWidth="1"/>
    <col min="1579" max="1579" width="3.109375" style="1" customWidth="1"/>
    <col min="1580" max="1580" width="3.5546875" style="1" customWidth="1"/>
    <col min="1581" max="1581" width="2.88671875" style="1" customWidth="1"/>
    <col min="1582" max="1582" width="1.6640625" style="1" customWidth="1"/>
    <col min="1583" max="1583" width="1.5546875" style="1" customWidth="1"/>
    <col min="1584" max="1584" width="1.6640625" style="1" customWidth="1"/>
    <col min="1585" max="1585" width="2.88671875" style="1" customWidth="1"/>
    <col min="1586" max="1586" width="2.33203125" style="1" customWidth="1"/>
    <col min="1587" max="1587" width="1.88671875" style="1" customWidth="1"/>
    <col min="1588" max="1588" width="1.6640625" style="1" customWidth="1"/>
    <col min="1589" max="1589" width="1.88671875" style="1" customWidth="1"/>
    <col min="1590" max="1591" width="1.6640625" style="1" customWidth="1"/>
    <col min="1592" max="1592" width="1.5546875" style="1" customWidth="1"/>
    <col min="1593" max="1595" width="2.88671875" style="1" customWidth="1"/>
    <col min="1596" max="1596" width="2" style="1" customWidth="1"/>
    <col min="1597" max="1597" width="3.33203125" style="1" customWidth="1"/>
    <col min="1598" max="1598" width="2.88671875" style="1" customWidth="1"/>
    <col min="1599" max="1610" width="3" style="1" customWidth="1"/>
    <col min="1611" max="1611" width="4.5546875" style="1" customWidth="1"/>
    <col min="1612" max="1612" width="0" style="1" hidden="1" customWidth="1"/>
    <col min="1613" max="1792" width="9.109375" style="1"/>
    <col min="1793" max="1806" width="2.88671875" style="1" customWidth="1"/>
    <col min="1807" max="1807" width="1.6640625" style="1" customWidth="1"/>
    <col min="1808" max="1812" width="2.88671875" style="1" customWidth="1"/>
    <col min="1813" max="1813" width="2" style="1" customWidth="1"/>
    <col min="1814" max="1814" width="1.6640625" style="1" customWidth="1"/>
    <col min="1815" max="1816" width="2.88671875" style="1" customWidth="1"/>
    <col min="1817" max="1817" width="1.88671875" style="1" customWidth="1"/>
    <col min="1818" max="1818" width="1.33203125" style="1" customWidth="1"/>
    <col min="1819" max="1819" width="1.88671875" style="1" customWidth="1"/>
    <col min="1820" max="1820" width="2.88671875" style="1" customWidth="1"/>
    <col min="1821" max="1821" width="1.5546875" style="1" customWidth="1"/>
    <col min="1822" max="1822" width="1.6640625" style="1" customWidth="1"/>
    <col min="1823" max="1825" width="2.88671875" style="1" customWidth="1"/>
    <col min="1826" max="1826" width="2" style="1" customWidth="1"/>
    <col min="1827" max="1827" width="1.88671875" style="1" customWidth="1"/>
    <col min="1828" max="1830" width="1.6640625" style="1" customWidth="1"/>
    <col min="1831" max="1833" width="2.88671875" style="1" customWidth="1"/>
    <col min="1834" max="1834" width="2.6640625" style="1" customWidth="1"/>
    <col min="1835" max="1835" width="3.109375" style="1" customWidth="1"/>
    <col min="1836" max="1836" width="3.5546875" style="1" customWidth="1"/>
    <col min="1837" max="1837" width="2.88671875" style="1" customWidth="1"/>
    <col min="1838" max="1838" width="1.6640625" style="1" customWidth="1"/>
    <col min="1839" max="1839" width="1.5546875" style="1" customWidth="1"/>
    <col min="1840" max="1840" width="1.6640625" style="1" customWidth="1"/>
    <col min="1841" max="1841" width="2.88671875" style="1" customWidth="1"/>
    <col min="1842" max="1842" width="2.33203125" style="1" customWidth="1"/>
    <col min="1843" max="1843" width="1.88671875" style="1" customWidth="1"/>
    <col min="1844" max="1844" width="1.6640625" style="1" customWidth="1"/>
    <col min="1845" max="1845" width="1.88671875" style="1" customWidth="1"/>
    <col min="1846" max="1847" width="1.6640625" style="1" customWidth="1"/>
    <col min="1848" max="1848" width="1.5546875" style="1" customWidth="1"/>
    <col min="1849" max="1851" width="2.88671875" style="1" customWidth="1"/>
    <col min="1852" max="1852" width="2" style="1" customWidth="1"/>
    <col min="1853" max="1853" width="3.33203125" style="1" customWidth="1"/>
    <col min="1854" max="1854" width="2.88671875" style="1" customWidth="1"/>
    <col min="1855" max="1866" width="3" style="1" customWidth="1"/>
    <col min="1867" max="1867" width="4.5546875" style="1" customWidth="1"/>
    <col min="1868" max="1868" width="0" style="1" hidden="1" customWidth="1"/>
    <col min="1869" max="2048" width="9.109375" style="1"/>
    <col min="2049" max="2062" width="2.88671875" style="1" customWidth="1"/>
    <col min="2063" max="2063" width="1.6640625" style="1" customWidth="1"/>
    <col min="2064" max="2068" width="2.88671875" style="1" customWidth="1"/>
    <col min="2069" max="2069" width="2" style="1" customWidth="1"/>
    <col min="2070" max="2070" width="1.6640625" style="1" customWidth="1"/>
    <col min="2071" max="2072" width="2.88671875" style="1" customWidth="1"/>
    <col min="2073" max="2073" width="1.88671875" style="1" customWidth="1"/>
    <col min="2074" max="2074" width="1.33203125" style="1" customWidth="1"/>
    <col min="2075" max="2075" width="1.88671875" style="1" customWidth="1"/>
    <col min="2076" max="2076" width="2.88671875" style="1" customWidth="1"/>
    <col min="2077" max="2077" width="1.5546875" style="1" customWidth="1"/>
    <col min="2078" max="2078" width="1.6640625" style="1" customWidth="1"/>
    <col min="2079" max="2081" width="2.88671875" style="1" customWidth="1"/>
    <col min="2082" max="2082" width="2" style="1" customWidth="1"/>
    <col min="2083" max="2083" width="1.88671875" style="1" customWidth="1"/>
    <col min="2084" max="2086" width="1.6640625" style="1" customWidth="1"/>
    <col min="2087" max="2089" width="2.88671875" style="1" customWidth="1"/>
    <col min="2090" max="2090" width="2.6640625" style="1" customWidth="1"/>
    <col min="2091" max="2091" width="3.109375" style="1" customWidth="1"/>
    <col min="2092" max="2092" width="3.5546875" style="1" customWidth="1"/>
    <col min="2093" max="2093" width="2.88671875" style="1" customWidth="1"/>
    <col min="2094" max="2094" width="1.6640625" style="1" customWidth="1"/>
    <col min="2095" max="2095" width="1.5546875" style="1" customWidth="1"/>
    <col min="2096" max="2096" width="1.6640625" style="1" customWidth="1"/>
    <col min="2097" max="2097" width="2.88671875" style="1" customWidth="1"/>
    <col min="2098" max="2098" width="2.33203125" style="1" customWidth="1"/>
    <col min="2099" max="2099" width="1.88671875" style="1" customWidth="1"/>
    <col min="2100" max="2100" width="1.6640625" style="1" customWidth="1"/>
    <col min="2101" max="2101" width="1.88671875" style="1" customWidth="1"/>
    <col min="2102" max="2103" width="1.6640625" style="1" customWidth="1"/>
    <col min="2104" max="2104" width="1.5546875" style="1" customWidth="1"/>
    <col min="2105" max="2107" width="2.88671875" style="1" customWidth="1"/>
    <col min="2108" max="2108" width="2" style="1" customWidth="1"/>
    <col min="2109" max="2109" width="3.33203125" style="1" customWidth="1"/>
    <col min="2110" max="2110" width="2.88671875" style="1" customWidth="1"/>
    <col min="2111" max="2122" width="3" style="1" customWidth="1"/>
    <col min="2123" max="2123" width="4.5546875" style="1" customWidth="1"/>
    <col min="2124" max="2124" width="0" style="1" hidden="1" customWidth="1"/>
    <col min="2125" max="2304" width="9.109375" style="1"/>
    <col min="2305" max="2318" width="2.88671875" style="1" customWidth="1"/>
    <col min="2319" max="2319" width="1.6640625" style="1" customWidth="1"/>
    <col min="2320" max="2324" width="2.88671875" style="1" customWidth="1"/>
    <col min="2325" max="2325" width="2" style="1" customWidth="1"/>
    <col min="2326" max="2326" width="1.6640625" style="1" customWidth="1"/>
    <col min="2327" max="2328" width="2.88671875" style="1" customWidth="1"/>
    <col min="2329" max="2329" width="1.88671875" style="1" customWidth="1"/>
    <col min="2330" max="2330" width="1.33203125" style="1" customWidth="1"/>
    <col min="2331" max="2331" width="1.88671875" style="1" customWidth="1"/>
    <col min="2332" max="2332" width="2.88671875" style="1" customWidth="1"/>
    <col min="2333" max="2333" width="1.5546875" style="1" customWidth="1"/>
    <col min="2334" max="2334" width="1.6640625" style="1" customWidth="1"/>
    <col min="2335" max="2337" width="2.88671875" style="1" customWidth="1"/>
    <col min="2338" max="2338" width="2" style="1" customWidth="1"/>
    <col min="2339" max="2339" width="1.88671875" style="1" customWidth="1"/>
    <col min="2340" max="2342" width="1.6640625" style="1" customWidth="1"/>
    <col min="2343" max="2345" width="2.88671875" style="1" customWidth="1"/>
    <col min="2346" max="2346" width="2.6640625" style="1" customWidth="1"/>
    <col min="2347" max="2347" width="3.109375" style="1" customWidth="1"/>
    <col min="2348" max="2348" width="3.5546875" style="1" customWidth="1"/>
    <col min="2349" max="2349" width="2.88671875" style="1" customWidth="1"/>
    <col min="2350" max="2350" width="1.6640625" style="1" customWidth="1"/>
    <col min="2351" max="2351" width="1.5546875" style="1" customWidth="1"/>
    <col min="2352" max="2352" width="1.6640625" style="1" customWidth="1"/>
    <col min="2353" max="2353" width="2.88671875" style="1" customWidth="1"/>
    <col min="2354" max="2354" width="2.33203125" style="1" customWidth="1"/>
    <col min="2355" max="2355" width="1.88671875" style="1" customWidth="1"/>
    <col min="2356" max="2356" width="1.6640625" style="1" customWidth="1"/>
    <col min="2357" max="2357" width="1.88671875" style="1" customWidth="1"/>
    <col min="2358" max="2359" width="1.6640625" style="1" customWidth="1"/>
    <col min="2360" max="2360" width="1.5546875" style="1" customWidth="1"/>
    <col min="2361" max="2363" width="2.88671875" style="1" customWidth="1"/>
    <col min="2364" max="2364" width="2" style="1" customWidth="1"/>
    <col min="2365" max="2365" width="3.33203125" style="1" customWidth="1"/>
    <col min="2366" max="2366" width="2.88671875" style="1" customWidth="1"/>
    <col min="2367" max="2378" width="3" style="1" customWidth="1"/>
    <col min="2379" max="2379" width="4.5546875" style="1" customWidth="1"/>
    <col min="2380" max="2380" width="0" style="1" hidden="1" customWidth="1"/>
    <col min="2381" max="2560" width="9.109375" style="1"/>
    <col min="2561" max="2574" width="2.88671875" style="1" customWidth="1"/>
    <col min="2575" max="2575" width="1.6640625" style="1" customWidth="1"/>
    <col min="2576" max="2580" width="2.88671875" style="1" customWidth="1"/>
    <col min="2581" max="2581" width="2" style="1" customWidth="1"/>
    <col min="2582" max="2582" width="1.6640625" style="1" customWidth="1"/>
    <col min="2583" max="2584" width="2.88671875" style="1" customWidth="1"/>
    <col min="2585" max="2585" width="1.88671875" style="1" customWidth="1"/>
    <col min="2586" max="2586" width="1.33203125" style="1" customWidth="1"/>
    <col min="2587" max="2587" width="1.88671875" style="1" customWidth="1"/>
    <col min="2588" max="2588" width="2.88671875" style="1" customWidth="1"/>
    <col min="2589" max="2589" width="1.5546875" style="1" customWidth="1"/>
    <col min="2590" max="2590" width="1.6640625" style="1" customWidth="1"/>
    <col min="2591" max="2593" width="2.88671875" style="1" customWidth="1"/>
    <col min="2594" max="2594" width="2" style="1" customWidth="1"/>
    <col min="2595" max="2595" width="1.88671875" style="1" customWidth="1"/>
    <col min="2596" max="2598" width="1.6640625" style="1" customWidth="1"/>
    <col min="2599" max="2601" width="2.88671875" style="1" customWidth="1"/>
    <col min="2602" max="2602" width="2.6640625" style="1" customWidth="1"/>
    <col min="2603" max="2603" width="3.109375" style="1" customWidth="1"/>
    <col min="2604" max="2604" width="3.5546875" style="1" customWidth="1"/>
    <col min="2605" max="2605" width="2.88671875" style="1" customWidth="1"/>
    <col min="2606" max="2606" width="1.6640625" style="1" customWidth="1"/>
    <col min="2607" max="2607" width="1.5546875" style="1" customWidth="1"/>
    <col min="2608" max="2608" width="1.6640625" style="1" customWidth="1"/>
    <col min="2609" max="2609" width="2.88671875" style="1" customWidth="1"/>
    <col min="2610" max="2610" width="2.33203125" style="1" customWidth="1"/>
    <col min="2611" max="2611" width="1.88671875" style="1" customWidth="1"/>
    <col min="2612" max="2612" width="1.6640625" style="1" customWidth="1"/>
    <col min="2613" max="2613" width="1.88671875" style="1" customWidth="1"/>
    <col min="2614" max="2615" width="1.6640625" style="1" customWidth="1"/>
    <col min="2616" max="2616" width="1.5546875" style="1" customWidth="1"/>
    <col min="2617" max="2619" width="2.88671875" style="1" customWidth="1"/>
    <col min="2620" max="2620" width="2" style="1" customWidth="1"/>
    <col min="2621" max="2621" width="3.33203125" style="1" customWidth="1"/>
    <col min="2622" max="2622" width="2.88671875" style="1" customWidth="1"/>
    <col min="2623" max="2634" width="3" style="1" customWidth="1"/>
    <col min="2635" max="2635" width="4.5546875" style="1" customWidth="1"/>
    <col min="2636" max="2636" width="0" style="1" hidden="1" customWidth="1"/>
    <col min="2637" max="2816" width="9.109375" style="1"/>
    <col min="2817" max="2830" width="2.88671875" style="1" customWidth="1"/>
    <col min="2831" max="2831" width="1.6640625" style="1" customWidth="1"/>
    <col min="2832" max="2836" width="2.88671875" style="1" customWidth="1"/>
    <col min="2837" max="2837" width="2" style="1" customWidth="1"/>
    <col min="2838" max="2838" width="1.6640625" style="1" customWidth="1"/>
    <col min="2839" max="2840" width="2.88671875" style="1" customWidth="1"/>
    <col min="2841" max="2841" width="1.88671875" style="1" customWidth="1"/>
    <col min="2842" max="2842" width="1.33203125" style="1" customWidth="1"/>
    <col min="2843" max="2843" width="1.88671875" style="1" customWidth="1"/>
    <col min="2844" max="2844" width="2.88671875" style="1" customWidth="1"/>
    <col min="2845" max="2845" width="1.5546875" style="1" customWidth="1"/>
    <col min="2846" max="2846" width="1.6640625" style="1" customWidth="1"/>
    <col min="2847" max="2849" width="2.88671875" style="1" customWidth="1"/>
    <col min="2850" max="2850" width="2" style="1" customWidth="1"/>
    <col min="2851" max="2851" width="1.88671875" style="1" customWidth="1"/>
    <col min="2852" max="2854" width="1.6640625" style="1" customWidth="1"/>
    <col min="2855" max="2857" width="2.88671875" style="1" customWidth="1"/>
    <col min="2858" max="2858" width="2.6640625" style="1" customWidth="1"/>
    <col min="2859" max="2859" width="3.109375" style="1" customWidth="1"/>
    <col min="2860" max="2860" width="3.5546875" style="1" customWidth="1"/>
    <col min="2861" max="2861" width="2.88671875" style="1" customWidth="1"/>
    <col min="2862" max="2862" width="1.6640625" style="1" customWidth="1"/>
    <col min="2863" max="2863" width="1.5546875" style="1" customWidth="1"/>
    <col min="2864" max="2864" width="1.6640625" style="1" customWidth="1"/>
    <col min="2865" max="2865" width="2.88671875" style="1" customWidth="1"/>
    <col min="2866" max="2866" width="2.33203125" style="1" customWidth="1"/>
    <col min="2867" max="2867" width="1.88671875" style="1" customWidth="1"/>
    <col min="2868" max="2868" width="1.6640625" style="1" customWidth="1"/>
    <col min="2869" max="2869" width="1.88671875" style="1" customWidth="1"/>
    <col min="2870" max="2871" width="1.6640625" style="1" customWidth="1"/>
    <col min="2872" max="2872" width="1.5546875" style="1" customWidth="1"/>
    <col min="2873" max="2875" width="2.88671875" style="1" customWidth="1"/>
    <col min="2876" max="2876" width="2" style="1" customWidth="1"/>
    <col min="2877" max="2877" width="3.33203125" style="1" customWidth="1"/>
    <col min="2878" max="2878" width="2.88671875" style="1" customWidth="1"/>
    <col min="2879" max="2890" width="3" style="1" customWidth="1"/>
    <col min="2891" max="2891" width="4.5546875" style="1" customWidth="1"/>
    <col min="2892" max="2892" width="0" style="1" hidden="1" customWidth="1"/>
    <col min="2893" max="3072" width="9.109375" style="1"/>
    <col min="3073" max="3086" width="2.88671875" style="1" customWidth="1"/>
    <col min="3087" max="3087" width="1.6640625" style="1" customWidth="1"/>
    <col min="3088" max="3092" width="2.88671875" style="1" customWidth="1"/>
    <col min="3093" max="3093" width="2" style="1" customWidth="1"/>
    <col min="3094" max="3094" width="1.6640625" style="1" customWidth="1"/>
    <col min="3095" max="3096" width="2.88671875" style="1" customWidth="1"/>
    <col min="3097" max="3097" width="1.88671875" style="1" customWidth="1"/>
    <col min="3098" max="3098" width="1.33203125" style="1" customWidth="1"/>
    <col min="3099" max="3099" width="1.88671875" style="1" customWidth="1"/>
    <col min="3100" max="3100" width="2.88671875" style="1" customWidth="1"/>
    <col min="3101" max="3101" width="1.5546875" style="1" customWidth="1"/>
    <col min="3102" max="3102" width="1.6640625" style="1" customWidth="1"/>
    <col min="3103" max="3105" width="2.88671875" style="1" customWidth="1"/>
    <col min="3106" max="3106" width="2" style="1" customWidth="1"/>
    <col min="3107" max="3107" width="1.88671875" style="1" customWidth="1"/>
    <col min="3108" max="3110" width="1.6640625" style="1" customWidth="1"/>
    <col min="3111" max="3113" width="2.88671875" style="1" customWidth="1"/>
    <col min="3114" max="3114" width="2.6640625" style="1" customWidth="1"/>
    <col min="3115" max="3115" width="3.109375" style="1" customWidth="1"/>
    <col min="3116" max="3116" width="3.5546875" style="1" customWidth="1"/>
    <col min="3117" max="3117" width="2.88671875" style="1" customWidth="1"/>
    <col min="3118" max="3118" width="1.6640625" style="1" customWidth="1"/>
    <col min="3119" max="3119" width="1.5546875" style="1" customWidth="1"/>
    <col min="3120" max="3120" width="1.6640625" style="1" customWidth="1"/>
    <col min="3121" max="3121" width="2.88671875" style="1" customWidth="1"/>
    <col min="3122" max="3122" width="2.33203125" style="1" customWidth="1"/>
    <col min="3123" max="3123" width="1.88671875" style="1" customWidth="1"/>
    <col min="3124" max="3124" width="1.6640625" style="1" customWidth="1"/>
    <col min="3125" max="3125" width="1.88671875" style="1" customWidth="1"/>
    <col min="3126" max="3127" width="1.6640625" style="1" customWidth="1"/>
    <col min="3128" max="3128" width="1.5546875" style="1" customWidth="1"/>
    <col min="3129" max="3131" width="2.88671875" style="1" customWidth="1"/>
    <col min="3132" max="3132" width="2" style="1" customWidth="1"/>
    <col min="3133" max="3133" width="3.33203125" style="1" customWidth="1"/>
    <col min="3134" max="3134" width="2.88671875" style="1" customWidth="1"/>
    <col min="3135" max="3146" width="3" style="1" customWidth="1"/>
    <col min="3147" max="3147" width="4.5546875" style="1" customWidth="1"/>
    <col min="3148" max="3148" width="0" style="1" hidden="1" customWidth="1"/>
    <col min="3149" max="3328" width="9.109375" style="1"/>
    <col min="3329" max="3342" width="2.88671875" style="1" customWidth="1"/>
    <col min="3343" max="3343" width="1.6640625" style="1" customWidth="1"/>
    <col min="3344" max="3348" width="2.88671875" style="1" customWidth="1"/>
    <col min="3349" max="3349" width="2" style="1" customWidth="1"/>
    <col min="3350" max="3350" width="1.6640625" style="1" customWidth="1"/>
    <col min="3351" max="3352" width="2.88671875" style="1" customWidth="1"/>
    <col min="3353" max="3353" width="1.88671875" style="1" customWidth="1"/>
    <col min="3354" max="3354" width="1.33203125" style="1" customWidth="1"/>
    <col min="3355" max="3355" width="1.88671875" style="1" customWidth="1"/>
    <col min="3356" max="3356" width="2.88671875" style="1" customWidth="1"/>
    <col min="3357" max="3357" width="1.5546875" style="1" customWidth="1"/>
    <col min="3358" max="3358" width="1.6640625" style="1" customWidth="1"/>
    <col min="3359" max="3361" width="2.88671875" style="1" customWidth="1"/>
    <col min="3362" max="3362" width="2" style="1" customWidth="1"/>
    <col min="3363" max="3363" width="1.88671875" style="1" customWidth="1"/>
    <col min="3364" max="3366" width="1.6640625" style="1" customWidth="1"/>
    <col min="3367" max="3369" width="2.88671875" style="1" customWidth="1"/>
    <col min="3370" max="3370" width="2.6640625" style="1" customWidth="1"/>
    <col min="3371" max="3371" width="3.109375" style="1" customWidth="1"/>
    <col min="3372" max="3372" width="3.5546875" style="1" customWidth="1"/>
    <col min="3373" max="3373" width="2.88671875" style="1" customWidth="1"/>
    <col min="3374" max="3374" width="1.6640625" style="1" customWidth="1"/>
    <col min="3375" max="3375" width="1.5546875" style="1" customWidth="1"/>
    <col min="3376" max="3376" width="1.6640625" style="1" customWidth="1"/>
    <col min="3377" max="3377" width="2.88671875" style="1" customWidth="1"/>
    <col min="3378" max="3378" width="2.33203125" style="1" customWidth="1"/>
    <col min="3379" max="3379" width="1.88671875" style="1" customWidth="1"/>
    <col min="3380" max="3380" width="1.6640625" style="1" customWidth="1"/>
    <col min="3381" max="3381" width="1.88671875" style="1" customWidth="1"/>
    <col min="3382" max="3383" width="1.6640625" style="1" customWidth="1"/>
    <col min="3384" max="3384" width="1.5546875" style="1" customWidth="1"/>
    <col min="3385" max="3387" width="2.88671875" style="1" customWidth="1"/>
    <col min="3388" max="3388" width="2" style="1" customWidth="1"/>
    <col min="3389" max="3389" width="3.33203125" style="1" customWidth="1"/>
    <col min="3390" max="3390" width="2.88671875" style="1" customWidth="1"/>
    <col min="3391" max="3402" width="3" style="1" customWidth="1"/>
    <col min="3403" max="3403" width="4.5546875" style="1" customWidth="1"/>
    <col min="3404" max="3404" width="0" style="1" hidden="1" customWidth="1"/>
    <col min="3405" max="3584" width="9.109375" style="1"/>
    <col min="3585" max="3598" width="2.88671875" style="1" customWidth="1"/>
    <col min="3599" max="3599" width="1.6640625" style="1" customWidth="1"/>
    <col min="3600" max="3604" width="2.88671875" style="1" customWidth="1"/>
    <col min="3605" max="3605" width="2" style="1" customWidth="1"/>
    <col min="3606" max="3606" width="1.6640625" style="1" customWidth="1"/>
    <col min="3607" max="3608" width="2.88671875" style="1" customWidth="1"/>
    <col min="3609" max="3609" width="1.88671875" style="1" customWidth="1"/>
    <col min="3610" max="3610" width="1.33203125" style="1" customWidth="1"/>
    <col min="3611" max="3611" width="1.88671875" style="1" customWidth="1"/>
    <col min="3612" max="3612" width="2.88671875" style="1" customWidth="1"/>
    <col min="3613" max="3613" width="1.5546875" style="1" customWidth="1"/>
    <col min="3614" max="3614" width="1.6640625" style="1" customWidth="1"/>
    <col min="3615" max="3617" width="2.88671875" style="1" customWidth="1"/>
    <col min="3618" max="3618" width="2" style="1" customWidth="1"/>
    <col min="3619" max="3619" width="1.88671875" style="1" customWidth="1"/>
    <col min="3620" max="3622" width="1.6640625" style="1" customWidth="1"/>
    <col min="3623" max="3625" width="2.88671875" style="1" customWidth="1"/>
    <col min="3626" max="3626" width="2.6640625" style="1" customWidth="1"/>
    <col min="3627" max="3627" width="3.109375" style="1" customWidth="1"/>
    <col min="3628" max="3628" width="3.5546875" style="1" customWidth="1"/>
    <col min="3629" max="3629" width="2.88671875" style="1" customWidth="1"/>
    <col min="3630" max="3630" width="1.6640625" style="1" customWidth="1"/>
    <col min="3631" max="3631" width="1.5546875" style="1" customWidth="1"/>
    <col min="3632" max="3632" width="1.6640625" style="1" customWidth="1"/>
    <col min="3633" max="3633" width="2.88671875" style="1" customWidth="1"/>
    <col min="3634" max="3634" width="2.33203125" style="1" customWidth="1"/>
    <col min="3635" max="3635" width="1.88671875" style="1" customWidth="1"/>
    <col min="3636" max="3636" width="1.6640625" style="1" customWidth="1"/>
    <col min="3637" max="3637" width="1.88671875" style="1" customWidth="1"/>
    <col min="3638" max="3639" width="1.6640625" style="1" customWidth="1"/>
    <col min="3640" max="3640" width="1.5546875" style="1" customWidth="1"/>
    <col min="3641" max="3643" width="2.88671875" style="1" customWidth="1"/>
    <col min="3644" max="3644" width="2" style="1" customWidth="1"/>
    <col min="3645" max="3645" width="3.33203125" style="1" customWidth="1"/>
    <col min="3646" max="3646" width="2.88671875" style="1" customWidth="1"/>
    <col min="3647" max="3658" width="3" style="1" customWidth="1"/>
    <col min="3659" max="3659" width="4.5546875" style="1" customWidth="1"/>
    <col min="3660" max="3660" width="0" style="1" hidden="1" customWidth="1"/>
    <col min="3661" max="3840" width="9.109375" style="1"/>
    <col min="3841" max="3854" width="2.88671875" style="1" customWidth="1"/>
    <col min="3855" max="3855" width="1.6640625" style="1" customWidth="1"/>
    <col min="3856" max="3860" width="2.88671875" style="1" customWidth="1"/>
    <col min="3861" max="3861" width="2" style="1" customWidth="1"/>
    <col min="3862" max="3862" width="1.6640625" style="1" customWidth="1"/>
    <col min="3863" max="3864" width="2.88671875" style="1" customWidth="1"/>
    <col min="3865" max="3865" width="1.88671875" style="1" customWidth="1"/>
    <col min="3866" max="3866" width="1.33203125" style="1" customWidth="1"/>
    <col min="3867" max="3867" width="1.88671875" style="1" customWidth="1"/>
    <col min="3868" max="3868" width="2.88671875" style="1" customWidth="1"/>
    <col min="3869" max="3869" width="1.5546875" style="1" customWidth="1"/>
    <col min="3870" max="3870" width="1.6640625" style="1" customWidth="1"/>
    <col min="3871" max="3873" width="2.88671875" style="1" customWidth="1"/>
    <col min="3874" max="3874" width="2" style="1" customWidth="1"/>
    <col min="3875" max="3875" width="1.88671875" style="1" customWidth="1"/>
    <col min="3876" max="3878" width="1.6640625" style="1" customWidth="1"/>
    <col min="3879" max="3881" width="2.88671875" style="1" customWidth="1"/>
    <col min="3882" max="3882" width="2.6640625" style="1" customWidth="1"/>
    <col min="3883" max="3883" width="3.109375" style="1" customWidth="1"/>
    <col min="3884" max="3884" width="3.5546875" style="1" customWidth="1"/>
    <col min="3885" max="3885" width="2.88671875" style="1" customWidth="1"/>
    <col min="3886" max="3886" width="1.6640625" style="1" customWidth="1"/>
    <col min="3887" max="3887" width="1.5546875" style="1" customWidth="1"/>
    <col min="3888" max="3888" width="1.6640625" style="1" customWidth="1"/>
    <col min="3889" max="3889" width="2.88671875" style="1" customWidth="1"/>
    <col min="3890" max="3890" width="2.33203125" style="1" customWidth="1"/>
    <col min="3891" max="3891" width="1.88671875" style="1" customWidth="1"/>
    <col min="3892" max="3892" width="1.6640625" style="1" customWidth="1"/>
    <col min="3893" max="3893" width="1.88671875" style="1" customWidth="1"/>
    <col min="3894" max="3895" width="1.6640625" style="1" customWidth="1"/>
    <col min="3896" max="3896" width="1.5546875" style="1" customWidth="1"/>
    <col min="3897" max="3899" width="2.88671875" style="1" customWidth="1"/>
    <col min="3900" max="3900" width="2" style="1" customWidth="1"/>
    <col min="3901" max="3901" width="3.33203125" style="1" customWidth="1"/>
    <col min="3902" max="3902" width="2.88671875" style="1" customWidth="1"/>
    <col min="3903" max="3914" width="3" style="1" customWidth="1"/>
    <col min="3915" max="3915" width="4.5546875" style="1" customWidth="1"/>
    <col min="3916" max="3916" width="0" style="1" hidden="1" customWidth="1"/>
    <col min="3917" max="4096" width="9.109375" style="1"/>
    <col min="4097" max="4110" width="2.88671875" style="1" customWidth="1"/>
    <col min="4111" max="4111" width="1.6640625" style="1" customWidth="1"/>
    <col min="4112" max="4116" width="2.88671875" style="1" customWidth="1"/>
    <col min="4117" max="4117" width="2" style="1" customWidth="1"/>
    <col min="4118" max="4118" width="1.6640625" style="1" customWidth="1"/>
    <col min="4119" max="4120" width="2.88671875" style="1" customWidth="1"/>
    <col min="4121" max="4121" width="1.88671875" style="1" customWidth="1"/>
    <col min="4122" max="4122" width="1.33203125" style="1" customWidth="1"/>
    <col min="4123" max="4123" width="1.88671875" style="1" customWidth="1"/>
    <col min="4124" max="4124" width="2.88671875" style="1" customWidth="1"/>
    <col min="4125" max="4125" width="1.5546875" style="1" customWidth="1"/>
    <col min="4126" max="4126" width="1.6640625" style="1" customWidth="1"/>
    <col min="4127" max="4129" width="2.88671875" style="1" customWidth="1"/>
    <col min="4130" max="4130" width="2" style="1" customWidth="1"/>
    <col min="4131" max="4131" width="1.88671875" style="1" customWidth="1"/>
    <col min="4132" max="4134" width="1.6640625" style="1" customWidth="1"/>
    <col min="4135" max="4137" width="2.88671875" style="1" customWidth="1"/>
    <col min="4138" max="4138" width="2.6640625" style="1" customWidth="1"/>
    <col min="4139" max="4139" width="3.109375" style="1" customWidth="1"/>
    <col min="4140" max="4140" width="3.5546875" style="1" customWidth="1"/>
    <col min="4141" max="4141" width="2.88671875" style="1" customWidth="1"/>
    <col min="4142" max="4142" width="1.6640625" style="1" customWidth="1"/>
    <col min="4143" max="4143" width="1.5546875" style="1" customWidth="1"/>
    <col min="4144" max="4144" width="1.6640625" style="1" customWidth="1"/>
    <col min="4145" max="4145" width="2.88671875" style="1" customWidth="1"/>
    <col min="4146" max="4146" width="2.33203125" style="1" customWidth="1"/>
    <col min="4147" max="4147" width="1.88671875" style="1" customWidth="1"/>
    <col min="4148" max="4148" width="1.6640625" style="1" customWidth="1"/>
    <col min="4149" max="4149" width="1.88671875" style="1" customWidth="1"/>
    <col min="4150" max="4151" width="1.6640625" style="1" customWidth="1"/>
    <col min="4152" max="4152" width="1.5546875" style="1" customWidth="1"/>
    <col min="4153" max="4155" width="2.88671875" style="1" customWidth="1"/>
    <col min="4156" max="4156" width="2" style="1" customWidth="1"/>
    <col min="4157" max="4157" width="3.33203125" style="1" customWidth="1"/>
    <col min="4158" max="4158" width="2.88671875" style="1" customWidth="1"/>
    <col min="4159" max="4170" width="3" style="1" customWidth="1"/>
    <col min="4171" max="4171" width="4.5546875" style="1" customWidth="1"/>
    <col min="4172" max="4172" width="0" style="1" hidden="1" customWidth="1"/>
    <col min="4173" max="4352" width="9.109375" style="1"/>
    <col min="4353" max="4366" width="2.88671875" style="1" customWidth="1"/>
    <col min="4367" max="4367" width="1.6640625" style="1" customWidth="1"/>
    <col min="4368" max="4372" width="2.88671875" style="1" customWidth="1"/>
    <col min="4373" max="4373" width="2" style="1" customWidth="1"/>
    <col min="4374" max="4374" width="1.6640625" style="1" customWidth="1"/>
    <col min="4375" max="4376" width="2.88671875" style="1" customWidth="1"/>
    <col min="4377" max="4377" width="1.88671875" style="1" customWidth="1"/>
    <col min="4378" max="4378" width="1.33203125" style="1" customWidth="1"/>
    <col min="4379" max="4379" width="1.88671875" style="1" customWidth="1"/>
    <col min="4380" max="4380" width="2.88671875" style="1" customWidth="1"/>
    <col min="4381" max="4381" width="1.5546875" style="1" customWidth="1"/>
    <col min="4382" max="4382" width="1.6640625" style="1" customWidth="1"/>
    <col min="4383" max="4385" width="2.88671875" style="1" customWidth="1"/>
    <col min="4386" max="4386" width="2" style="1" customWidth="1"/>
    <col min="4387" max="4387" width="1.88671875" style="1" customWidth="1"/>
    <col min="4388" max="4390" width="1.6640625" style="1" customWidth="1"/>
    <col min="4391" max="4393" width="2.88671875" style="1" customWidth="1"/>
    <col min="4394" max="4394" width="2.6640625" style="1" customWidth="1"/>
    <col min="4395" max="4395" width="3.109375" style="1" customWidth="1"/>
    <col min="4396" max="4396" width="3.5546875" style="1" customWidth="1"/>
    <col min="4397" max="4397" width="2.88671875" style="1" customWidth="1"/>
    <col min="4398" max="4398" width="1.6640625" style="1" customWidth="1"/>
    <col min="4399" max="4399" width="1.5546875" style="1" customWidth="1"/>
    <col min="4400" max="4400" width="1.6640625" style="1" customWidth="1"/>
    <col min="4401" max="4401" width="2.88671875" style="1" customWidth="1"/>
    <col min="4402" max="4402" width="2.33203125" style="1" customWidth="1"/>
    <col min="4403" max="4403" width="1.88671875" style="1" customWidth="1"/>
    <col min="4404" max="4404" width="1.6640625" style="1" customWidth="1"/>
    <col min="4405" max="4405" width="1.88671875" style="1" customWidth="1"/>
    <col min="4406" max="4407" width="1.6640625" style="1" customWidth="1"/>
    <col min="4408" max="4408" width="1.5546875" style="1" customWidth="1"/>
    <col min="4409" max="4411" width="2.88671875" style="1" customWidth="1"/>
    <col min="4412" max="4412" width="2" style="1" customWidth="1"/>
    <col min="4413" max="4413" width="3.33203125" style="1" customWidth="1"/>
    <col min="4414" max="4414" width="2.88671875" style="1" customWidth="1"/>
    <col min="4415" max="4426" width="3" style="1" customWidth="1"/>
    <col min="4427" max="4427" width="4.5546875" style="1" customWidth="1"/>
    <col min="4428" max="4428" width="0" style="1" hidden="1" customWidth="1"/>
    <col min="4429" max="4608" width="9.109375" style="1"/>
    <col min="4609" max="4622" width="2.88671875" style="1" customWidth="1"/>
    <col min="4623" max="4623" width="1.6640625" style="1" customWidth="1"/>
    <col min="4624" max="4628" width="2.88671875" style="1" customWidth="1"/>
    <col min="4629" max="4629" width="2" style="1" customWidth="1"/>
    <col min="4630" max="4630" width="1.6640625" style="1" customWidth="1"/>
    <col min="4631" max="4632" width="2.88671875" style="1" customWidth="1"/>
    <col min="4633" max="4633" width="1.88671875" style="1" customWidth="1"/>
    <col min="4634" max="4634" width="1.33203125" style="1" customWidth="1"/>
    <col min="4635" max="4635" width="1.88671875" style="1" customWidth="1"/>
    <col min="4636" max="4636" width="2.88671875" style="1" customWidth="1"/>
    <col min="4637" max="4637" width="1.5546875" style="1" customWidth="1"/>
    <col min="4638" max="4638" width="1.6640625" style="1" customWidth="1"/>
    <col min="4639" max="4641" width="2.88671875" style="1" customWidth="1"/>
    <col min="4642" max="4642" width="2" style="1" customWidth="1"/>
    <col min="4643" max="4643" width="1.88671875" style="1" customWidth="1"/>
    <col min="4644" max="4646" width="1.6640625" style="1" customWidth="1"/>
    <col min="4647" max="4649" width="2.88671875" style="1" customWidth="1"/>
    <col min="4650" max="4650" width="2.6640625" style="1" customWidth="1"/>
    <col min="4651" max="4651" width="3.109375" style="1" customWidth="1"/>
    <col min="4652" max="4652" width="3.5546875" style="1" customWidth="1"/>
    <col min="4653" max="4653" width="2.88671875" style="1" customWidth="1"/>
    <col min="4654" max="4654" width="1.6640625" style="1" customWidth="1"/>
    <col min="4655" max="4655" width="1.5546875" style="1" customWidth="1"/>
    <col min="4656" max="4656" width="1.6640625" style="1" customWidth="1"/>
    <col min="4657" max="4657" width="2.88671875" style="1" customWidth="1"/>
    <col min="4658" max="4658" width="2.33203125" style="1" customWidth="1"/>
    <col min="4659" max="4659" width="1.88671875" style="1" customWidth="1"/>
    <col min="4660" max="4660" width="1.6640625" style="1" customWidth="1"/>
    <col min="4661" max="4661" width="1.88671875" style="1" customWidth="1"/>
    <col min="4662" max="4663" width="1.6640625" style="1" customWidth="1"/>
    <col min="4664" max="4664" width="1.5546875" style="1" customWidth="1"/>
    <col min="4665" max="4667" width="2.88671875" style="1" customWidth="1"/>
    <col min="4668" max="4668" width="2" style="1" customWidth="1"/>
    <col min="4669" max="4669" width="3.33203125" style="1" customWidth="1"/>
    <col min="4670" max="4670" width="2.88671875" style="1" customWidth="1"/>
    <col min="4671" max="4682" width="3" style="1" customWidth="1"/>
    <col min="4683" max="4683" width="4.5546875" style="1" customWidth="1"/>
    <col min="4684" max="4684" width="0" style="1" hidden="1" customWidth="1"/>
    <col min="4685" max="4864" width="9.109375" style="1"/>
    <col min="4865" max="4878" width="2.88671875" style="1" customWidth="1"/>
    <col min="4879" max="4879" width="1.6640625" style="1" customWidth="1"/>
    <col min="4880" max="4884" width="2.88671875" style="1" customWidth="1"/>
    <col min="4885" max="4885" width="2" style="1" customWidth="1"/>
    <col min="4886" max="4886" width="1.6640625" style="1" customWidth="1"/>
    <col min="4887" max="4888" width="2.88671875" style="1" customWidth="1"/>
    <col min="4889" max="4889" width="1.88671875" style="1" customWidth="1"/>
    <col min="4890" max="4890" width="1.33203125" style="1" customWidth="1"/>
    <col min="4891" max="4891" width="1.88671875" style="1" customWidth="1"/>
    <col min="4892" max="4892" width="2.88671875" style="1" customWidth="1"/>
    <col min="4893" max="4893" width="1.5546875" style="1" customWidth="1"/>
    <col min="4894" max="4894" width="1.6640625" style="1" customWidth="1"/>
    <col min="4895" max="4897" width="2.88671875" style="1" customWidth="1"/>
    <col min="4898" max="4898" width="2" style="1" customWidth="1"/>
    <col min="4899" max="4899" width="1.88671875" style="1" customWidth="1"/>
    <col min="4900" max="4902" width="1.6640625" style="1" customWidth="1"/>
    <col min="4903" max="4905" width="2.88671875" style="1" customWidth="1"/>
    <col min="4906" max="4906" width="2.6640625" style="1" customWidth="1"/>
    <col min="4907" max="4907" width="3.109375" style="1" customWidth="1"/>
    <col min="4908" max="4908" width="3.5546875" style="1" customWidth="1"/>
    <col min="4909" max="4909" width="2.88671875" style="1" customWidth="1"/>
    <col min="4910" max="4910" width="1.6640625" style="1" customWidth="1"/>
    <col min="4911" max="4911" width="1.5546875" style="1" customWidth="1"/>
    <col min="4912" max="4912" width="1.6640625" style="1" customWidth="1"/>
    <col min="4913" max="4913" width="2.88671875" style="1" customWidth="1"/>
    <col min="4914" max="4914" width="2.33203125" style="1" customWidth="1"/>
    <col min="4915" max="4915" width="1.88671875" style="1" customWidth="1"/>
    <col min="4916" max="4916" width="1.6640625" style="1" customWidth="1"/>
    <col min="4917" max="4917" width="1.88671875" style="1" customWidth="1"/>
    <col min="4918" max="4919" width="1.6640625" style="1" customWidth="1"/>
    <col min="4920" max="4920" width="1.5546875" style="1" customWidth="1"/>
    <col min="4921" max="4923" width="2.88671875" style="1" customWidth="1"/>
    <col min="4924" max="4924" width="2" style="1" customWidth="1"/>
    <col min="4925" max="4925" width="3.33203125" style="1" customWidth="1"/>
    <col min="4926" max="4926" width="2.88671875" style="1" customWidth="1"/>
    <col min="4927" max="4938" width="3" style="1" customWidth="1"/>
    <col min="4939" max="4939" width="4.5546875" style="1" customWidth="1"/>
    <col min="4940" max="4940" width="0" style="1" hidden="1" customWidth="1"/>
    <col min="4941" max="5120" width="9.109375" style="1"/>
    <col min="5121" max="5134" width="2.88671875" style="1" customWidth="1"/>
    <col min="5135" max="5135" width="1.6640625" style="1" customWidth="1"/>
    <col min="5136" max="5140" width="2.88671875" style="1" customWidth="1"/>
    <col min="5141" max="5141" width="2" style="1" customWidth="1"/>
    <col min="5142" max="5142" width="1.6640625" style="1" customWidth="1"/>
    <col min="5143" max="5144" width="2.88671875" style="1" customWidth="1"/>
    <col min="5145" max="5145" width="1.88671875" style="1" customWidth="1"/>
    <col min="5146" max="5146" width="1.33203125" style="1" customWidth="1"/>
    <col min="5147" max="5147" width="1.88671875" style="1" customWidth="1"/>
    <col min="5148" max="5148" width="2.88671875" style="1" customWidth="1"/>
    <col min="5149" max="5149" width="1.5546875" style="1" customWidth="1"/>
    <col min="5150" max="5150" width="1.6640625" style="1" customWidth="1"/>
    <col min="5151" max="5153" width="2.88671875" style="1" customWidth="1"/>
    <col min="5154" max="5154" width="2" style="1" customWidth="1"/>
    <col min="5155" max="5155" width="1.88671875" style="1" customWidth="1"/>
    <col min="5156" max="5158" width="1.6640625" style="1" customWidth="1"/>
    <col min="5159" max="5161" width="2.88671875" style="1" customWidth="1"/>
    <col min="5162" max="5162" width="2.6640625" style="1" customWidth="1"/>
    <col min="5163" max="5163" width="3.109375" style="1" customWidth="1"/>
    <col min="5164" max="5164" width="3.5546875" style="1" customWidth="1"/>
    <col min="5165" max="5165" width="2.88671875" style="1" customWidth="1"/>
    <col min="5166" max="5166" width="1.6640625" style="1" customWidth="1"/>
    <col min="5167" max="5167" width="1.5546875" style="1" customWidth="1"/>
    <col min="5168" max="5168" width="1.6640625" style="1" customWidth="1"/>
    <col min="5169" max="5169" width="2.88671875" style="1" customWidth="1"/>
    <col min="5170" max="5170" width="2.33203125" style="1" customWidth="1"/>
    <col min="5171" max="5171" width="1.88671875" style="1" customWidth="1"/>
    <col min="5172" max="5172" width="1.6640625" style="1" customWidth="1"/>
    <col min="5173" max="5173" width="1.88671875" style="1" customWidth="1"/>
    <col min="5174" max="5175" width="1.6640625" style="1" customWidth="1"/>
    <col min="5176" max="5176" width="1.5546875" style="1" customWidth="1"/>
    <col min="5177" max="5179" width="2.88671875" style="1" customWidth="1"/>
    <col min="5180" max="5180" width="2" style="1" customWidth="1"/>
    <col min="5181" max="5181" width="3.33203125" style="1" customWidth="1"/>
    <col min="5182" max="5182" width="2.88671875" style="1" customWidth="1"/>
    <col min="5183" max="5194" width="3" style="1" customWidth="1"/>
    <col min="5195" max="5195" width="4.5546875" style="1" customWidth="1"/>
    <col min="5196" max="5196" width="0" style="1" hidden="1" customWidth="1"/>
    <col min="5197" max="5376" width="9.109375" style="1"/>
    <col min="5377" max="5390" width="2.88671875" style="1" customWidth="1"/>
    <col min="5391" max="5391" width="1.6640625" style="1" customWidth="1"/>
    <col min="5392" max="5396" width="2.88671875" style="1" customWidth="1"/>
    <col min="5397" max="5397" width="2" style="1" customWidth="1"/>
    <col min="5398" max="5398" width="1.6640625" style="1" customWidth="1"/>
    <col min="5399" max="5400" width="2.88671875" style="1" customWidth="1"/>
    <col min="5401" max="5401" width="1.88671875" style="1" customWidth="1"/>
    <col min="5402" max="5402" width="1.33203125" style="1" customWidth="1"/>
    <col min="5403" max="5403" width="1.88671875" style="1" customWidth="1"/>
    <col min="5404" max="5404" width="2.88671875" style="1" customWidth="1"/>
    <col min="5405" max="5405" width="1.5546875" style="1" customWidth="1"/>
    <col min="5406" max="5406" width="1.6640625" style="1" customWidth="1"/>
    <col min="5407" max="5409" width="2.88671875" style="1" customWidth="1"/>
    <col min="5410" max="5410" width="2" style="1" customWidth="1"/>
    <col min="5411" max="5411" width="1.88671875" style="1" customWidth="1"/>
    <col min="5412" max="5414" width="1.6640625" style="1" customWidth="1"/>
    <col min="5415" max="5417" width="2.88671875" style="1" customWidth="1"/>
    <col min="5418" max="5418" width="2.6640625" style="1" customWidth="1"/>
    <col min="5419" max="5419" width="3.109375" style="1" customWidth="1"/>
    <col min="5420" max="5420" width="3.5546875" style="1" customWidth="1"/>
    <col min="5421" max="5421" width="2.88671875" style="1" customWidth="1"/>
    <col min="5422" max="5422" width="1.6640625" style="1" customWidth="1"/>
    <col min="5423" max="5423" width="1.5546875" style="1" customWidth="1"/>
    <col min="5424" max="5424" width="1.6640625" style="1" customWidth="1"/>
    <col min="5425" max="5425" width="2.88671875" style="1" customWidth="1"/>
    <col min="5426" max="5426" width="2.33203125" style="1" customWidth="1"/>
    <col min="5427" max="5427" width="1.88671875" style="1" customWidth="1"/>
    <col min="5428" max="5428" width="1.6640625" style="1" customWidth="1"/>
    <col min="5429" max="5429" width="1.88671875" style="1" customWidth="1"/>
    <col min="5430" max="5431" width="1.6640625" style="1" customWidth="1"/>
    <col min="5432" max="5432" width="1.5546875" style="1" customWidth="1"/>
    <col min="5433" max="5435" width="2.88671875" style="1" customWidth="1"/>
    <col min="5436" max="5436" width="2" style="1" customWidth="1"/>
    <col min="5437" max="5437" width="3.33203125" style="1" customWidth="1"/>
    <col min="5438" max="5438" width="2.88671875" style="1" customWidth="1"/>
    <col min="5439" max="5450" width="3" style="1" customWidth="1"/>
    <col min="5451" max="5451" width="4.5546875" style="1" customWidth="1"/>
    <col min="5452" max="5452" width="0" style="1" hidden="1" customWidth="1"/>
    <col min="5453" max="5632" width="9.109375" style="1"/>
    <col min="5633" max="5646" width="2.88671875" style="1" customWidth="1"/>
    <col min="5647" max="5647" width="1.6640625" style="1" customWidth="1"/>
    <col min="5648" max="5652" width="2.88671875" style="1" customWidth="1"/>
    <col min="5653" max="5653" width="2" style="1" customWidth="1"/>
    <col min="5654" max="5654" width="1.6640625" style="1" customWidth="1"/>
    <col min="5655" max="5656" width="2.88671875" style="1" customWidth="1"/>
    <col min="5657" max="5657" width="1.88671875" style="1" customWidth="1"/>
    <col min="5658" max="5658" width="1.33203125" style="1" customWidth="1"/>
    <col min="5659" max="5659" width="1.88671875" style="1" customWidth="1"/>
    <col min="5660" max="5660" width="2.88671875" style="1" customWidth="1"/>
    <col min="5661" max="5661" width="1.5546875" style="1" customWidth="1"/>
    <col min="5662" max="5662" width="1.6640625" style="1" customWidth="1"/>
    <col min="5663" max="5665" width="2.88671875" style="1" customWidth="1"/>
    <col min="5666" max="5666" width="2" style="1" customWidth="1"/>
    <col min="5667" max="5667" width="1.88671875" style="1" customWidth="1"/>
    <col min="5668" max="5670" width="1.6640625" style="1" customWidth="1"/>
    <col min="5671" max="5673" width="2.88671875" style="1" customWidth="1"/>
    <col min="5674" max="5674" width="2.6640625" style="1" customWidth="1"/>
    <col min="5675" max="5675" width="3.109375" style="1" customWidth="1"/>
    <col min="5676" max="5676" width="3.5546875" style="1" customWidth="1"/>
    <col min="5677" max="5677" width="2.88671875" style="1" customWidth="1"/>
    <col min="5678" max="5678" width="1.6640625" style="1" customWidth="1"/>
    <col min="5679" max="5679" width="1.5546875" style="1" customWidth="1"/>
    <col min="5680" max="5680" width="1.6640625" style="1" customWidth="1"/>
    <col min="5681" max="5681" width="2.88671875" style="1" customWidth="1"/>
    <col min="5682" max="5682" width="2.33203125" style="1" customWidth="1"/>
    <col min="5683" max="5683" width="1.88671875" style="1" customWidth="1"/>
    <col min="5684" max="5684" width="1.6640625" style="1" customWidth="1"/>
    <col min="5685" max="5685" width="1.88671875" style="1" customWidth="1"/>
    <col min="5686" max="5687" width="1.6640625" style="1" customWidth="1"/>
    <col min="5688" max="5688" width="1.5546875" style="1" customWidth="1"/>
    <col min="5689" max="5691" width="2.88671875" style="1" customWidth="1"/>
    <col min="5692" max="5692" width="2" style="1" customWidth="1"/>
    <col min="5693" max="5693" width="3.33203125" style="1" customWidth="1"/>
    <col min="5694" max="5694" width="2.88671875" style="1" customWidth="1"/>
    <col min="5695" max="5706" width="3" style="1" customWidth="1"/>
    <col min="5707" max="5707" width="4.5546875" style="1" customWidth="1"/>
    <col min="5708" max="5708" width="0" style="1" hidden="1" customWidth="1"/>
    <col min="5709" max="5888" width="9.109375" style="1"/>
    <col min="5889" max="5902" width="2.88671875" style="1" customWidth="1"/>
    <col min="5903" max="5903" width="1.6640625" style="1" customWidth="1"/>
    <col min="5904" max="5908" width="2.88671875" style="1" customWidth="1"/>
    <col min="5909" max="5909" width="2" style="1" customWidth="1"/>
    <col min="5910" max="5910" width="1.6640625" style="1" customWidth="1"/>
    <col min="5911" max="5912" width="2.88671875" style="1" customWidth="1"/>
    <col min="5913" max="5913" width="1.88671875" style="1" customWidth="1"/>
    <col min="5914" max="5914" width="1.33203125" style="1" customWidth="1"/>
    <col min="5915" max="5915" width="1.88671875" style="1" customWidth="1"/>
    <col min="5916" max="5916" width="2.88671875" style="1" customWidth="1"/>
    <col min="5917" max="5917" width="1.5546875" style="1" customWidth="1"/>
    <col min="5918" max="5918" width="1.6640625" style="1" customWidth="1"/>
    <col min="5919" max="5921" width="2.88671875" style="1" customWidth="1"/>
    <col min="5922" max="5922" width="2" style="1" customWidth="1"/>
    <col min="5923" max="5923" width="1.88671875" style="1" customWidth="1"/>
    <col min="5924" max="5926" width="1.6640625" style="1" customWidth="1"/>
    <col min="5927" max="5929" width="2.88671875" style="1" customWidth="1"/>
    <col min="5930" max="5930" width="2.6640625" style="1" customWidth="1"/>
    <col min="5931" max="5931" width="3.109375" style="1" customWidth="1"/>
    <col min="5932" max="5932" width="3.5546875" style="1" customWidth="1"/>
    <col min="5933" max="5933" width="2.88671875" style="1" customWidth="1"/>
    <col min="5934" max="5934" width="1.6640625" style="1" customWidth="1"/>
    <col min="5935" max="5935" width="1.5546875" style="1" customWidth="1"/>
    <col min="5936" max="5936" width="1.6640625" style="1" customWidth="1"/>
    <col min="5937" max="5937" width="2.88671875" style="1" customWidth="1"/>
    <col min="5938" max="5938" width="2.33203125" style="1" customWidth="1"/>
    <col min="5939" max="5939" width="1.88671875" style="1" customWidth="1"/>
    <col min="5940" max="5940" width="1.6640625" style="1" customWidth="1"/>
    <col min="5941" max="5941" width="1.88671875" style="1" customWidth="1"/>
    <col min="5942" max="5943" width="1.6640625" style="1" customWidth="1"/>
    <col min="5944" max="5944" width="1.5546875" style="1" customWidth="1"/>
    <col min="5945" max="5947" width="2.88671875" style="1" customWidth="1"/>
    <col min="5948" max="5948" width="2" style="1" customWidth="1"/>
    <col min="5949" max="5949" width="3.33203125" style="1" customWidth="1"/>
    <col min="5950" max="5950" width="2.88671875" style="1" customWidth="1"/>
    <col min="5951" max="5962" width="3" style="1" customWidth="1"/>
    <col min="5963" max="5963" width="4.5546875" style="1" customWidth="1"/>
    <col min="5964" max="5964" width="0" style="1" hidden="1" customWidth="1"/>
    <col min="5965" max="6144" width="9.109375" style="1"/>
    <col min="6145" max="6158" width="2.88671875" style="1" customWidth="1"/>
    <col min="6159" max="6159" width="1.6640625" style="1" customWidth="1"/>
    <col min="6160" max="6164" width="2.88671875" style="1" customWidth="1"/>
    <col min="6165" max="6165" width="2" style="1" customWidth="1"/>
    <col min="6166" max="6166" width="1.6640625" style="1" customWidth="1"/>
    <col min="6167" max="6168" width="2.88671875" style="1" customWidth="1"/>
    <col min="6169" max="6169" width="1.88671875" style="1" customWidth="1"/>
    <col min="6170" max="6170" width="1.33203125" style="1" customWidth="1"/>
    <col min="6171" max="6171" width="1.88671875" style="1" customWidth="1"/>
    <col min="6172" max="6172" width="2.88671875" style="1" customWidth="1"/>
    <col min="6173" max="6173" width="1.5546875" style="1" customWidth="1"/>
    <col min="6174" max="6174" width="1.6640625" style="1" customWidth="1"/>
    <col min="6175" max="6177" width="2.88671875" style="1" customWidth="1"/>
    <col min="6178" max="6178" width="2" style="1" customWidth="1"/>
    <col min="6179" max="6179" width="1.88671875" style="1" customWidth="1"/>
    <col min="6180" max="6182" width="1.6640625" style="1" customWidth="1"/>
    <col min="6183" max="6185" width="2.88671875" style="1" customWidth="1"/>
    <col min="6186" max="6186" width="2.6640625" style="1" customWidth="1"/>
    <col min="6187" max="6187" width="3.109375" style="1" customWidth="1"/>
    <col min="6188" max="6188" width="3.5546875" style="1" customWidth="1"/>
    <col min="6189" max="6189" width="2.88671875" style="1" customWidth="1"/>
    <col min="6190" max="6190" width="1.6640625" style="1" customWidth="1"/>
    <col min="6191" max="6191" width="1.5546875" style="1" customWidth="1"/>
    <col min="6192" max="6192" width="1.6640625" style="1" customWidth="1"/>
    <col min="6193" max="6193" width="2.88671875" style="1" customWidth="1"/>
    <col min="6194" max="6194" width="2.33203125" style="1" customWidth="1"/>
    <col min="6195" max="6195" width="1.88671875" style="1" customWidth="1"/>
    <col min="6196" max="6196" width="1.6640625" style="1" customWidth="1"/>
    <col min="6197" max="6197" width="1.88671875" style="1" customWidth="1"/>
    <col min="6198" max="6199" width="1.6640625" style="1" customWidth="1"/>
    <col min="6200" max="6200" width="1.5546875" style="1" customWidth="1"/>
    <col min="6201" max="6203" width="2.88671875" style="1" customWidth="1"/>
    <col min="6204" max="6204" width="2" style="1" customWidth="1"/>
    <col min="6205" max="6205" width="3.33203125" style="1" customWidth="1"/>
    <col min="6206" max="6206" width="2.88671875" style="1" customWidth="1"/>
    <col min="6207" max="6218" width="3" style="1" customWidth="1"/>
    <col min="6219" max="6219" width="4.5546875" style="1" customWidth="1"/>
    <col min="6220" max="6220" width="0" style="1" hidden="1" customWidth="1"/>
    <col min="6221" max="6400" width="9.109375" style="1"/>
    <col min="6401" max="6414" width="2.88671875" style="1" customWidth="1"/>
    <col min="6415" max="6415" width="1.6640625" style="1" customWidth="1"/>
    <col min="6416" max="6420" width="2.88671875" style="1" customWidth="1"/>
    <col min="6421" max="6421" width="2" style="1" customWidth="1"/>
    <col min="6422" max="6422" width="1.6640625" style="1" customWidth="1"/>
    <col min="6423" max="6424" width="2.88671875" style="1" customWidth="1"/>
    <col min="6425" max="6425" width="1.88671875" style="1" customWidth="1"/>
    <col min="6426" max="6426" width="1.33203125" style="1" customWidth="1"/>
    <col min="6427" max="6427" width="1.88671875" style="1" customWidth="1"/>
    <col min="6428" max="6428" width="2.88671875" style="1" customWidth="1"/>
    <col min="6429" max="6429" width="1.5546875" style="1" customWidth="1"/>
    <col min="6430" max="6430" width="1.6640625" style="1" customWidth="1"/>
    <col min="6431" max="6433" width="2.88671875" style="1" customWidth="1"/>
    <col min="6434" max="6434" width="2" style="1" customWidth="1"/>
    <col min="6435" max="6435" width="1.88671875" style="1" customWidth="1"/>
    <col min="6436" max="6438" width="1.6640625" style="1" customWidth="1"/>
    <col min="6439" max="6441" width="2.88671875" style="1" customWidth="1"/>
    <col min="6442" max="6442" width="2.6640625" style="1" customWidth="1"/>
    <col min="6443" max="6443" width="3.109375" style="1" customWidth="1"/>
    <col min="6444" max="6444" width="3.5546875" style="1" customWidth="1"/>
    <col min="6445" max="6445" width="2.88671875" style="1" customWidth="1"/>
    <col min="6446" max="6446" width="1.6640625" style="1" customWidth="1"/>
    <col min="6447" max="6447" width="1.5546875" style="1" customWidth="1"/>
    <col min="6448" max="6448" width="1.6640625" style="1" customWidth="1"/>
    <col min="6449" max="6449" width="2.88671875" style="1" customWidth="1"/>
    <col min="6450" max="6450" width="2.33203125" style="1" customWidth="1"/>
    <col min="6451" max="6451" width="1.88671875" style="1" customWidth="1"/>
    <col min="6452" max="6452" width="1.6640625" style="1" customWidth="1"/>
    <col min="6453" max="6453" width="1.88671875" style="1" customWidth="1"/>
    <col min="6454" max="6455" width="1.6640625" style="1" customWidth="1"/>
    <col min="6456" max="6456" width="1.5546875" style="1" customWidth="1"/>
    <col min="6457" max="6459" width="2.88671875" style="1" customWidth="1"/>
    <col min="6460" max="6460" width="2" style="1" customWidth="1"/>
    <col min="6461" max="6461" width="3.33203125" style="1" customWidth="1"/>
    <col min="6462" max="6462" width="2.88671875" style="1" customWidth="1"/>
    <col min="6463" max="6474" width="3" style="1" customWidth="1"/>
    <col min="6475" max="6475" width="4.5546875" style="1" customWidth="1"/>
    <col min="6476" max="6476" width="0" style="1" hidden="1" customWidth="1"/>
    <col min="6477" max="6656" width="9.109375" style="1"/>
    <col min="6657" max="6670" width="2.88671875" style="1" customWidth="1"/>
    <col min="6671" max="6671" width="1.6640625" style="1" customWidth="1"/>
    <col min="6672" max="6676" width="2.88671875" style="1" customWidth="1"/>
    <col min="6677" max="6677" width="2" style="1" customWidth="1"/>
    <col min="6678" max="6678" width="1.6640625" style="1" customWidth="1"/>
    <col min="6679" max="6680" width="2.88671875" style="1" customWidth="1"/>
    <col min="6681" max="6681" width="1.88671875" style="1" customWidth="1"/>
    <col min="6682" max="6682" width="1.33203125" style="1" customWidth="1"/>
    <col min="6683" max="6683" width="1.88671875" style="1" customWidth="1"/>
    <col min="6684" max="6684" width="2.88671875" style="1" customWidth="1"/>
    <col min="6685" max="6685" width="1.5546875" style="1" customWidth="1"/>
    <col min="6686" max="6686" width="1.6640625" style="1" customWidth="1"/>
    <col min="6687" max="6689" width="2.88671875" style="1" customWidth="1"/>
    <col min="6690" max="6690" width="2" style="1" customWidth="1"/>
    <col min="6691" max="6691" width="1.88671875" style="1" customWidth="1"/>
    <col min="6692" max="6694" width="1.6640625" style="1" customWidth="1"/>
    <col min="6695" max="6697" width="2.88671875" style="1" customWidth="1"/>
    <col min="6698" max="6698" width="2.6640625" style="1" customWidth="1"/>
    <col min="6699" max="6699" width="3.109375" style="1" customWidth="1"/>
    <col min="6700" max="6700" width="3.5546875" style="1" customWidth="1"/>
    <col min="6701" max="6701" width="2.88671875" style="1" customWidth="1"/>
    <col min="6702" max="6702" width="1.6640625" style="1" customWidth="1"/>
    <col min="6703" max="6703" width="1.5546875" style="1" customWidth="1"/>
    <col min="6704" max="6704" width="1.6640625" style="1" customWidth="1"/>
    <col min="6705" max="6705" width="2.88671875" style="1" customWidth="1"/>
    <col min="6706" max="6706" width="2.33203125" style="1" customWidth="1"/>
    <col min="6707" max="6707" width="1.88671875" style="1" customWidth="1"/>
    <col min="6708" max="6708" width="1.6640625" style="1" customWidth="1"/>
    <col min="6709" max="6709" width="1.88671875" style="1" customWidth="1"/>
    <col min="6710" max="6711" width="1.6640625" style="1" customWidth="1"/>
    <col min="6712" max="6712" width="1.5546875" style="1" customWidth="1"/>
    <col min="6713" max="6715" width="2.88671875" style="1" customWidth="1"/>
    <col min="6716" max="6716" width="2" style="1" customWidth="1"/>
    <col min="6717" max="6717" width="3.33203125" style="1" customWidth="1"/>
    <col min="6718" max="6718" width="2.88671875" style="1" customWidth="1"/>
    <col min="6719" max="6730" width="3" style="1" customWidth="1"/>
    <col min="6731" max="6731" width="4.5546875" style="1" customWidth="1"/>
    <col min="6732" max="6732" width="0" style="1" hidden="1" customWidth="1"/>
    <col min="6733" max="6912" width="9.109375" style="1"/>
    <col min="6913" max="6926" width="2.88671875" style="1" customWidth="1"/>
    <col min="6927" max="6927" width="1.6640625" style="1" customWidth="1"/>
    <col min="6928" max="6932" width="2.88671875" style="1" customWidth="1"/>
    <col min="6933" max="6933" width="2" style="1" customWidth="1"/>
    <col min="6934" max="6934" width="1.6640625" style="1" customWidth="1"/>
    <col min="6935" max="6936" width="2.88671875" style="1" customWidth="1"/>
    <col min="6937" max="6937" width="1.88671875" style="1" customWidth="1"/>
    <col min="6938" max="6938" width="1.33203125" style="1" customWidth="1"/>
    <col min="6939" max="6939" width="1.88671875" style="1" customWidth="1"/>
    <col min="6940" max="6940" width="2.88671875" style="1" customWidth="1"/>
    <col min="6941" max="6941" width="1.5546875" style="1" customWidth="1"/>
    <col min="6942" max="6942" width="1.6640625" style="1" customWidth="1"/>
    <col min="6943" max="6945" width="2.88671875" style="1" customWidth="1"/>
    <col min="6946" max="6946" width="2" style="1" customWidth="1"/>
    <col min="6947" max="6947" width="1.88671875" style="1" customWidth="1"/>
    <col min="6948" max="6950" width="1.6640625" style="1" customWidth="1"/>
    <col min="6951" max="6953" width="2.88671875" style="1" customWidth="1"/>
    <col min="6954" max="6954" width="2.6640625" style="1" customWidth="1"/>
    <col min="6955" max="6955" width="3.109375" style="1" customWidth="1"/>
    <col min="6956" max="6956" width="3.5546875" style="1" customWidth="1"/>
    <col min="6957" max="6957" width="2.88671875" style="1" customWidth="1"/>
    <col min="6958" max="6958" width="1.6640625" style="1" customWidth="1"/>
    <col min="6959" max="6959" width="1.5546875" style="1" customWidth="1"/>
    <col min="6960" max="6960" width="1.6640625" style="1" customWidth="1"/>
    <col min="6961" max="6961" width="2.88671875" style="1" customWidth="1"/>
    <col min="6962" max="6962" width="2.33203125" style="1" customWidth="1"/>
    <col min="6963" max="6963" width="1.88671875" style="1" customWidth="1"/>
    <col min="6964" max="6964" width="1.6640625" style="1" customWidth="1"/>
    <col min="6965" max="6965" width="1.88671875" style="1" customWidth="1"/>
    <col min="6966" max="6967" width="1.6640625" style="1" customWidth="1"/>
    <col min="6968" max="6968" width="1.5546875" style="1" customWidth="1"/>
    <col min="6969" max="6971" width="2.88671875" style="1" customWidth="1"/>
    <col min="6972" max="6972" width="2" style="1" customWidth="1"/>
    <col min="6973" max="6973" width="3.33203125" style="1" customWidth="1"/>
    <col min="6974" max="6974" width="2.88671875" style="1" customWidth="1"/>
    <col min="6975" max="6986" width="3" style="1" customWidth="1"/>
    <col min="6987" max="6987" width="4.5546875" style="1" customWidth="1"/>
    <col min="6988" max="6988" width="0" style="1" hidden="1" customWidth="1"/>
    <col min="6989" max="7168" width="9.109375" style="1"/>
    <col min="7169" max="7182" width="2.88671875" style="1" customWidth="1"/>
    <col min="7183" max="7183" width="1.6640625" style="1" customWidth="1"/>
    <col min="7184" max="7188" width="2.88671875" style="1" customWidth="1"/>
    <col min="7189" max="7189" width="2" style="1" customWidth="1"/>
    <col min="7190" max="7190" width="1.6640625" style="1" customWidth="1"/>
    <col min="7191" max="7192" width="2.88671875" style="1" customWidth="1"/>
    <col min="7193" max="7193" width="1.88671875" style="1" customWidth="1"/>
    <col min="7194" max="7194" width="1.33203125" style="1" customWidth="1"/>
    <col min="7195" max="7195" width="1.88671875" style="1" customWidth="1"/>
    <col min="7196" max="7196" width="2.88671875" style="1" customWidth="1"/>
    <col min="7197" max="7197" width="1.5546875" style="1" customWidth="1"/>
    <col min="7198" max="7198" width="1.6640625" style="1" customWidth="1"/>
    <col min="7199" max="7201" width="2.88671875" style="1" customWidth="1"/>
    <col min="7202" max="7202" width="2" style="1" customWidth="1"/>
    <col min="7203" max="7203" width="1.88671875" style="1" customWidth="1"/>
    <col min="7204" max="7206" width="1.6640625" style="1" customWidth="1"/>
    <col min="7207" max="7209" width="2.88671875" style="1" customWidth="1"/>
    <col min="7210" max="7210" width="2.6640625" style="1" customWidth="1"/>
    <col min="7211" max="7211" width="3.109375" style="1" customWidth="1"/>
    <col min="7212" max="7212" width="3.5546875" style="1" customWidth="1"/>
    <col min="7213" max="7213" width="2.88671875" style="1" customWidth="1"/>
    <col min="7214" max="7214" width="1.6640625" style="1" customWidth="1"/>
    <col min="7215" max="7215" width="1.5546875" style="1" customWidth="1"/>
    <col min="7216" max="7216" width="1.6640625" style="1" customWidth="1"/>
    <col min="7217" max="7217" width="2.88671875" style="1" customWidth="1"/>
    <col min="7218" max="7218" width="2.33203125" style="1" customWidth="1"/>
    <col min="7219" max="7219" width="1.88671875" style="1" customWidth="1"/>
    <col min="7220" max="7220" width="1.6640625" style="1" customWidth="1"/>
    <col min="7221" max="7221" width="1.88671875" style="1" customWidth="1"/>
    <col min="7222" max="7223" width="1.6640625" style="1" customWidth="1"/>
    <col min="7224" max="7224" width="1.5546875" style="1" customWidth="1"/>
    <col min="7225" max="7227" width="2.88671875" style="1" customWidth="1"/>
    <col min="7228" max="7228" width="2" style="1" customWidth="1"/>
    <col min="7229" max="7229" width="3.33203125" style="1" customWidth="1"/>
    <col min="7230" max="7230" width="2.88671875" style="1" customWidth="1"/>
    <col min="7231" max="7242" width="3" style="1" customWidth="1"/>
    <col min="7243" max="7243" width="4.5546875" style="1" customWidth="1"/>
    <col min="7244" max="7244" width="0" style="1" hidden="1" customWidth="1"/>
    <col min="7245" max="7424" width="9.109375" style="1"/>
    <col min="7425" max="7438" width="2.88671875" style="1" customWidth="1"/>
    <col min="7439" max="7439" width="1.6640625" style="1" customWidth="1"/>
    <col min="7440" max="7444" width="2.88671875" style="1" customWidth="1"/>
    <col min="7445" max="7445" width="2" style="1" customWidth="1"/>
    <col min="7446" max="7446" width="1.6640625" style="1" customWidth="1"/>
    <col min="7447" max="7448" width="2.88671875" style="1" customWidth="1"/>
    <col min="7449" max="7449" width="1.88671875" style="1" customWidth="1"/>
    <col min="7450" max="7450" width="1.33203125" style="1" customWidth="1"/>
    <col min="7451" max="7451" width="1.88671875" style="1" customWidth="1"/>
    <col min="7452" max="7452" width="2.88671875" style="1" customWidth="1"/>
    <col min="7453" max="7453" width="1.5546875" style="1" customWidth="1"/>
    <col min="7454" max="7454" width="1.6640625" style="1" customWidth="1"/>
    <col min="7455" max="7457" width="2.88671875" style="1" customWidth="1"/>
    <col min="7458" max="7458" width="2" style="1" customWidth="1"/>
    <col min="7459" max="7459" width="1.88671875" style="1" customWidth="1"/>
    <col min="7460" max="7462" width="1.6640625" style="1" customWidth="1"/>
    <col min="7463" max="7465" width="2.88671875" style="1" customWidth="1"/>
    <col min="7466" max="7466" width="2.6640625" style="1" customWidth="1"/>
    <col min="7467" max="7467" width="3.109375" style="1" customWidth="1"/>
    <col min="7468" max="7468" width="3.5546875" style="1" customWidth="1"/>
    <col min="7469" max="7469" width="2.88671875" style="1" customWidth="1"/>
    <col min="7470" max="7470" width="1.6640625" style="1" customWidth="1"/>
    <col min="7471" max="7471" width="1.5546875" style="1" customWidth="1"/>
    <col min="7472" max="7472" width="1.6640625" style="1" customWidth="1"/>
    <col min="7473" max="7473" width="2.88671875" style="1" customWidth="1"/>
    <col min="7474" max="7474" width="2.33203125" style="1" customWidth="1"/>
    <col min="7475" max="7475" width="1.88671875" style="1" customWidth="1"/>
    <col min="7476" max="7476" width="1.6640625" style="1" customWidth="1"/>
    <col min="7477" max="7477" width="1.88671875" style="1" customWidth="1"/>
    <col min="7478" max="7479" width="1.6640625" style="1" customWidth="1"/>
    <col min="7480" max="7480" width="1.5546875" style="1" customWidth="1"/>
    <col min="7481" max="7483" width="2.88671875" style="1" customWidth="1"/>
    <col min="7484" max="7484" width="2" style="1" customWidth="1"/>
    <col min="7485" max="7485" width="3.33203125" style="1" customWidth="1"/>
    <col min="7486" max="7486" width="2.88671875" style="1" customWidth="1"/>
    <col min="7487" max="7498" width="3" style="1" customWidth="1"/>
    <col min="7499" max="7499" width="4.5546875" style="1" customWidth="1"/>
    <col min="7500" max="7500" width="0" style="1" hidden="1" customWidth="1"/>
    <col min="7501" max="7680" width="9.109375" style="1"/>
    <col min="7681" max="7694" width="2.88671875" style="1" customWidth="1"/>
    <col min="7695" max="7695" width="1.6640625" style="1" customWidth="1"/>
    <col min="7696" max="7700" width="2.88671875" style="1" customWidth="1"/>
    <col min="7701" max="7701" width="2" style="1" customWidth="1"/>
    <col min="7702" max="7702" width="1.6640625" style="1" customWidth="1"/>
    <col min="7703" max="7704" width="2.88671875" style="1" customWidth="1"/>
    <col min="7705" max="7705" width="1.88671875" style="1" customWidth="1"/>
    <col min="7706" max="7706" width="1.33203125" style="1" customWidth="1"/>
    <col min="7707" max="7707" width="1.88671875" style="1" customWidth="1"/>
    <col min="7708" max="7708" width="2.88671875" style="1" customWidth="1"/>
    <col min="7709" max="7709" width="1.5546875" style="1" customWidth="1"/>
    <col min="7710" max="7710" width="1.6640625" style="1" customWidth="1"/>
    <col min="7711" max="7713" width="2.88671875" style="1" customWidth="1"/>
    <col min="7714" max="7714" width="2" style="1" customWidth="1"/>
    <col min="7715" max="7715" width="1.88671875" style="1" customWidth="1"/>
    <col min="7716" max="7718" width="1.6640625" style="1" customWidth="1"/>
    <col min="7719" max="7721" width="2.88671875" style="1" customWidth="1"/>
    <col min="7722" max="7722" width="2.6640625" style="1" customWidth="1"/>
    <col min="7723" max="7723" width="3.109375" style="1" customWidth="1"/>
    <col min="7724" max="7724" width="3.5546875" style="1" customWidth="1"/>
    <col min="7725" max="7725" width="2.88671875" style="1" customWidth="1"/>
    <col min="7726" max="7726" width="1.6640625" style="1" customWidth="1"/>
    <col min="7727" max="7727" width="1.5546875" style="1" customWidth="1"/>
    <col min="7728" max="7728" width="1.6640625" style="1" customWidth="1"/>
    <col min="7729" max="7729" width="2.88671875" style="1" customWidth="1"/>
    <col min="7730" max="7730" width="2.33203125" style="1" customWidth="1"/>
    <col min="7731" max="7731" width="1.88671875" style="1" customWidth="1"/>
    <col min="7732" max="7732" width="1.6640625" style="1" customWidth="1"/>
    <col min="7733" max="7733" width="1.88671875" style="1" customWidth="1"/>
    <col min="7734" max="7735" width="1.6640625" style="1" customWidth="1"/>
    <col min="7736" max="7736" width="1.5546875" style="1" customWidth="1"/>
    <col min="7737" max="7739" width="2.88671875" style="1" customWidth="1"/>
    <col min="7740" max="7740" width="2" style="1" customWidth="1"/>
    <col min="7741" max="7741" width="3.33203125" style="1" customWidth="1"/>
    <col min="7742" max="7742" width="2.88671875" style="1" customWidth="1"/>
    <col min="7743" max="7754" width="3" style="1" customWidth="1"/>
    <col min="7755" max="7755" width="4.5546875" style="1" customWidth="1"/>
    <col min="7756" max="7756" width="0" style="1" hidden="1" customWidth="1"/>
    <col min="7757" max="7936" width="9.109375" style="1"/>
    <col min="7937" max="7950" width="2.88671875" style="1" customWidth="1"/>
    <col min="7951" max="7951" width="1.6640625" style="1" customWidth="1"/>
    <col min="7952" max="7956" width="2.88671875" style="1" customWidth="1"/>
    <col min="7957" max="7957" width="2" style="1" customWidth="1"/>
    <col min="7958" max="7958" width="1.6640625" style="1" customWidth="1"/>
    <col min="7959" max="7960" width="2.88671875" style="1" customWidth="1"/>
    <col min="7961" max="7961" width="1.88671875" style="1" customWidth="1"/>
    <col min="7962" max="7962" width="1.33203125" style="1" customWidth="1"/>
    <col min="7963" max="7963" width="1.88671875" style="1" customWidth="1"/>
    <col min="7964" max="7964" width="2.88671875" style="1" customWidth="1"/>
    <col min="7965" max="7965" width="1.5546875" style="1" customWidth="1"/>
    <col min="7966" max="7966" width="1.6640625" style="1" customWidth="1"/>
    <col min="7967" max="7969" width="2.88671875" style="1" customWidth="1"/>
    <col min="7970" max="7970" width="2" style="1" customWidth="1"/>
    <col min="7971" max="7971" width="1.88671875" style="1" customWidth="1"/>
    <col min="7972" max="7974" width="1.6640625" style="1" customWidth="1"/>
    <col min="7975" max="7977" width="2.88671875" style="1" customWidth="1"/>
    <col min="7978" max="7978" width="2.6640625" style="1" customWidth="1"/>
    <col min="7979" max="7979" width="3.109375" style="1" customWidth="1"/>
    <col min="7980" max="7980" width="3.5546875" style="1" customWidth="1"/>
    <col min="7981" max="7981" width="2.88671875" style="1" customWidth="1"/>
    <col min="7982" max="7982" width="1.6640625" style="1" customWidth="1"/>
    <col min="7983" max="7983" width="1.5546875" style="1" customWidth="1"/>
    <col min="7984" max="7984" width="1.6640625" style="1" customWidth="1"/>
    <col min="7985" max="7985" width="2.88671875" style="1" customWidth="1"/>
    <col min="7986" max="7986" width="2.33203125" style="1" customWidth="1"/>
    <col min="7987" max="7987" width="1.88671875" style="1" customWidth="1"/>
    <col min="7988" max="7988" width="1.6640625" style="1" customWidth="1"/>
    <col min="7989" max="7989" width="1.88671875" style="1" customWidth="1"/>
    <col min="7990" max="7991" width="1.6640625" style="1" customWidth="1"/>
    <col min="7992" max="7992" width="1.5546875" style="1" customWidth="1"/>
    <col min="7993" max="7995" width="2.88671875" style="1" customWidth="1"/>
    <col min="7996" max="7996" width="2" style="1" customWidth="1"/>
    <col min="7997" max="7997" width="3.33203125" style="1" customWidth="1"/>
    <col min="7998" max="7998" width="2.88671875" style="1" customWidth="1"/>
    <col min="7999" max="8010" width="3" style="1" customWidth="1"/>
    <col min="8011" max="8011" width="4.5546875" style="1" customWidth="1"/>
    <col min="8012" max="8012" width="0" style="1" hidden="1" customWidth="1"/>
    <col min="8013" max="8192" width="9.109375" style="1"/>
    <col min="8193" max="8206" width="2.88671875" style="1" customWidth="1"/>
    <col min="8207" max="8207" width="1.6640625" style="1" customWidth="1"/>
    <col min="8208" max="8212" width="2.88671875" style="1" customWidth="1"/>
    <col min="8213" max="8213" width="2" style="1" customWidth="1"/>
    <col min="8214" max="8214" width="1.6640625" style="1" customWidth="1"/>
    <col min="8215" max="8216" width="2.88671875" style="1" customWidth="1"/>
    <col min="8217" max="8217" width="1.88671875" style="1" customWidth="1"/>
    <col min="8218" max="8218" width="1.33203125" style="1" customWidth="1"/>
    <col min="8219" max="8219" width="1.88671875" style="1" customWidth="1"/>
    <col min="8220" max="8220" width="2.88671875" style="1" customWidth="1"/>
    <col min="8221" max="8221" width="1.5546875" style="1" customWidth="1"/>
    <col min="8222" max="8222" width="1.6640625" style="1" customWidth="1"/>
    <col min="8223" max="8225" width="2.88671875" style="1" customWidth="1"/>
    <col min="8226" max="8226" width="2" style="1" customWidth="1"/>
    <col min="8227" max="8227" width="1.88671875" style="1" customWidth="1"/>
    <col min="8228" max="8230" width="1.6640625" style="1" customWidth="1"/>
    <col min="8231" max="8233" width="2.88671875" style="1" customWidth="1"/>
    <col min="8234" max="8234" width="2.6640625" style="1" customWidth="1"/>
    <col min="8235" max="8235" width="3.109375" style="1" customWidth="1"/>
    <col min="8236" max="8236" width="3.5546875" style="1" customWidth="1"/>
    <col min="8237" max="8237" width="2.88671875" style="1" customWidth="1"/>
    <col min="8238" max="8238" width="1.6640625" style="1" customWidth="1"/>
    <col min="8239" max="8239" width="1.5546875" style="1" customWidth="1"/>
    <col min="8240" max="8240" width="1.6640625" style="1" customWidth="1"/>
    <col min="8241" max="8241" width="2.88671875" style="1" customWidth="1"/>
    <col min="8242" max="8242" width="2.33203125" style="1" customWidth="1"/>
    <col min="8243" max="8243" width="1.88671875" style="1" customWidth="1"/>
    <col min="8244" max="8244" width="1.6640625" style="1" customWidth="1"/>
    <col min="8245" max="8245" width="1.88671875" style="1" customWidth="1"/>
    <col min="8246" max="8247" width="1.6640625" style="1" customWidth="1"/>
    <col min="8248" max="8248" width="1.5546875" style="1" customWidth="1"/>
    <col min="8249" max="8251" width="2.88671875" style="1" customWidth="1"/>
    <col min="8252" max="8252" width="2" style="1" customWidth="1"/>
    <col min="8253" max="8253" width="3.33203125" style="1" customWidth="1"/>
    <col min="8254" max="8254" width="2.88671875" style="1" customWidth="1"/>
    <col min="8255" max="8266" width="3" style="1" customWidth="1"/>
    <col min="8267" max="8267" width="4.5546875" style="1" customWidth="1"/>
    <col min="8268" max="8268" width="0" style="1" hidden="1" customWidth="1"/>
    <col min="8269" max="8448" width="9.109375" style="1"/>
    <col min="8449" max="8462" width="2.88671875" style="1" customWidth="1"/>
    <col min="8463" max="8463" width="1.6640625" style="1" customWidth="1"/>
    <col min="8464" max="8468" width="2.88671875" style="1" customWidth="1"/>
    <col min="8469" max="8469" width="2" style="1" customWidth="1"/>
    <col min="8470" max="8470" width="1.6640625" style="1" customWidth="1"/>
    <col min="8471" max="8472" width="2.88671875" style="1" customWidth="1"/>
    <col min="8473" max="8473" width="1.88671875" style="1" customWidth="1"/>
    <col min="8474" max="8474" width="1.33203125" style="1" customWidth="1"/>
    <col min="8475" max="8475" width="1.88671875" style="1" customWidth="1"/>
    <col min="8476" max="8476" width="2.88671875" style="1" customWidth="1"/>
    <col min="8477" max="8477" width="1.5546875" style="1" customWidth="1"/>
    <col min="8478" max="8478" width="1.6640625" style="1" customWidth="1"/>
    <col min="8479" max="8481" width="2.88671875" style="1" customWidth="1"/>
    <col min="8482" max="8482" width="2" style="1" customWidth="1"/>
    <col min="8483" max="8483" width="1.88671875" style="1" customWidth="1"/>
    <col min="8484" max="8486" width="1.6640625" style="1" customWidth="1"/>
    <col min="8487" max="8489" width="2.88671875" style="1" customWidth="1"/>
    <col min="8490" max="8490" width="2.6640625" style="1" customWidth="1"/>
    <col min="8491" max="8491" width="3.109375" style="1" customWidth="1"/>
    <col min="8492" max="8492" width="3.5546875" style="1" customWidth="1"/>
    <col min="8493" max="8493" width="2.88671875" style="1" customWidth="1"/>
    <col min="8494" max="8494" width="1.6640625" style="1" customWidth="1"/>
    <col min="8495" max="8495" width="1.5546875" style="1" customWidth="1"/>
    <col min="8496" max="8496" width="1.6640625" style="1" customWidth="1"/>
    <col min="8497" max="8497" width="2.88671875" style="1" customWidth="1"/>
    <col min="8498" max="8498" width="2.33203125" style="1" customWidth="1"/>
    <col min="8499" max="8499" width="1.88671875" style="1" customWidth="1"/>
    <col min="8500" max="8500" width="1.6640625" style="1" customWidth="1"/>
    <col min="8501" max="8501" width="1.88671875" style="1" customWidth="1"/>
    <col min="8502" max="8503" width="1.6640625" style="1" customWidth="1"/>
    <col min="8504" max="8504" width="1.5546875" style="1" customWidth="1"/>
    <col min="8505" max="8507" width="2.88671875" style="1" customWidth="1"/>
    <col min="8508" max="8508" width="2" style="1" customWidth="1"/>
    <col min="8509" max="8509" width="3.33203125" style="1" customWidth="1"/>
    <col min="8510" max="8510" width="2.88671875" style="1" customWidth="1"/>
    <col min="8511" max="8522" width="3" style="1" customWidth="1"/>
    <col min="8523" max="8523" width="4.5546875" style="1" customWidth="1"/>
    <col min="8524" max="8524" width="0" style="1" hidden="1" customWidth="1"/>
    <col min="8525" max="8704" width="9.109375" style="1"/>
    <col min="8705" max="8718" width="2.88671875" style="1" customWidth="1"/>
    <col min="8719" max="8719" width="1.6640625" style="1" customWidth="1"/>
    <col min="8720" max="8724" width="2.88671875" style="1" customWidth="1"/>
    <col min="8725" max="8725" width="2" style="1" customWidth="1"/>
    <col min="8726" max="8726" width="1.6640625" style="1" customWidth="1"/>
    <col min="8727" max="8728" width="2.88671875" style="1" customWidth="1"/>
    <col min="8729" max="8729" width="1.88671875" style="1" customWidth="1"/>
    <col min="8730" max="8730" width="1.33203125" style="1" customWidth="1"/>
    <col min="8731" max="8731" width="1.88671875" style="1" customWidth="1"/>
    <col min="8732" max="8732" width="2.88671875" style="1" customWidth="1"/>
    <col min="8733" max="8733" width="1.5546875" style="1" customWidth="1"/>
    <col min="8734" max="8734" width="1.6640625" style="1" customWidth="1"/>
    <col min="8735" max="8737" width="2.88671875" style="1" customWidth="1"/>
    <col min="8738" max="8738" width="2" style="1" customWidth="1"/>
    <col min="8739" max="8739" width="1.88671875" style="1" customWidth="1"/>
    <col min="8740" max="8742" width="1.6640625" style="1" customWidth="1"/>
    <col min="8743" max="8745" width="2.88671875" style="1" customWidth="1"/>
    <col min="8746" max="8746" width="2.6640625" style="1" customWidth="1"/>
    <col min="8747" max="8747" width="3.109375" style="1" customWidth="1"/>
    <col min="8748" max="8748" width="3.5546875" style="1" customWidth="1"/>
    <col min="8749" max="8749" width="2.88671875" style="1" customWidth="1"/>
    <col min="8750" max="8750" width="1.6640625" style="1" customWidth="1"/>
    <col min="8751" max="8751" width="1.5546875" style="1" customWidth="1"/>
    <col min="8752" max="8752" width="1.6640625" style="1" customWidth="1"/>
    <col min="8753" max="8753" width="2.88671875" style="1" customWidth="1"/>
    <col min="8754" max="8754" width="2.33203125" style="1" customWidth="1"/>
    <col min="8755" max="8755" width="1.88671875" style="1" customWidth="1"/>
    <col min="8756" max="8756" width="1.6640625" style="1" customWidth="1"/>
    <col min="8757" max="8757" width="1.88671875" style="1" customWidth="1"/>
    <col min="8758" max="8759" width="1.6640625" style="1" customWidth="1"/>
    <col min="8760" max="8760" width="1.5546875" style="1" customWidth="1"/>
    <col min="8761" max="8763" width="2.88671875" style="1" customWidth="1"/>
    <col min="8764" max="8764" width="2" style="1" customWidth="1"/>
    <col min="8765" max="8765" width="3.33203125" style="1" customWidth="1"/>
    <col min="8766" max="8766" width="2.88671875" style="1" customWidth="1"/>
    <col min="8767" max="8778" width="3" style="1" customWidth="1"/>
    <col min="8779" max="8779" width="4.5546875" style="1" customWidth="1"/>
    <col min="8780" max="8780" width="0" style="1" hidden="1" customWidth="1"/>
    <col min="8781" max="8960" width="9.109375" style="1"/>
    <col min="8961" max="8974" width="2.88671875" style="1" customWidth="1"/>
    <col min="8975" max="8975" width="1.6640625" style="1" customWidth="1"/>
    <col min="8976" max="8980" width="2.88671875" style="1" customWidth="1"/>
    <col min="8981" max="8981" width="2" style="1" customWidth="1"/>
    <col min="8982" max="8982" width="1.6640625" style="1" customWidth="1"/>
    <col min="8983" max="8984" width="2.88671875" style="1" customWidth="1"/>
    <col min="8985" max="8985" width="1.88671875" style="1" customWidth="1"/>
    <col min="8986" max="8986" width="1.33203125" style="1" customWidth="1"/>
    <col min="8987" max="8987" width="1.88671875" style="1" customWidth="1"/>
    <col min="8988" max="8988" width="2.88671875" style="1" customWidth="1"/>
    <col min="8989" max="8989" width="1.5546875" style="1" customWidth="1"/>
    <col min="8990" max="8990" width="1.6640625" style="1" customWidth="1"/>
    <col min="8991" max="8993" width="2.88671875" style="1" customWidth="1"/>
    <col min="8994" max="8994" width="2" style="1" customWidth="1"/>
    <col min="8995" max="8995" width="1.88671875" style="1" customWidth="1"/>
    <col min="8996" max="8998" width="1.6640625" style="1" customWidth="1"/>
    <col min="8999" max="9001" width="2.88671875" style="1" customWidth="1"/>
    <col min="9002" max="9002" width="2.6640625" style="1" customWidth="1"/>
    <col min="9003" max="9003" width="3.109375" style="1" customWidth="1"/>
    <col min="9004" max="9004" width="3.5546875" style="1" customWidth="1"/>
    <col min="9005" max="9005" width="2.88671875" style="1" customWidth="1"/>
    <col min="9006" max="9006" width="1.6640625" style="1" customWidth="1"/>
    <col min="9007" max="9007" width="1.5546875" style="1" customWidth="1"/>
    <col min="9008" max="9008" width="1.6640625" style="1" customWidth="1"/>
    <col min="9009" max="9009" width="2.88671875" style="1" customWidth="1"/>
    <col min="9010" max="9010" width="2.33203125" style="1" customWidth="1"/>
    <col min="9011" max="9011" width="1.88671875" style="1" customWidth="1"/>
    <col min="9012" max="9012" width="1.6640625" style="1" customWidth="1"/>
    <col min="9013" max="9013" width="1.88671875" style="1" customWidth="1"/>
    <col min="9014" max="9015" width="1.6640625" style="1" customWidth="1"/>
    <col min="9016" max="9016" width="1.5546875" style="1" customWidth="1"/>
    <col min="9017" max="9019" width="2.88671875" style="1" customWidth="1"/>
    <col min="9020" max="9020" width="2" style="1" customWidth="1"/>
    <col min="9021" max="9021" width="3.33203125" style="1" customWidth="1"/>
    <col min="9022" max="9022" width="2.88671875" style="1" customWidth="1"/>
    <col min="9023" max="9034" width="3" style="1" customWidth="1"/>
    <col min="9035" max="9035" width="4.5546875" style="1" customWidth="1"/>
    <col min="9036" max="9036" width="0" style="1" hidden="1" customWidth="1"/>
    <col min="9037" max="9216" width="9.109375" style="1"/>
    <col min="9217" max="9230" width="2.88671875" style="1" customWidth="1"/>
    <col min="9231" max="9231" width="1.6640625" style="1" customWidth="1"/>
    <col min="9232" max="9236" width="2.88671875" style="1" customWidth="1"/>
    <col min="9237" max="9237" width="2" style="1" customWidth="1"/>
    <col min="9238" max="9238" width="1.6640625" style="1" customWidth="1"/>
    <col min="9239" max="9240" width="2.88671875" style="1" customWidth="1"/>
    <col min="9241" max="9241" width="1.88671875" style="1" customWidth="1"/>
    <col min="9242" max="9242" width="1.33203125" style="1" customWidth="1"/>
    <col min="9243" max="9243" width="1.88671875" style="1" customWidth="1"/>
    <col min="9244" max="9244" width="2.88671875" style="1" customWidth="1"/>
    <col min="9245" max="9245" width="1.5546875" style="1" customWidth="1"/>
    <col min="9246" max="9246" width="1.6640625" style="1" customWidth="1"/>
    <col min="9247" max="9249" width="2.88671875" style="1" customWidth="1"/>
    <col min="9250" max="9250" width="2" style="1" customWidth="1"/>
    <col min="9251" max="9251" width="1.88671875" style="1" customWidth="1"/>
    <col min="9252" max="9254" width="1.6640625" style="1" customWidth="1"/>
    <col min="9255" max="9257" width="2.88671875" style="1" customWidth="1"/>
    <col min="9258" max="9258" width="2.6640625" style="1" customWidth="1"/>
    <col min="9259" max="9259" width="3.109375" style="1" customWidth="1"/>
    <col min="9260" max="9260" width="3.5546875" style="1" customWidth="1"/>
    <col min="9261" max="9261" width="2.88671875" style="1" customWidth="1"/>
    <col min="9262" max="9262" width="1.6640625" style="1" customWidth="1"/>
    <col min="9263" max="9263" width="1.5546875" style="1" customWidth="1"/>
    <col min="9264" max="9264" width="1.6640625" style="1" customWidth="1"/>
    <col min="9265" max="9265" width="2.88671875" style="1" customWidth="1"/>
    <col min="9266" max="9266" width="2.33203125" style="1" customWidth="1"/>
    <col min="9267" max="9267" width="1.88671875" style="1" customWidth="1"/>
    <col min="9268" max="9268" width="1.6640625" style="1" customWidth="1"/>
    <col min="9269" max="9269" width="1.88671875" style="1" customWidth="1"/>
    <col min="9270" max="9271" width="1.6640625" style="1" customWidth="1"/>
    <col min="9272" max="9272" width="1.5546875" style="1" customWidth="1"/>
    <col min="9273" max="9275" width="2.88671875" style="1" customWidth="1"/>
    <col min="9276" max="9276" width="2" style="1" customWidth="1"/>
    <col min="9277" max="9277" width="3.33203125" style="1" customWidth="1"/>
    <col min="9278" max="9278" width="2.88671875" style="1" customWidth="1"/>
    <col min="9279" max="9290" width="3" style="1" customWidth="1"/>
    <col min="9291" max="9291" width="4.5546875" style="1" customWidth="1"/>
    <col min="9292" max="9292" width="0" style="1" hidden="1" customWidth="1"/>
    <col min="9293" max="9472" width="9.109375" style="1"/>
    <col min="9473" max="9486" width="2.88671875" style="1" customWidth="1"/>
    <col min="9487" max="9487" width="1.6640625" style="1" customWidth="1"/>
    <col min="9488" max="9492" width="2.88671875" style="1" customWidth="1"/>
    <col min="9493" max="9493" width="2" style="1" customWidth="1"/>
    <col min="9494" max="9494" width="1.6640625" style="1" customWidth="1"/>
    <col min="9495" max="9496" width="2.88671875" style="1" customWidth="1"/>
    <col min="9497" max="9497" width="1.88671875" style="1" customWidth="1"/>
    <col min="9498" max="9498" width="1.33203125" style="1" customWidth="1"/>
    <col min="9499" max="9499" width="1.88671875" style="1" customWidth="1"/>
    <col min="9500" max="9500" width="2.88671875" style="1" customWidth="1"/>
    <col min="9501" max="9501" width="1.5546875" style="1" customWidth="1"/>
    <col min="9502" max="9502" width="1.6640625" style="1" customWidth="1"/>
    <col min="9503" max="9505" width="2.88671875" style="1" customWidth="1"/>
    <col min="9506" max="9506" width="2" style="1" customWidth="1"/>
    <col min="9507" max="9507" width="1.88671875" style="1" customWidth="1"/>
    <col min="9508" max="9510" width="1.6640625" style="1" customWidth="1"/>
    <col min="9511" max="9513" width="2.88671875" style="1" customWidth="1"/>
    <col min="9514" max="9514" width="2.6640625" style="1" customWidth="1"/>
    <col min="9515" max="9515" width="3.109375" style="1" customWidth="1"/>
    <col min="9516" max="9516" width="3.5546875" style="1" customWidth="1"/>
    <col min="9517" max="9517" width="2.88671875" style="1" customWidth="1"/>
    <col min="9518" max="9518" width="1.6640625" style="1" customWidth="1"/>
    <col min="9519" max="9519" width="1.5546875" style="1" customWidth="1"/>
    <col min="9520" max="9520" width="1.6640625" style="1" customWidth="1"/>
    <col min="9521" max="9521" width="2.88671875" style="1" customWidth="1"/>
    <col min="9522" max="9522" width="2.33203125" style="1" customWidth="1"/>
    <col min="9523" max="9523" width="1.88671875" style="1" customWidth="1"/>
    <col min="9524" max="9524" width="1.6640625" style="1" customWidth="1"/>
    <col min="9525" max="9525" width="1.88671875" style="1" customWidth="1"/>
    <col min="9526" max="9527" width="1.6640625" style="1" customWidth="1"/>
    <col min="9528" max="9528" width="1.5546875" style="1" customWidth="1"/>
    <col min="9529" max="9531" width="2.88671875" style="1" customWidth="1"/>
    <col min="9532" max="9532" width="2" style="1" customWidth="1"/>
    <col min="9533" max="9533" width="3.33203125" style="1" customWidth="1"/>
    <col min="9534" max="9534" width="2.88671875" style="1" customWidth="1"/>
    <col min="9535" max="9546" width="3" style="1" customWidth="1"/>
    <col min="9547" max="9547" width="4.5546875" style="1" customWidth="1"/>
    <col min="9548" max="9548" width="0" style="1" hidden="1" customWidth="1"/>
    <col min="9549" max="9728" width="9.109375" style="1"/>
    <col min="9729" max="9742" width="2.88671875" style="1" customWidth="1"/>
    <col min="9743" max="9743" width="1.6640625" style="1" customWidth="1"/>
    <col min="9744" max="9748" width="2.88671875" style="1" customWidth="1"/>
    <col min="9749" max="9749" width="2" style="1" customWidth="1"/>
    <col min="9750" max="9750" width="1.6640625" style="1" customWidth="1"/>
    <col min="9751" max="9752" width="2.88671875" style="1" customWidth="1"/>
    <col min="9753" max="9753" width="1.88671875" style="1" customWidth="1"/>
    <col min="9754" max="9754" width="1.33203125" style="1" customWidth="1"/>
    <col min="9755" max="9755" width="1.88671875" style="1" customWidth="1"/>
    <col min="9756" max="9756" width="2.88671875" style="1" customWidth="1"/>
    <col min="9757" max="9757" width="1.5546875" style="1" customWidth="1"/>
    <col min="9758" max="9758" width="1.6640625" style="1" customWidth="1"/>
    <col min="9759" max="9761" width="2.88671875" style="1" customWidth="1"/>
    <col min="9762" max="9762" width="2" style="1" customWidth="1"/>
    <col min="9763" max="9763" width="1.88671875" style="1" customWidth="1"/>
    <col min="9764" max="9766" width="1.6640625" style="1" customWidth="1"/>
    <col min="9767" max="9769" width="2.88671875" style="1" customWidth="1"/>
    <col min="9770" max="9770" width="2.6640625" style="1" customWidth="1"/>
    <col min="9771" max="9771" width="3.109375" style="1" customWidth="1"/>
    <col min="9772" max="9772" width="3.5546875" style="1" customWidth="1"/>
    <col min="9773" max="9773" width="2.88671875" style="1" customWidth="1"/>
    <col min="9774" max="9774" width="1.6640625" style="1" customWidth="1"/>
    <col min="9775" max="9775" width="1.5546875" style="1" customWidth="1"/>
    <col min="9776" max="9776" width="1.6640625" style="1" customWidth="1"/>
    <col min="9777" max="9777" width="2.88671875" style="1" customWidth="1"/>
    <col min="9778" max="9778" width="2.33203125" style="1" customWidth="1"/>
    <col min="9779" max="9779" width="1.88671875" style="1" customWidth="1"/>
    <col min="9780" max="9780" width="1.6640625" style="1" customWidth="1"/>
    <col min="9781" max="9781" width="1.88671875" style="1" customWidth="1"/>
    <col min="9782" max="9783" width="1.6640625" style="1" customWidth="1"/>
    <col min="9784" max="9784" width="1.5546875" style="1" customWidth="1"/>
    <col min="9785" max="9787" width="2.88671875" style="1" customWidth="1"/>
    <col min="9788" max="9788" width="2" style="1" customWidth="1"/>
    <col min="9789" max="9789" width="3.33203125" style="1" customWidth="1"/>
    <col min="9790" max="9790" width="2.88671875" style="1" customWidth="1"/>
    <col min="9791" max="9802" width="3" style="1" customWidth="1"/>
    <col min="9803" max="9803" width="4.5546875" style="1" customWidth="1"/>
    <col min="9804" max="9804" width="0" style="1" hidden="1" customWidth="1"/>
    <col min="9805" max="9984" width="9.109375" style="1"/>
    <col min="9985" max="9998" width="2.88671875" style="1" customWidth="1"/>
    <col min="9999" max="9999" width="1.6640625" style="1" customWidth="1"/>
    <col min="10000" max="10004" width="2.88671875" style="1" customWidth="1"/>
    <col min="10005" max="10005" width="2" style="1" customWidth="1"/>
    <col min="10006" max="10006" width="1.6640625" style="1" customWidth="1"/>
    <col min="10007" max="10008" width="2.88671875" style="1" customWidth="1"/>
    <col min="10009" max="10009" width="1.88671875" style="1" customWidth="1"/>
    <col min="10010" max="10010" width="1.33203125" style="1" customWidth="1"/>
    <col min="10011" max="10011" width="1.88671875" style="1" customWidth="1"/>
    <col min="10012" max="10012" width="2.88671875" style="1" customWidth="1"/>
    <col min="10013" max="10013" width="1.5546875" style="1" customWidth="1"/>
    <col min="10014" max="10014" width="1.6640625" style="1" customWidth="1"/>
    <col min="10015" max="10017" width="2.88671875" style="1" customWidth="1"/>
    <col min="10018" max="10018" width="2" style="1" customWidth="1"/>
    <col min="10019" max="10019" width="1.88671875" style="1" customWidth="1"/>
    <col min="10020" max="10022" width="1.6640625" style="1" customWidth="1"/>
    <col min="10023" max="10025" width="2.88671875" style="1" customWidth="1"/>
    <col min="10026" max="10026" width="2.6640625" style="1" customWidth="1"/>
    <col min="10027" max="10027" width="3.109375" style="1" customWidth="1"/>
    <col min="10028" max="10028" width="3.5546875" style="1" customWidth="1"/>
    <col min="10029" max="10029" width="2.88671875" style="1" customWidth="1"/>
    <col min="10030" max="10030" width="1.6640625" style="1" customWidth="1"/>
    <col min="10031" max="10031" width="1.5546875" style="1" customWidth="1"/>
    <col min="10032" max="10032" width="1.6640625" style="1" customWidth="1"/>
    <col min="10033" max="10033" width="2.88671875" style="1" customWidth="1"/>
    <col min="10034" max="10034" width="2.33203125" style="1" customWidth="1"/>
    <col min="10035" max="10035" width="1.88671875" style="1" customWidth="1"/>
    <col min="10036" max="10036" width="1.6640625" style="1" customWidth="1"/>
    <col min="10037" max="10037" width="1.88671875" style="1" customWidth="1"/>
    <col min="10038" max="10039" width="1.6640625" style="1" customWidth="1"/>
    <col min="10040" max="10040" width="1.5546875" style="1" customWidth="1"/>
    <col min="10041" max="10043" width="2.88671875" style="1" customWidth="1"/>
    <col min="10044" max="10044" width="2" style="1" customWidth="1"/>
    <col min="10045" max="10045" width="3.33203125" style="1" customWidth="1"/>
    <col min="10046" max="10046" width="2.88671875" style="1" customWidth="1"/>
    <col min="10047" max="10058" width="3" style="1" customWidth="1"/>
    <col min="10059" max="10059" width="4.5546875" style="1" customWidth="1"/>
    <col min="10060" max="10060" width="0" style="1" hidden="1" customWidth="1"/>
    <col min="10061" max="10240" width="9.109375" style="1"/>
    <col min="10241" max="10254" width="2.88671875" style="1" customWidth="1"/>
    <col min="10255" max="10255" width="1.6640625" style="1" customWidth="1"/>
    <col min="10256" max="10260" width="2.88671875" style="1" customWidth="1"/>
    <col min="10261" max="10261" width="2" style="1" customWidth="1"/>
    <col min="10262" max="10262" width="1.6640625" style="1" customWidth="1"/>
    <col min="10263" max="10264" width="2.88671875" style="1" customWidth="1"/>
    <col min="10265" max="10265" width="1.88671875" style="1" customWidth="1"/>
    <col min="10266" max="10266" width="1.33203125" style="1" customWidth="1"/>
    <col min="10267" max="10267" width="1.88671875" style="1" customWidth="1"/>
    <col min="10268" max="10268" width="2.88671875" style="1" customWidth="1"/>
    <col min="10269" max="10269" width="1.5546875" style="1" customWidth="1"/>
    <col min="10270" max="10270" width="1.6640625" style="1" customWidth="1"/>
    <col min="10271" max="10273" width="2.88671875" style="1" customWidth="1"/>
    <col min="10274" max="10274" width="2" style="1" customWidth="1"/>
    <col min="10275" max="10275" width="1.88671875" style="1" customWidth="1"/>
    <col min="10276" max="10278" width="1.6640625" style="1" customWidth="1"/>
    <col min="10279" max="10281" width="2.88671875" style="1" customWidth="1"/>
    <col min="10282" max="10282" width="2.6640625" style="1" customWidth="1"/>
    <col min="10283" max="10283" width="3.109375" style="1" customWidth="1"/>
    <col min="10284" max="10284" width="3.5546875" style="1" customWidth="1"/>
    <col min="10285" max="10285" width="2.88671875" style="1" customWidth="1"/>
    <col min="10286" max="10286" width="1.6640625" style="1" customWidth="1"/>
    <col min="10287" max="10287" width="1.5546875" style="1" customWidth="1"/>
    <col min="10288" max="10288" width="1.6640625" style="1" customWidth="1"/>
    <col min="10289" max="10289" width="2.88671875" style="1" customWidth="1"/>
    <col min="10290" max="10290" width="2.33203125" style="1" customWidth="1"/>
    <col min="10291" max="10291" width="1.88671875" style="1" customWidth="1"/>
    <col min="10292" max="10292" width="1.6640625" style="1" customWidth="1"/>
    <col min="10293" max="10293" width="1.88671875" style="1" customWidth="1"/>
    <col min="10294" max="10295" width="1.6640625" style="1" customWidth="1"/>
    <col min="10296" max="10296" width="1.5546875" style="1" customWidth="1"/>
    <col min="10297" max="10299" width="2.88671875" style="1" customWidth="1"/>
    <col min="10300" max="10300" width="2" style="1" customWidth="1"/>
    <col min="10301" max="10301" width="3.33203125" style="1" customWidth="1"/>
    <col min="10302" max="10302" width="2.88671875" style="1" customWidth="1"/>
    <col min="10303" max="10314" width="3" style="1" customWidth="1"/>
    <col min="10315" max="10315" width="4.5546875" style="1" customWidth="1"/>
    <col min="10316" max="10316" width="0" style="1" hidden="1" customWidth="1"/>
    <col min="10317" max="10496" width="9.109375" style="1"/>
    <col min="10497" max="10510" width="2.88671875" style="1" customWidth="1"/>
    <col min="10511" max="10511" width="1.6640625" style="1" customWidth="1"/>
    <col min="10512" max="10516" width="2.88671875" style="1" customWidth="1"/>
    <col min="10517" max="10517" width="2" style="1" customWidth="1"/>
    <col min="10518" max="10518" width="1.6640625" style="1" customWidth="1"/>
    <col min="10519" max="10520" width="2.88671875" style="1" customWidth="1"/>
    <col min="10521" max="10521" width="1.88671875" style="1" customWidth="1"/>
    <col min="10522" max="10522" width="1.33203125" style="1" customWidth="1"/>
    <col min="10523" max="10523" width="1.88671875" style="1" customWidth="1"/>
    <col min="10524" max="10524" width="2.88671875" style="1" customWidth="1"/>
    <col min="10525" max="10525" width="1.5546875" style="1" customWidth="1"/>
    <col min="10526" max="10526" width="1.6640625" style="1" customWidth="1"/>
    <col min="10527" max="10529" width="2.88671875" style="1" customWidth="1"/>
    <col min="10530" max="10530" width="2" style="1" customWidth="1"/>
    <col min="10531" max="10531" width="1.88671875" style="1" customWidth="1"/>
    <col min="10532" max="10534" width="1.6640625" style="1" customWidth="1"/>
    <col min="10535" max="10537" width="2.88671875" style="1" customWidth="1"/>
    <col min="10538" max="10538" width="2.6640625" style="1" customWidth="1"/>
    <col min="10539" max="10539" width="3.109375" style="1" customWidth="1"/>
    <col min="10540" max="10540" width="3.5546875" style="1" customWidth="1"/>
    <col min="10541" max="10541" width="2.88671875" style="1" customWidth="1"/>
    <col min="10542" max="10542" width="1.6640625" style="1" customWidth="1"/>
    <col min="10543" max="10543" width="1.5546875" style="1" customWidth="1"/>
    <col min="10544" max="10544" width="1.6640625" style="1" customWidth="1"/>
    <col min="10545" max="10545" width="2.88671875" style="1" customWidth="1"/>
    <col min="10546" max="10546" width="2.33203125" style="1" customWidth="1"/>
    <col min="10547" max="10547" width="1.88671875" style="1" customWidth="1"/>
    <col min="10548" max="10548" width="1.6640625" style="1" customWidth="1"/>
    <col min="10549" max="10549" width="1.88671875" style="1" customWidth="1"/>
    <col min="10550" max="10551" width="1.6640625" style="1" customWidth="1"/>
    <col min="10552" max="10552" width="1.5546875" style="1" customWidth="1"/>
    <col min="10553" max="10555" width="2.88671875" style="1" customWidth="1"/>
    <col min="10556" max="10556" width="2" style="1" customWidth="1"/>
    <col min="10557" max="10557" width="3.33203125" style="1" customWidth="1"/>
    <col min="10558" max="10558" width="2.88671875" style="1" customWidth="1"/>
    <col min="10559" max="10570" width="3" style="1" customWidth="1"/>
    <col min="10571" max="10571" width="4.5546875" style="1" customWidth="1"/>
    <col min="10572" max="10572" width="0" style="1" hidden="1" customWidth="1"/>
    <col min="10573" max="10752" width="9.109375" style="1"/>
    <col min="10753" max="10766" width="2.88671875" style="1" customWidth="1"/>
    <col min="10767" max="10767" width="1.6640625" style="1" customWidth="1"/>
    <col min="10768" max="10772" width="2.88671875" style="1" customWidth="1"/>
    <col min="10773" max="10773" width="2" style="1" customWidth="1"/>
    <col min="10774" max="10774" width="1.6640625" style="1" customWidth="1"/>
    <col min="10775" max="10776" width="2.88671875" style="1" customWidth="1"/>
    <col min="10777" max="10777" width="1.88671875" style="1" customWidth="1"/>
    <col min="10778" max="10778" width="1.33203125" style="1" customWidth="1"/>
    <col min="10779" max="10779" width="1.88671875" style="1" customWidth="1"/>
    <col min="10780" max="10780" width="2.88671875" style="1" customWidth="1"/>
    <col min="10781" max="10781" width="1.5546875" style="1" customWidth="1"/>
    <col min="10782" max="10782" width="1.6640625" style="1" customWidth="1"/>
    <col min="10783" max="10785" width="2.88671875" style="1" customWidth="1"/>
    <col min="10786" max="10786" width="2" style="1" customWidth="1"/>
    <col min="10787" max="10787" width="1.88671875" style="1" customWidth="1"/>
    <col min="10788" max="10790" width="1.6640625" style="1" customWidth="1"/>
    <col min="10791" max="10793" width="2.88671875" style="1" customWidth="1"/>
    <col min="10794" max="10794" width="2.6640625" style="1" customWidth="1"/>
    <col min="10795" max="10795" width="3.109375" style="1" customWidth="1"/>
    <col min="10796" max="10796" width="3.5546875" style="1" customWidth="1"/>
    <col min="10797" max="10797" width="2.88671875" style="1" customWidth="1"/>
    <col min="10798" max="10798" width="1.6640625" style="1" customWidth="1"/>
    <col min="10799" max="10799" width="1.5546875" style="1" customWidth="1"/>
    <col min="10800" max="10800" width="1.6640625" style="1" customWidth="1"/>
    <col min="10801" max="10801" width="2.88671875" style="1" customWidth="1"/>
    <col min="10802" max="10802" width="2.33203125" style="1" customWidth="1"/>
    <col min="10803" max="10803" width="1.88671875" style="1" customWidth="1"/>
    <col min="10804" max="10804" width="1.6640625" style="1" customWidth="1"/>
    <col min="10805" max="10805" width="1.88671875" style="1" customWidth="1"/>
    <col min="10806" max="10807" width="1.6640625" style="1" customWidth="1"/>
    <col min="10808" max="10808" width="1.5546875" style="1" customWidth="1"/>
    <col min="10809" max="10811" width="2.88671875" style="1" customWidth="1"/>
    <col min="10812" max="10812" width="2" style="1" customWidth="1"/>
    <col min="10813" max="10813" width="3.33203125" style="1" customWidth="1"/>
    <col min="10814" max="10814" width="2.88671875" style="1" customWidth="1"/>
    <col min="10815" max="10826" width="3" style="1" customWidth="1"/>
    <col min="10827" max="10827" width="4.5546875" style="1" customWidth="1"/>
    <col min="10828" max="10828" width="0" style="1" hidden="1" customWidth="1"/>
    <col min="10829" max="11008" width="9.109375" style="1"/>
    <col min="11009" max="11022" width="2.88671875" style="1" customWidth="1"/>
    <col min="11023" max="11023" width="1.6640625" style="1" customWidth="1"/>
    <col min="11024" max="11028" width="2.88671875" style="1" customWidth="1"/>
    <col min="11029" max="11029" width="2" style="1" customWidth="1"/>
    <col min="11030" max="11030" width="1.6640625" style="1" customWidth="1"/>
    <col min="11031" max="11032" width="2.88671875" style="1" customWidth="1"/>
    <col min="11033" max="11033" width="1.88671875" style="1" customWidth="1"/>
    <col min="11034" max="11034" width="1.33203125" style="1" customWidth="1"/>
    <col min="11035" max="11035" width="1.88671875" style="1" customWidth="1"/>
    <col min="11036" max="11036" width="2.88671875" style="1" customWidth="1"/>
    <col min="11037" max="11037" width="1.5546875" style="1" customWidth="1"/>
    <col min="11038" max="11038" width="1.6640625" style="1" customWidth="1"/>
    <col min="11039" max="11041" width="2.88671875" style="1" customWidth="1"/>
    <col min="11042" max="11042" width="2" style="1" customWidth="1"/>
    <col min="11043" max="11043" width="1.88671875" style="1" customWidth="1"/>
    <col min="11044" max="11046" width="1.6640625" style="1" customWidth="1"/>
    <col min="11047" max="11049" width="2.88671875" style="1" customWidth="1"/>
    <col min="11050" max="11050" width="2.6640625" style="1" customWidth="1"/>
    <col min="11051" max="11051" width="3.109375" style="1" customWidth="1"/>
    <col min="11052" max="11052" width="3.5546875" style="1" customWidth="1"/>
    <col min="11053" max="11053" width="2.88671875" style="1" customWidth="1"/>
    <col min="11054" max="11054" width="1.6640625" style="1" customWidth="1"/>
    <col min="11055" max="11055" width="1.5546875" style="1" customWidth="1"/>
    <col min="11056" max="11056" width="1.6640625" style="1" customWidth="1"/>
    <col min="11057" max="11057" width="2.88671875" style="1" customWidth="1"/>
    <col min="11058" max="11058" width="2.33203125" style="1" customWidth="1"/>
    <col min="11059" max="11059" width="1.88671875" style="1" customWidth="1"/>
    <col min="11060" max="11060" width="1.6640625" style="1" customWidth="1"/>
    <col min="11061" max="11061" width="1.88671875" style="1" customWidth="1"/>
    <col min="11062" max="11063" width="1.6640625" style="1" customWidth="1"/>
    <col min="11064" max="11064" width="1.5546875" style="1" customWidth="1"/>
    <col min="11065" max="11067" width="2.88671875" style="1" customWidth="1"/>
    <col min="11068" max="11068" width="2" style="1" customWidth="1"/>
    <col min="11069" max="11069" width="3.33203125" style="1" customWidth="1"/>
    <col min="11070" max="11070" width="2.88671875" style="1" customWidth="1"/>
    <col min="11071" max="11082" width="3" style="1" customWidth="1"/>
    <col min="11083" max="11083" width="4.5546875" style="1" customWidth="1"/>
    <col min="11084" max="11084" width="0" style="1" hidden="1" customWidth="1"/>
    <col min="11085" max="11264" width="9.109375" style="1"/>
    <col min="11265" max="11278" width="2.88671875" style="1" customWidth="1"/>
    <col min="11279" max="11279" width="1.6640625" style="1" customWidth="1"/>
    <col min="11280" max="11284" width="2.88671875" style="1" customWidth="1"/>
    <col min="11285" max="11285" width="2" style="1" customWidth="1"/>
    <col min="11286" max="11286" width="1.6640625" style="1" customWidth="1"/>
    <col min="11287" max="11288" width="2.88671875" style="1" customWidth="1"/>
    <col min="11289" max="11289" width="1.88671875" style="1" customWidth="1"/>
    <col min="11290" max="11290" width="1.33203125" style="1" customWidth="1"/>
    <col min="11291" max="11291" width="1.88671875" style="1" customWidth="1"/>
    <col min="11292" max="11292" width="2.88671875" style="1" customWidth="1"/>
    <col min="11293" max="11293" width="1.5546875" style="1" customWidth="1"/>
    <col min="11294" max="11294" width="1.6640625" style="1" customWidth="1"/>
    <col min="11295" max="11297" width="2.88671875" style="1" customWidth="1"/>
    <col min="11298" max="11298" width="2" style="1" customWidth="1"/>
    <col min="11299" max="11299" width="1.88671875" style="1" customWidth="1"/>
    <col min="11300" max="11302" width="1.6640625" style="1" customWidth="1"/>
    <col min="11303" max="11305" width="2.88671875" style="1" customWidth="1"/>
    <col min="11306" max="11306" width="2.6640625" style="1" customWidth="1"/>
    <col min="11307" max="11307" width="3.109375" style="1" customWidth="1"/>
    <col min="11308" max="11308" width="3.5546875" style="1" customWidth="1"/>
    <col min="11309" max="11309" width="2.88671875" style="1" customWidth="1"/>
    <col min="11310" max="11310" width="1.6640625" style="1" customWidth="1"/>
    <col min="11311" max="11311" width="1.5546875" style="1" customWidth="1"/>
    <col min="11312" max="11312" width="1.6640625" style="1" customWidth="1"/>
    <col min="11313" max="11313" width="2.88671875" style="1" customWidth="1"/>
    <col min="11314" max="11314" width="2.33203125" style="1" customWidth="1"/>
    <col min="11315" max="11315" width="1.88671875" style="1" customWidth="1"/>
    <col min="11316" max="11316" width="1.6640625" style="1" customWidth="1"/>
    <col min="11317" max="11317" width="1.88671875" style="1" customWidth="1"/>
    <col min="11318" max="11319" width="1.6640625" style="1" customWidth="1"/>
    <col min="11320" max="11320" width="1.5546875" style="1" customWidth="1"/>
    <col min="11321" max="11323" width="2.88671875" style="1" customWidth="1"/>
    <col min="11324" max="11324" width="2" style="1" customWidth="1"/>
    <col min="11325" max="11325" width="3.33203125" style="1" customWidth="1"/>
    <col min="11326" max="11326" width="2.88671875" style="1" customWidth="1"/>
    <col min="11327" max="11338" width="3" style="1" customWidth="1"/>
    <col min="11339" max="11339" width="4.5546875" style="1" customWidth="1"/>
    <col min="11340" max="11340" width="0" style="1" hidden="1" customWidth="1"/>
    <col min="11341" max="11520" width="9.109375" style="1"/>
    <col min="11521" max="11534" width="2.88671875" style="1" customWidth="1"/>
    <col min="11535" max="11535" width="1.6640625" style="1" customWidth="1"/>
    <col min="11536" max="11540" width="2.88671875" style="1" customWidth="1"/>
    <col min="11541" max="11541" width="2" style="1" customWidth="1"/>
    <col min="11542" max="11542" width="1.6640625" style="1" customWidth="1"/>
    <col min="11543" max="11544" width="2.88671875" style="1" customWidth="1"/>
    <col min="11545" max="11545" width="1.88671875" style="1" customWidth="1"/>
    <col min="11546" max="11546" width="1.33203125" style="1" customWidth="1"/>
    <col min="11547" max="11547" width="1.88671875" style="1" customWidth="1"/>
    <col min="11548" max="11548" width="2.88671875" style="1" customWidth="1"/>
    <col min="11549" max="11549" width="1.5546875" style="1" customWidth="1"/>
    <col min="11550" max="11550" width="1.6640625" style="1" customWidth="1"/>
    <col min="11551" max="11553" width="2.88671875" style="1" customWidth="1"/>
    <col min="11554" max="11554" width="2" style="1" customWidth="1"/>
    <col min="11555" max="11555" width="1.88671875" style="1" customWidth="1"/>
    <col min="11556" max="11558" width="1.6640625" style="1" customWidth="1"/>
    <col min="11559" max="11561" width="2.88671875" style="1" customWidth="1"/>
    <col min="11562" max="11562" width="2.6640625" style="1" customWidth="1"/>
    <col min="11563" max="11563" width="3.109375" style="1" customWidth="1"/>
    <col min="11564" max="11564" width="3.5546875" style="1" customWidth="1"/>
    <col min="11565" max="11565" width="2.88671875" style="1" customWidth="1"/>
    <col min="11566" max="11566" width="1.6640625" style="1" customWidth="1"/>
    <col min="11567" max="11567" width="1.5546875" style="1" customWidth="1"/>
    <col min="11568" max="11568" width="1.6640625" style="1" customWidth="1"/>
    <col min="11569" max="11569" width="2.88671875" style="1" customWidth="1"/>
    <col min="11570" max="11570" width="2.33203125" style="1" customWidth="1"/>
    <col min="11571" max="11571" width="1.88671875" style="1" customWidth="1"/>
    <col min="11572" max="11572" width="1.6640625" style="1" customWidth="1"/>
    <col min="11573" max="11573" width="1.88671875" style="1" customWidth="1"/>
    <col min="11574" max="11575" width="1.6640625" style="1" customWidth="1"/>
    <col min="11576" max="11576" width="1.5546875" style="1" customWidth="1"/>
    <col min="11577" max="11579" width="2.88671875" style="1" customWidth="1"/>
    <col min="11580" max="11580" width="2" style="1" customWidth="1"/>
    <col min="11581" max="11581" width="3.33203125" style="1" customWidth="1"/>
    <col min="11582" max="11582" width="2.88671875" style="1" customWidth="1"/>
    <col min="11583" max="11594" width="3" style="1" customWidth="1"/>
    <col min="11595" max="11595" width="4.5546875" style="1" customWidth="1"/>
    <col min="11596" max="11596" width="0" style="1" hidden="1" customWidth="1"/>
    <col min="11597" max="11776" width="9.109375" style="1"/>
    <col min="11777" max="11790" width="2.88671875" style="1" customWidth="1"/>
    <col min="11791" max="11791" width="1.6640625" style="1" customWidth="1"/>
    <col min="11792" max="11796" width="2.88671875" style="1" customWidth="1"/>
    <col min="11797" max="11797" width="2" style="1" customWidth="1"/>
    <col min="11798" max="11798" width="1.6640625" style="1" customWidth="1"/>
    <col min="11799" max="11800" width="2.88671875" style="1" customWidth="1"/>
    <col min="11801" max="11801" width="1.88671875" style="1" customWidth="1"/>
    <col min="11802" max="11802" width="1.33203125" style="1" customWidth="1"/>
    <col min="11803" max="11803" width="1.88671875" style="1" customWidth="1"/>
    <col min="11804" max="11804" width="2.88671875" style="1" customWidth="1"/>
    <col min="11805" max="11805" width="1.5546875" style="1" customWidth="1"/>
    <col min="11806" max="11806" width="1.6640625" style="1" customWidth="1"/>
    <col min="11807" max="11809" width="2.88671875" style="1" customWidth="1"/>
    <col min="11810" max="11810" width="2" style="1" customWidth="1"/>
    <col min="11811" max="11811" width="1.88671875" style="1" customWidth="1"/>
    <col min="11812" max="11814" width="1.6640625" style="1" customWidth="1"/>
    <col min="11815" max="11817" width="2.88671875" style="1" customWidth="1"/>
    <col min="11818" max="11818" width="2.6640625" style="1" customWidth="1"/>
    <col min="11819" max="11819" width="3.109375" style="1" customWidth="1"/>
    <col min="11820" max="11820" width="3.5546875" style="1" customWidth="1"/>
    <col min="11821" max="11821" width="2.88671875" style="1" customWidth="1"/>
    <col min="11822" max="11822" width="1.6640625" style="1" customWidth="1"/>
    <col min="11823" max="11823" width="1.5546875" style="1" customWidth="1"/>
    <col min="11824" max="11824" width="1.6640625" style="1" customWidth="1"/>
    <col min="11825" max="11825" width="2.88671875" style="1" customWidth="1"/>
    <col min="11826" max="11826" width="2.33203125" style="1" customWidth="1"/>
    <col min="11827" max="11827" width="1.88671875" style="1" customWidth="1"/>
    <col min="11828" max="11828" width="1.6640625" style="1" customWidth="1"/>
    <col min="11829" max="11829" width="1.88671875" style="1" customWidth="1"/>
    <col min="11830" max="11831" width="1.6640625" style="1" customWidth="1"/>
    <col min="11832" max="11832" width="1.5546875" style="1" customWidth="1"/>
    <col min="11833" max="11835" width="2.88671875" style="1" customWidth="1"/>
    <col min="11836" max="11836" width="2" style="1" customWidth="1"/>
    <col min="11837" max="11837" width="3.33203125" style="1" customWidth="1"/>
    <col min="11838" max="11838" width="2.88671875" style="1" customWidth="1"/>
    <col min="11839" max="11850" width="3" style="1" customWidth="1"/>
    <col min="11851" max="11851" width="4.5546875" style="1" customWidth="1"/>
    <col min="11852" max="11852" width="0" style="1" hidden="1" customWidth="1"/>
    <col min="11853" max="12032" width="9.109375" style="1"/>
    <col min="12033" max="12046" width="2.88671875" style="1" customWidth="1"/>
    <col min="12047" max="12047" width="1.6640625" style="1" customWidth="1"/>
    <col min="12048" max="12052" width="2.88671875" style="1" customWidth="1"/>
    <col min="12053" max="12053" width="2" style="1" customWidth="1"/>
    <col min="12054" max="12054" width="1.6640625" style="1" customWidth="1"/>
    <col min="12055" max="12056" width="2.88671875" style="1" customWidth="1"/>
    <col min="12057" max="12057" width="1.88671875" style="1" customWidth="1"/>
    <col min="12058" max="12058" width="1.33203125" style="1" customWidth="1"/>
    <col min="12059" max="12059" width="1.88671875" style="1" customWidth="1"/>
    <col min="12060" max="12060" width="2.88671875" style="1" customWidth="1"/>
    <col min="12061" max="12061" width="1.5546875" style="1" customWidth="1"/>
    <col min="12062" max="12062" width="1.6640625" style="1" customWidth="1"/>
    <col min="12063" max="12065" width="2.88671875" style="1" customWidth="1"/>
    <col min="12066" max="12066" width="2" style="1" customWidth="1"/>
    <col min="12067" max="12067" width="1.88671875" style="1" customWidth="1"/>
    <col min="12068" max="12070" width="1.6640625" style="1" customWidth="1"/>
    <col min="12071" max="12073" width="2.88671875" style="1" customWidth="1"/>
    <col min="12074" max="12074" width="2.6640625" style="1" customWidth="1"/>
    <col min="12075" max="12075" width="3.109375" style="1" customWidth="1"/>
    <col min="12076" max="12076" width="3.5546875" style="1" customWidth="1"/>
    <col min="12077" max="12077" width="2.88671875" style="1" customWidth="1"/>
    <col min="12078" max="12078" width="1.6640625" style="1" customWidth="1"/>
    <col min="12079" max="12079" width="1.5546875" style="1" customWidth="1"/>
    <col min="12080" max="12080" width="1.6640625" style="1" customWidth="1"/>
    <col min="12081" max="12081" width="2.88671875" style="1" customWidth="1"/>
    <col min="12082" max="12082" width="2.33203125" style="1" customWidth="1"/>
    <col min="12083" max="12083" width="1.88671875" style="1" customWidth="1"/>
    <col min="12084" max="12084" width="1.6640625" style="1" customWidth="1"/>
    <col min="12085" max="12085" width="1.88671875" style="1" customWidth="1"/>
    <col min="12086" max="12087" width="1.6640625" style="1" customWidth="1"/>
    <col min="12088" max="12088" width="1.5546875" style="1" customWidth="1"/>
    <col min="12089" max="12091" width="2.88671875" style="1" customWidth="1"/>
    <col min="12092" max="12092" width="2" style="1" customWidth="1"/>
    <col min="12093" max="12093" width="3.33203125" style="1" customWidth="1"/>
    <col min="12094" max="12094" width="2.88671875" style="1" customWidth="1"/>
    <col min="12095" max="12106" width="3" style="1" customWidth="1"/>
    <col min="12107" max="12107" width="4.5546875" style="1" customWidth="1"/>
    <col min="12108" max="12108" width="0" style="1" hidden="1" customWidth="1"/>
    <col min="12109" max="12288" width="9.109375" style="1"/>
    <col min="12289" max="12302" width="2.88671875" style="1" customWidth="1"/>
    <col min="12303" max="12303" width="1.6640625" style="1" customWidth="1"/>
    <col min="12304" max="12308" width="2.88671875" style="1" customWidth="1"/>
    <col min="12309" max="12309" width="2" style="1" customWidth="1"/>
    <col min="12310" max="12310" width="1.6640625" style="1" customWidth="1"/>
    <col min="12311" max="12312" width="2.88671875" style="1" customWidth="1"/>
    <col min="12313" max="12313" width="1.88671875" style="1" customWidth="1"/>
    <col min="12314" max="12314" width="1.33203125" style="1" customWidth="1"/>
    <col min="12315" max="12315" width="1.88671875" style="1" customWidth="1"/>
    <col min="12316" max="12316" width="2.88671875" style="1" customWidth="1"/>
    <col min="12317" max="12317" width="1.5546875" style="1" customWidth="1"/>
    <col min="12318" max="12318" width="1.6640625" style="1" customWidth="1"/>
    <col min="12319" max="12321" width="2.88671875" style="1" customWidth="1"/>
    <col min="12322" max="12322" width="2" style="1" customWidth="1"/>
    <col min="12323" max="12323" width="1.88671875" style="1" customWidth="1"/>
    <col min="12324" max="12326" width="1.6640625" style="1" customWidth="1"/>
    <col min="12327" max="12329" width="2.88671875" style="1" customWidth="1"/>
    <col min="12330" max="12330" width="2.6640625" style="1" customWidth="1"/>
    <col min="12331" max="12331" width="3.109375" style="1" customWidth="1"/>
    <col min="12332" max="12332" width="3.5546875" style="1" customWidth="1"/>
    <col min="12333" max="12333" width="2.88671875" style="1" customWidth="1"/>
    <col min="12334" max="12334" width="1.6640625" style="1" customWidth="1"/>
    <col min="12335" max="12335" width="1.5546875" style="1" customWidth="1"/>
    <col min="12336" max="12336" width="1.6640625" style="1" customWidth="1"/>
    <col min="12337" max="12337" width="2.88671875" style="1" customWidth="1"/>
    <col min="12338" max="12338" width="2.33203125" style="1" customWidth="1"/>
    <col min="12339" max="12339" width="1.88671875" style="1" customWidth="1"/>
    <col min="12340" max="12340" width="1.6640625" style="1" customWidth="1"/>
    <col min="12341" max="12341" width="1.88671875" style="1" customWidth="1"/>
    <col min="12342" max="12343" width="1.6640625" style="1" customWidth="1"/>
    <col min="12344" max="12344" width="1.5546875" style="1" customWidth="1"/>
    <col min="12345" max="12347" width="2.88671875" style="1" customWidth="1"/>
    <col min="12348" max="12348" width="2" style="1" customWidth="1"/>
    <col min="12349" max="12349" width="3.33203125" style="1" customWidth="1"/>
    <col min="12350" max="12350" width="2.88671875" style="1" customWidth="1"/>
    <col min="12351" max="12362" width="3" style="1" customWidth="1"/>
    <col min="12363" max="12363" width="4.5546875" style="1" customWidth="1"/>
    <col min="12364" max="12364" width="0" style="1" hidden="1" customWidth="1"/>
    <col min="12365" max="12544" width="9.109375" style="1"/>
    <col min="12545" max="12558" width="2.88671875" style="1" customWidth="1"/>
    <col min="12559" max="12559" width="1.6640625" style="1" customWidth="1"/>
    <col min="12560" max="12564" width="2.88671875" style="1" customWidth="1"/>
    <col min="12565" max="12565" width="2" style="1" customWidth="1"/>
    <col min="12566" max="12566" width="1.6640625" style="1" customWidth="1"/>
    <col min="12567" max="12568" width="2.88671875" style="1" customWidth="1"/>
    <col min="12569" max="12569" width="1.88671875" style="1" customWidth="1"/>
    <col min="12570" max="12570" width="1.33203125" style="1" customWidth="1"/>
    <col min="12571" max="12571" width="1.88671875" style="1" customWidth="1"/>
    <col min="12572" max="12572" width="2.88671875" style="1" customWidth="1"/>
    <col min="12573" max="12573" width="1.5546875" style="1" customWidth="1"/>
    <col min="12574" max="12574" width="1.6640625" style="1" customWidth="1"/>
    <col min="12575" max="12577" width="2.88671875" style="1" customWidth="1"/>
    <col min="12578" max="12578" width="2" style="1" customWidth="1"/>
    <col min="12579" max="12579" width="1.88671875" style="1" customWidth="1"/>
    <col min="12580" max="12582" width="1.6640625" style="1" customWidth="1"/>
    <col min="12583" max="12585" width="2.88671875" style="1" customWidth="1"/>
    <col min="12586" max="12586" width="2.6640625" style="1" customWidth="1"/>
    <col min="12587" max="12587" width="3.109375" style="1" customWidth="1"/>
    <col min="12588" max="12588" width="3.5546875" style="1" customWidth="1"/>
    <col min="12589" max="12589" width="2.88671875" style="1" customWidth="1"/>
    <col min="12590" max="12590" width="1.6640625" style="1" customWidth="1"/>
    <col min="12591" max="12591" width="1.5546875" style="1" customWidth="1"/>
    <col min="12592" max="12592" width="1.6640625" style="1" customWidth="1"/>
    <col min="12593" max="12593" width="2.88671875" style="1" customWidth="1"/>
    <col min="12594" max="12594" width="2.33203125" style="1" customWidth="1"/>
    <col min="12595" max="12595" width="1.88671875" style="1" customWidth="1"/>
    <col min="12596" max="12596" width="1.6640625" style="1" customWidth="1"/>
    <col min="12597" max="12597" width="1.88671875" style="1" customWidth="1"/>
    <col min="12598" max="12599" width="1.6640625" style="1" customWidth="1"/>
    <col min="12600" max="12600" width="1.5546875" style="1" customWidth="1"/>
    <col min="12601" max="12603" width="2.88671875" style="1" customWidth="1"/>
    <col min="12604" max="12604" width="2" style="1" customWidth="1"/>
    <col min="12605" max="12605" width="3.33203125" style="1" customWidth="1"/>
    <col min="12606" max="12606" width="2.88671875" style="1" customWidth="1"/>
    <col min="12607" max="12618" width="3" style="1" customWidth="1"/>
    <col min="12619" max="12619" width="4.5546875" style="1" customWidth="1"/>
    <col min="12620" max="12620" width="0" style="1" hidden="1" customWidth="1"/>
    <col min="12621" max="12800" width="9.109375" style="1"/>
    <col min="12801" max="12814" width="2.88671875" style="1" customWidth="1"/>
    <col min="12815" max="12815" width="1.6640625" style="1" customWidth="1"/>
    <col min="12816" max="12820" width="2.88671875" style="1" customWidth="1"/>
    <col min="12821" max="12821" width="2" style="1" customWidth="1"/>
    <col min="12822" max="12822" width="1.6640625" style="1" customWidth="1"/>
    <col min="12823" max="12824" width="2.88671875" style="1" customWidth="1"/>
    <col min="12825" max="12825" width="1.88671875" style="1" customWidth="1"/>
    <col min="12826" max="12826" width="1.33203125" style="1" customWidth="1"/>
    <col min="12827" max="12827" width="1.88671875" style="1" customWidth="1"/>
    <col min="12828" max="12828" width="2.88671875" style="1" customWidth="1"/>
    <col min="12829" max="12829" width="1.5546875" style="1" customWidth="1"/>
    <col min="12830" max="12830" width="1.6640625" style="1" customWidth="1"/>
    <col min="12831" max="12833" width="2.88671875" style="1" customWidth="1"/>
    <col min="12834" max="12834" width="2" style="1" customWidth="1"/>
    <col min="12835" max="12835" width="1.88671875" style="1" customWidth="1"/>
    <col min="12836" max="12838" width="1.6640625" style="1" customWidth="1"/>
    <col min="12839" max="12841" width="2.88671875" style="1" customWidth="1"/>
    <col min="12842" max="12842" width="2.6640625" style="1" customWidth="1"/>
    <col min="12843" max="12843" width="3.109375" style="1" customWidth="1"/>
    <col min="12844" max="12844" width="3.5546875" style="1" customWidth="1"/>
    <col min="12845" max="12845" width="2.88671875" style="1" customWidth="1"/>
    <col min="12846" max="12846" width="1.6640625" style="1" customWidth="1"/>
    <col min="12847" max="12847" width="1.5546875" style="1" customWidth="1"/>
    <col min="12848" max="12848" width="1.6640625" style="1" customWidth="1"/>
    <col min="12849" max="12849" width="2.88671875" style="1" customWidth="1"/>
    <col min="12850" max="12850" width="2.33203125" style="1" customWidth="1"/>
    <col min="12851" max="12851" width="1.88671875" style="1" customWidth="1"/>
    <col min="12852" max="12852" width="1.6640625" style="1" customWidth="1"/>
    <col min="12853" max="12853" width="1.88671875" style="1" customWidth="1"/>
    <col min="12854" max="12855" width="1.6640625" style="1" customWidth="1"/>
    <col min="12856" max="12856" width="1.5546875" style="1" customWidth="1"/>
    <col min="12857" max="12859" width="2.88671875" style="1" customWidth="1"/>
    <col min="12860" max="12860" width="2" style="1" customWidth="1"/>
    <col min="12861" max="12861" width="3.33203125" style="1" customWidth="1"/>
    <col min="12862" max="12862" width="2.88671875" style="1" customWidth="1"/>
    <col min="12863" max="12874" width="3" style="1" customWidth="1"/>
    <col min="12875" max="12875" width="4.5546875" style="1" customWidth="1"/>
    <col min="12876" max="12876" width="0" style="1" hidden="1" customWidth="1"/>
    <col min="12877" max="13056" width="9.109375" style="1"/>
    <col min="13057" max="13070" width="2.88671875" style="1" customWidth="1"/>
    <col min="13071" max="13071" width="1.6640625" style="1" customWidth="1"/>
    <col min="13072" max="13076" width="2.88671875" style="1" customWidth="1"/>
    <col min="13077" max="13077" width="2" style="1" customWidth="1"/>
    <col min="13078" max="13078" width="1.6640625" style="1" customWidth="1"/>
    <col min="13079" max="13080" width="2.88671875" style="1" customWidth="1"/>
    <col min="13081" max="13081" width="1.88671875" style="1" customWidth="1"/>
    <col min="13082" max="13082" width="1.33203125" style="1" customWidth="1"/>
    <col min="13083" max="13083" width="1.88671875" style="1" customWidth="1"/>
    <col min="13084" max="13084" width="2.88671875" style="1" customWidth="1"/>
    <col min="13085" max="13085" width="1.5546875" style="1" customWidth="1"/>
    <col min="13086" max="13086" width="1.6640625" style="1" customWidth="1"/>
    <col min="13087" max="13089" width="2.88671875" style="1" customWidth="1"/>
    <col min="13090" max="13090" width="2" style="1" customWidth="1"/>
    <col min="13091" max="13091" width="1.88671875" style="1" customWidth="1"/>
    <col min="13092" max="13094" width="1.6640625" style="1" customWidth="1"/>
    <col min="13095" max="13097" width="2.88671875" style="1" customWidth="1"/>
    <col min="13098" max="13098" width="2.6640625" style="1" customWidth="1"/>
    <col min="13099" max="13099" width="3.109375" style="1" customWidth="1"/>
    <col min="13100" max="13100" width="3.5546875" style="1" customWidth="1"/>
    <col min="13101" max="13101" width="2.88671875" style="1" customWidth="1"/>
    <col min="13102" max="13102" width="1.6640625" style="1" customWidth="1"/>
    <col min="13103" max="13103" width="1.5546875" style="1" customWidth="1"/>
    <col min="13104" max="13104" width="1.6640625" style="1" customWidth="1"/>
    <col min="13105" max="13105" width="2.88671875" style="1" customWidth="1"/>
    <col min="13106" max="13106" width="2.33203125" style="1" customWidth="1"/>
    <col min="13107" max="13107" width="1.88671875" style="1" customWidth="1"/>
    <col min="13108" max="13108" width="1.6640625" style="1" customWidth="1"/>
    <col min="13109" max="13109" width="1.88671875" style="1" customWidth="1"/>
    <col min="13110" max="13111" width="1.6640625" style="1" customWidth="1"/>
    <col min="13112" max="13112" width="1.5546875" style="1" customWidth="1"/>
    <col min="13113" max="13115" width="2.88671875" style="1" customWidth="1"/>
    <col min="13116" max="13116" width="2" style="1" customWidth="1"/>
    <col min="13117" max="13117" width="3.33203125" style="1" customWidth="1"/>
    <col min="13118" max="13118" width="2.88671875" style="1" customWidth="1"/>
    <col min="13119" max="13130" width="3" style="1" customWidth="1"/>
    <col min="13131" max="13131" width="4.5546875" style="1" customWidth="1"/>
    <col min="13132" max="13132" width="0" style="1" hidden="1" customWidth="1"/>
    <col min="13133" max="13312" width="9.109375" style="1"/>
    <col min="13313" max="13326" width="2.88671875" style="1" customWidth="1"/>
    <col min="13327" max="13327" width="1.6640625" style="1" customWidth="1"/>
    <col min="13328" max="13332" width="2.88671875" style="1" customWidth="1"/>
    <col min="13333" max="13333" width="2" style="1" customWidth="1"/>
    <col min="13334" max="13334" width="1.6640625" style="1" customWidth="1"/>
    <col min="13335" max="13336" width="2.88671875" style="1" customWidth="1"/>
    <col min="13337" max="13337" width="1.88671875" style="1" customWidth="1"/>
    <col min="13338" max="13338" width="1.33203125" style="1" customWidth="1"/>
    <col min="13339" max="13339" width="1.88671875" style="1" customWidth="1"/>
    <col min="13340" max="13340" width="2.88671875" style="1" customWidth="1"/>
    <col min="13341" max="13341" width="1.5546875" style="1" customWidth="1"/>
    <col min="13342" max="13342" width="1.6640625" style="1" customWidth="1"/>
    <col min="13343" max="13345" width="2.88671875" style="1" customWidth="1"/>
    <col min="13346" max="13346" width="2" style="1" customWidth="1"/>
    <col min="13347" max="13347" width="1.88671875" style="1" customWidth="1"/>
    <col min="13348" max="13350" width="1.6640625" style="1" customWidth="1"/>
    <col min="13351" max="13353" width="2.88671875" style="1" customWidth="1"/>
    <col min="13354" max="13354" width="2.6640625" style="1" customWidth="1"/>
    <col min="13355" max="13355" width="3.109375" style="1" customWidth="1"/>
    <col min="13356" max="13356" width="3.5546875" style="1" customWidth="1"/>
    <col min="13357" max="13357" width="2.88671875" style="1" customWidth="1"/>
    <col min="13358" max="13358" width="1.6640625" style="1" customWidth="1"/>
    <col min="13359" max="13359" width="1.5546875" style="1" customWidth="1"/>
    <col min="13360" max="13360" width="1.6640625" style="1" customWidth="1"/>
    <col min="13361" max="13361" width="2.88671875" style="1" customWidth="1"/>
    <col min="13362" max="13362" width="2.33203125" style="1" customWidth="1"/>
    <col min="13363" max="13363" width="1.88671875" style="1" customWidth="1"/>
    <col min="13364" max="13364" width="1.6640625" style="1" customWidth="1"/>
    <col min="13365" max="13365" width="1.88671875" style="1" customWidth="1"/>
    <col min="13366" max="13367" width="1.6640625" style="1" customWidth="1"/>
    <col min="13368" max="13368" width="1.5546875" style="1" customWidth="1"/>
    <col min="13369" max="13371" width="2.88671875" style="1" customWidth="1"/>
    <col min="13372" max="13372" width="2" style="1" customWidth="1"/>
    <col min="13373" max="13373" width="3.33203125" style="1" customWidth="1"/>
    <col min="13374" max="13374" width="2.88671875" style="1" customWidth="1"/>
    <col min="13375" max="13386" width="3" style="1" customWidth="1"/>
    <col min="13387" max="13387" width="4.5546875" style="1" customWidth="1"/>
    <col min="13388" max="13388" width="0" style="1" hidden="1" customWidth="1"/>
    <col min="13389" max="13568" width="9.109375" style="1"/>
    <col min="13569" max="13582" width="2.88671875" style="1" customWidth="1"/>
    <col min="13583" max="13583" width="1.6640625" style="1" customWidth="1"/>
    <col min="13584" max="13588" width="2.88671875" style="1" customWidth="1"/>
    <col min="13589" max="13589" width="2" style="1" customWidth="1"/>
    <col min="13590" max="13590" width="1.6640625" style="1" customWidth="1"/>
    <col min="13591" max="13592" width="2.88671875" style="1" customWidth="1"/>
    <col min="13593" max="13593" width="1.88671875" style="1" customWidth="1"/>
    <col min="13594" max="13594" width="1.33203125" style="1" customWidth="1"/>
    <col min="13595" max="13595" width="1.88671875" style="1" customWidth="1"/>
    <col min="13596" max="13596" width="2.88671875" style="1" customWidth="1"/>
    <col min="13597" max="13597" width="1.5546875" style="1" customWidth="1"/>
    <col min="13598" max="13598" width="1.6640625" style="1" customWidth="1"/>
    <col min="13599" max="13601" width="2.88671875" style="1" customWidth="1"/>
    <col min="13602" max="13602" width="2" style="1" customWidth="1"/>
    <col min="13603" max="13603" width="1.88671875" style="1" customWidth="1"/>
    <col min="13604" max="13606" width="1.6640625" style="1" customWidth="1"/>
    <col min="13607" max="13609" width="2.88671875" style="1" customWidth="1"/>
    <col min="13610" max="13610" width="2.6640625" style="1" customWidth="1"/>
    <col min="13611" max="13611" width="3.109375" style="1" customWidth="1"/>
    <col min="13612" max="13612" width="3.5546875" style="1" customWidth="1"/>
    <col min="13613" max="13613" width="2.88671875" style="1" customWidth="1"/>
    <col min="13614" max="13614" width="1.6640625" style="1" customWidth="1"/>
    <col min="13615" max="13615" width="1.5546875" style="1" customWidth="1"/>
    <col min="13616" max="13616" width="1.6640625" style="1" customWidth="1"/>
    <col min="13617" max="13617" width="2.88671875" style="1" customWidth="1"/>
    <col min="13618" max="13618" width="2.33203125" style="1" customWidth="1"/>
    <col min="13619" max="13619" width="1.88671875" style="1" customWidth="1"/>
    <col min="13620" max="13620" width="1.6640625" style="1" customWidth="1"/>
    <col min="13621" max="13621" width="1.88671875" style="1" customWidth="1"/>
    <col min="13622" max="13623" width="1.6640625" style="1" customWidth="1"/>
    <col min="13624" max="13624" width="1.5546875" style="1" customWidth="1"/>
    <col min="13625" max="13627" width="2.88671875" style="1" customWidth="1"/>
    <col min="13628" max="13628" width="2" style="1" customWidth="1"/>
    <col min="13629" max="13629" width="3.33203125" style="1" customWidth="1"/>
    <col min="13630" max="13630" width="2.88671875" style="1" customWidth="1"/>
    <col min="13631" max="13642" width="3" style="1" customWidth="1"/>
    <col min="13643" max="13643" width="4.5546875" style="1" customWidth="1"/>
    <col min="13644" max="13644" width="0" style="1" hidden="1" customWidth="1"/>
    <col min="13645" max="13824" width="9.109375" style="1"/>
    <col min="13825" max="13838" width="2.88671875" style="1" customWidth="1"/>
    <col min="13839" max="13839" width="1.6640625" style="1" customWidth="1"/>
    <col min="13840" max="13844" width="2.88671875" style="1" customWidth="1"/>
    <col min="13845" max="13845" width="2" style="1" customWidth="1"/>
    <col min="13846" max="13846" width="1.6640625" style="1" customWidth="1"/>
    <col min="13847" max="13848" width="2.88671875" style="1" customWidth="1"/>
    <col min="13849" max="13849" width="1.88671875" style="1" customWidth="1"/>
    <col min="13850" max="13850" width="1.33203125" style="1" customWidth="1"/>
    <col min="13851" max="13851" width="1.88671875" style="1" customWidth="1"/>
    <col min="13852" max="13852" width="2.88671875" style="1" customWidth="1"/>
    <col min="13853" max="13853" width="1.5546875" style="1" customWidth="1"/>
    <col min="13854" max="13854" width="1.6640625" style="1" customWidth="1"/>
    <col min="13855" max="13857" width="2.88671875" style="1" customWidth="1"/>
    <col min="13858" max="13858" width="2" style="1" customWidth="1"/>
    <col min="13859" max="13859" width="1.88671875" style="1" customWidth="1"/>
    <col min="13860" max="13862" width="1.6640625" style="1" customWidth="1"/>
    <col min="13863" max="13865" width="2.88671875" style="1" customWidth="1"/>
    <col min="13866" max="13866" width="2.6640625" style="1" customWidth="1"/>
    <col min="13867" max="13867" width="3.109375" style="1" customWidth="1"/>
    <col min="13868" max="13868" width="3.5546875" style="1" customWidth="1"/>
    <col min="13869" max="13869" width="2.88671875" style="1" customWidth="1"/>
    <col min="13870" max="13870" width="1.6640625" style="1" customWidth="1"/>
    <col min="13871" max="13871" width="1.5546875" style="1" customWidth="1"/>
    <col min="13872" max="13872" width="1.6640625" style="1" customWidth="1"/>
    <col min="13873" max="13873" width="2.88671875" style="1" customWidth="1"/>
    <col min="13874" max="13874" width="2.33203125" style="1" customWidth="1"/>
    <col min="13875" max="13875" width="1.88671875" style="1" customWidth="1"/>
    <col min="13876" max="13876" width="1.6640625" style="1" customWidth="1"/>
    <col min="13877" max="13877" width="1.88671875" style="1" customWidth="1"/>
    <col min="13878" max="13879" width="1.6640625" style="1" customWidth="1"/>
    <col min="13880" max="13880" width="1.5546875" style="1" customWidth="1"/>
    <col min="13881" max="13883" width="2.88671875" style="1" customWidth="1"/>
    <col min="13884" max="13884" width="2" style="1" customWidth="1"/>
    <col min="13885" max="13885" width="3.33203125" style="1" customWidth="1"/>
    <col min="13886" max="13886" width="2.88671875" style="1" customWidth="1"/>
    <col min="13887" max="13898" width="3" style="1" customWidth="1"/>
    <col min="13899" max="13899" width="4.5546875" style="1" customWidth="1"/>
    <col min="13900" max="13900" width="0" style="1" hidden="1" customWidth="1"/>
    <col min="13901" max="14080" width="9.109375" style="1"/>
    <col min="14081" max="14094" width="2.88671875" style="1" customWidth="1"/>
    <col min="14095" max="14095" width="1.6640625" style="1" customWidth="1"/>
    <col min="14096" max="14100" width="2.88671875" style="1" customWidth="1"/>
    <col min="14101" max="14101" width="2" style="1" customWidth="1"/>
    <col min="14102" max="14102" width="1.6640625" style="1" customWidth="1"/>
    <col min="14103" max="14104" width="2.88671875" style="1" customWidth="1"/>
    <col min="14105" max="14105" width="1.88671875" style="1" customWidth="1"/>
    <col min="14106" max="14106" width="1.33203125" style="1" customWidth="1"/>
    <col min="14107" max="14107" width="1.88671875" style="1" customWidth="1"/>
    <col min="14108" max="14108" width="2.88671875" style="1" customWidth="1"/>
    <col min="14109" max="14109" width="1.5546875" style="1" customWidth="1"/>
    <col min="14110" max="14110" width="1.6640625" style="1" customWidth="1"/>
    <col min="14111" max="14113" width="2.88671875" style="1" customWidth="1"/>
    <col min="14114" max="14114" width="2" style="1" customWidth="1"/>
    <col min="14115" max="14115" width="1.88671875" style="1" customWidth="1"/>
    <col min="14116" max="14118" width="1.6640625" style="1" customWidth="1"/>
    <col min="14119" max="14121" width="2.88671875" style="1" customWidth="1"/>
    <col min="14122" max="14122" width="2.6640625" style="1" customWidth="1"/>
    <col min="14123" max="14123" width="3.109375" style="1" customWidth="1"/>
    <col min="14124" max="14124" width="3.5546875" style="1" customWidth="1"/>
    <col min="14125" max="14125" width="2.88671875" style="1" customWidth="1"/>
    <col min="14126" max="14126" width="1.6640625" style="1" customWidth="1"/>
    <col min="14127" max="14127" width="1.5546875" style="1" customWidth="1"/>
    <col min="14128" max="14128" width="1.6640625" style="1" customWidth="1"/>
    <col min="14129" max="14129" width="2.88671875" style="1" customWidth="1"/>
    <col min="14130" max="14130" width="2.33203125" style="1" customWidth="1"/>
    <col min="14131" max="14131" width="1.88671875" style="1" customWidth="1"/>
    <col min="14132" max="14132" width="1.6640625" style="1" customWidth="1"/>
    <col min="14133" max="14133" width="1.88671875" style="1" customWidth="1"/>
    <col min="14134" max="14135" width="1.6640625" style="1" customWidth="1"/>
    <col min="14136" max="14136" width="1.5546875" style="1" customWidth="1"/>
    <col min="14137" max="14139" width="2.88671875" style="1" customWidth="1"/>
    <col min="14140" max="14140" width="2" style="1" customWidth="1"/>
    <col min="14141" max="14141" width="3.33203125" style="1" customWidth="1"/>
    <col min="14142" max="14142" width="2.88671875" style="1" customWidth="1"/>
    <col min="14143" max="14154" width="3" style="1" customWidth="1"/>
    <col min="14155" max="14155" width="4.5546875" style="1" customWidth="1"/>
    <col min="14156" max="14156" width="0" style="1" hidden="1" customWidth="1"/>
    <col min="14157" max="14336" width="9.109375" style="1"/>
    <col min="14337" max="14350" width="2.88671875" style="1" customWidth="1"/>
    <col min="14351" max="14351" width="1.6640625" style="1" customWidth="1"/>
    <col min="14352" max="14356" width="2.88671875" style="1" customWidth="1"/>
    <col min="14357" max="14357" width="2" style="1" customWidth="1"/>
    <col min="14358" max="14358" width="1.6640625" style="1" customWidth="1"/>
    <col min="14359" max="14360" width="2.88671875" style="1" customWidth="1"/>
    <col min="14361" max="14361" width="1.88671875" style="1" customWidth="1"/>
    <col min="14362" max="14362" width="1.33203125" style="1" customWidth="1"/>
    <col min="14363" max="14363" width="1.88671875" style="1" customWidth="1"/>
    <col min="14364" max="14364" width="2.88671875" style="1" customWidth="1"/>
    <col min="14365" max="14365" width="1.5546875" style="1" customWidth="1"/>
    <col min="14366" max="14366" width="1.6640625" style="1" customWidth="1"/>
    <col min="14367" max="14369" width="2.88671875" style="1" customWidth="1"/>
    <col min="14370" max="14370" width="2" style="1" customWidth="1"/>
    <col min="14371" max="14371" width="1.88671875" style="1" customWidth="1"/>
    <col min="14372" max="14374" width="1.6640625" style="1" customWidth="1"/>
    <col min="14375" max="14377" width="2.88671875" style="1" customWidth="1"/>
    <col min="14378" max="14378" width="2.6640625" style="1" customWidth="1"/>
    <col min="14379" max="14379" width="3.109375" style="1" customWidth="1"/>
    <col min="14380" max="14380" width="3.5546875" style="1" customWidth="1"/>
    <col min="14381" max="14381" width="2.88671875" style="1" customWidth="1"/>
    <col min="14382" max="14382" width="1.6640625" style="1" customWidth="1"/>
    <col min="14383" max="14383" width="1.5546875" style="1" customWidth="1"/>
    <col min="14384" max="14384" width="1.6640625" style="1" customWidth="1"/>
    <col min="14385" max="14385" width="2.88671875" style="1" customWidth="1"/>
    <col min="14386" max="14386" width="2.33203125" style="1" customWidth="1"/>
    <col min="14387" max="14387" width="1.88671875" style="1" customWidth="1"/>
    <col min="14388" max="14388" width="1.6640625" style="1" customWidth="1"/>
    <col min="14389" max="14389" width="1.88671875" style="1" customWidth="1"/>
    <col min="14390" max="14391" width="1.6640625" style="1" customWidth="1"/>
    <col min="14392" max="14392" width="1.5546875" style="1" customWidth="1"/>
    <col min="14393" max="14395" width="2.88671875" style="1" customWidth="1"/>
    <col min="14396" max="14396" width="2" style="1" customWidth="1"/>
    <col min="14397" max="14397" width="3.33203125" style="1" customWidth="1"/>
    <col min="14398" max="14398" width="2.88671875" style="1" customWidth="1"/>
    <col min="14399" max="14410" width="3" style="1" customWidth="1"/>
    <col min="14411" max="14411" width="4.5546875" style="1" customWidth="1"/>
    <col min="14412" max="14412" width="0" style="1" hidden="1" customWidth="1"/>
    <col min="14413" max="14592" width="9.109375" style="1"/>
    <col min="14593" max="14606" width="2.88671875" style="1" customWidth="1"/>
    <col min="14607" max="14607" width="1.6640625" style="1" customWidth="1"/>
    <col min="14608" max="14612" width="2.88671875" style="1" customWidth="1"/>
    <col min="14613" max="14613" width="2" style="1" customWidth="1"/>
    <col min="14614" max="14614" width="1.6640625" style="1" customWidth="1"/>
    <col min="14615" max="14616" width="2.88671875" style="1" customWidth="1"/>
    <col min="14617" max="14617" width="1.88671875" style="1" customWidth="1"/>
    <col min="14618" max="14618" width="1.33203125" style="1" customWidth="1"/>
    <col min="14619" max="14619" width="1.88671875" style="1" customWidth="1"/>
    <col min="14620" max="14620" width="2.88671875" style="1" customWidth="1"/>
    <col min="14621" max="14621" width="1.5546875" style="1" customWidth="1"/>
    <col min="14622" max="14622" width="1.6640625" style="1" customWidth="1"/>
    <col min="14623" max="14625" width="2.88671875" style="1" customWidth="1"/>
    <col min="14626" max="14626" width="2" style="1" customWidth="1"/>
    <col min="14627" max="14627" width="1.88671875" style="1" customWidth="1"/>
    <col min="14628" max="14630" width="1.6640625" style="1" customWidth="1"/>
    <col min="14631" max="14633" width="2.88671875" style="1" customWidth="1"/>
    <col min="14634" max="14634" width="2.6640625" style="1" customWidth="1"/>
    <col min="14635" max="14635" width="3.109375" style="1" customWidth="1"/>
    <col min="14636" max="14636" width="3.5546875" style="1" customWidth="1"/>
    <col min="14637" max="14637" width="2.88671875" style="1" customWidth="1"/>
    <col min="14638" max="14638" width="1.6640625" style="1" customWidth="1"/>
    <col min="14639" max="14639" width="1.5546875" style="1" customWidth="1"/>
    <col min="14640" max="14640" width="1.6640625" style="1" customWidth="1"/>
    <col min="14641" max="14641" width="2.88671875" style="1" customWidth="1"/>
    <col min="14642" max="14642" width="2.33203125" style="1" customWidth="1"/>
    <col min="14643" max="14643" width="1.88671875" style="1" customWidth="1"/>
    <col min="14644" max="14644" width="1.6640625" style="1" customWidth="1"/>
    <col min="14645" max="14645" width="1.88671875" style="1" customWidth="1"/>
    <col min="14646" max="14647" width="1.6640625" style="1" customWidth="1"/>
    <col min="14648" max="14648" width="1.5546875" style="1" customWidth="1"/>
    <col min="14649" max="14651" width="2.88671875" style="1" customWidth="1"/>
    <col min="14652" max="14652" width="2" style="1" customWidth="1"/>
    <col min="14653" max="14653" width="3.33203125" style="1" customWidth="1"/>
    <col min="14654" max="14654" width="2.88671875" style="1" customWidth="1"/>
    <col min="14655" max="14666" width="3" style="1" customWidth="1"/>
    <col min="14667" max="14667" width="4.5546875" style="1" customWidth="1"/>
    <col min="14668" max="14668" width="0" style="1" hidden="1" customWidth="1"/>
    <col min="14669" max="14848" width="9.109375" style="1"/>
    <col min="14849" max="14862" width="2.88671875" style="1" customWidth="1"/>
    <col min="14863" max="14863" width="1.6640625" style="1" customWidth="1"/>
    <col min="14864" max="14868" width="2.88671875" style="1" customWidth="1"/>
    <col min="14869" max="14869" width="2" style="1" customWidth="1"/>
    <col min="14870" max="14870" width="1.6640625" style="1" customWidth="1"/>
    <col min="14871" max="14872" width="2.88671875" style="1" customWidth="1"/>
    <col min="14873" max="14873" width="1.88671875" style="1" customWidth="1"/>
    <col min="14874" max="14874" width="1.33203125" style="1" customWidth="1"/>
    <col min="14875" max="14875" width="1.88671875" style="1" customWidth="1"/>
    <col min="14876" max="14876" width="2.88671875" style="1" customWidth="1"/>
    <col min="14877" max="14877" width="1.5546875" style="1" customWidth="1"/>
    <col min="14878" max="14878" width="1.6640625" style="1" customWidth="1"/>
    <col min="14879" max="14881" width="2.88671875" style="1" customWidth="1"/>
    <col min="14882" max="14882" width="2" style="1" customWidth="1"/>
    <col min="14883" max="14883" width="1.88671875" style="1" customWidth="1"/>
    <col min="14884" max="14886" width="1.6640625" style="1" customWidth="1"/>
    <col min="14887" max="14889" width="2.88671875" style="1" customWidth="1"/>
    <col min="14890" max="14890" width="2.6640625" style="1" customWidth="1"/>
    <col min="14891" max="14891" width="3.109375" style="1" customWidth="1"/>
    <col min="14892" max="14892" width="3.5546875" style="1" customWidth="1"/>
    <col min="14893" max="14893" width="2.88671875" style="1" customWidth="1"/>
    <col min="14894" max="14894" width="1.6640625" style="1" customWidth="1"/>
    <col min="14895" max="14895" width="1.5546875" style="1" customWidth="1"/>
    <col min="14896" max="14896" width="1.6640625" style="1" customWidth="1"/>
    <col min="14897" max="14897" width="2.88671875" style="1" customWidth="1"/>
    <col min="14898" max="14898" width="2.33203125" style="1" customWidth="1"/>
    <col min="14899" max="14899" width="1.88671875" style="1" customWidth="1"/>
    <col min="14900" max="14900" width="1.6640625" style="1" customWidth="1"/>
    <col min="14901" max="14901" width="1.88671875" style="1" customWidth="1"/>
    <col min="14902" max="14903" width="1.6640625" style="1" customWidth="1"/>
    <col min="14904" max="14904" width="1.5546875" style="1" customWidth="1"/>
    <col min="14905" max="14907" width="2.88671875" style="1" customWidth="1"/>
    <col min="14908" max="14908" width="2" style="1" customWidth="1"/>
    <col min="14909" max="14909" width="3.33203125" style="1" customWidth="1"/>
    <col min="14910" max="14910" width="2.88671875" style="1" customWidth="1"/>
    <col min="14911" max="14922" width="3" style="1" customWidth="1"/>
    <col min="14923" max="14923" width="4.5546875" style="1" customWidth="1"/>
    <col min="14924" max="14924" width="0" style="1" hidden="1" customWidth="1"/>
    <col min="14925" max="15104" width="9.109375" style="1"/>
    <col min="15105" max="15118" width="2.88671875" style="1" customWidth="1"/>
    <col min="15119" max="15119" width="1.6640625" style="1" customWidth="1"/>
    <col min="15120" max="15124" width="2.88671875" style="1" customWidth="1"/>
    <col min="15125" max="15125" width="2" style="1" customWidth="1"/>
    <col min="15126" max="15126" width="1.6640625" style="1" customWidth="1"/>
    <col min="15127" max="15128" width="2.88671875" style="1" customWidth="1"/>
    <col min="15129" max="15129" width="1.88671875" style="1" customWidth="1"/>
    <col min="15130" max="15130" width="1.33203125" style="1" customWidth="1"/>
    <col min="15131" max="15131" width="1.88671875" style="1" customWidth="1"/>
    <col min="15132" max="15132" width="2.88671875" style="1" customWidth="1"/>
    <col min="15133" max="15133" width="1.5546875" style="1" customWidth="1"/>
    <col min="15134" max="15134" width="1.6640625" style="1" customWidth="1"/>
    <col min="15135" max="15137" width="2.88671875" style="1" customWidth="1"/>
    <col min="15138" max="15138" width="2" style="1" customWidth="1"/>
    <col min="15139" max="15139" width="1.88671875" style="1" customWidth="1"/>
    <col min="15140" max="15142" width="1.6640625" style="1" customWidth="1"/>
    <col min="15143" max="15145" width="2.88671875" style="1" customWidth="1"/>
    <col min="15146" max="15146" width="2.6640625" style="1" customWidth="1"/>
    <col min="15147" max="15147" width="3.109375" style="1" customWidth="1"/>
    <col min="15148" max="15148" width="3.5546875" style="1" customWidth="1"/>
    <col min="15149" max="15149" width="2.88671875" style="1" customWidth="1"/>
    <col min="15150" max="15150" width="1.6640625" style="1" customWidth="1"/>
    <col min="15151" max="15151" width="1.5546875" style="1" customWidth="1"/>
    <col min="15152" max="15152" width="1.6640625" style="1" customWidth="1"/>
    <col min="15153" max="15153" width="2.88671875" style="1" customWidth="1"/>
    <col min="15154" max="15154" width="2.33203125" style="1" customWidth="1"/>
    <col min="15155" max="15155" width="1.88671875" style="1" customWidth="1"/>
    <col min="15156" max="15156" width="1.6640625" style="1" customWidth="1"/>
    <col min="15157" max="15157" width="1.88671875" style="1" customWidth="1"/>
    <col min="15158" max="15159" width="1.6640625" style="1" customWidth="1"/>
    <col min="15160" max="15160" width="1.5546875" style="1" customWidth="1"/>
    <col min="15161" max="15163" width="2.88671875" style="1" customWidth="1"/>
    <col min="15164" max="15164" width="2" style="1" customWidth="1"/>
    <col min="15165" max="15165" width="3.33203125" style="1" customWidth="1"/>
    <col min="15166" max="15166" width="2.88671875" style="1" customWidth="1"/>
    <col min="15167" max="15178" width="3" style="1" customWidth="1"/>
    <col min="15179" max="15179" width="4.5546875" style="1" customWidth="1"/>
    <col min="15180" max="15180" width="0" style="1" hidden="1" customWidth="1"/>
    <col min="15181" max="15360" width="9.109375" style="1"/>
    <col min="15361" max="15374" width="2.88671875" style="1" customWidth="1"/>
    <col min="15375" max="15375" width="1.6640625" style="1" customWidth="1"/>
    <col min="15376" max="15380" width="2.88671875" style="1" customWidth="1"/>
    <col min="15381" max="15381" width="2" style="1" customWidth="1"/>
    <col min="15382" max="15382" width="1.6640625" style="1" customWidth="1"/>
    <col min="15383" max="15384" width="2.88671875" style="1" customWidth="1"/>
    <col min="15385" max="15385" width="1.88671875" style="1" customWidth="1"/>
    <col min="15386" max="15386" width="1.33203125" style="1" customWidth="1"/>
    <col min="15387" max="15387" width="1.88671875" style="1" customWidth="1"/>
    <col min="15388" max="15388" width="2.88671875" style="1" customWidth="1"/>
    <col min="15389" max="15389" width="1.5546875" style="1" customWidth="1"/>
    <col min="15390" max="15390" width="1.6640625" style="1" customWidth="1"/>
    <col min="15391" max="15393" width="2.88671875" style="1" customWidth="1"/>
    <col min="15394" max="15394" width="2" style="1" customWidth="1"/>
    <col min="15395" max="15395" width="1.88671875" style="1" customWidth="1"/>
    <col min="15396" max="15398" width="1.6640625" style="1" customWidth="1"/>
    <col min="15399" max="15401" width="2.88671875" style="1" customWidth="1"/>
    <col min="15402" max="15402" width="2.6640625" style="1" customWidth="1"/>
    <col min="15403" max="15403" width="3.109375" style="1" customWidth="1"/>
    <col min="15404" max="15404" width="3.5546875" style="1" customWidth="1"/>
    <col min="15405" max="15405" width="2.88671875" style="1" customWidth="1"/>
    <col min="15406" max="15406" width="1.6640625" style="1" customWidth="1"/>
    <col min="15407" max="15407" width="1.5546875" style="1" customWidth="1"/>
    <col min="15408" max="15408" width="1.6640625" style="1" customWidth="1"/>
    <col min="15409" max="15409" width="2.88671875" style="1" customWidth="1"/>
    <col min="15410" max="15410" width="2.33203125" style="1" customWidth="1"/>
    <col min="15411" max="15411" width="1.88671875" style="1" customWidth="1"/>
    <col min="15412" max="15412" width="1.6640625" style="1" customWidth="1"/>
    <col min="15413" max="15413" width="1.88671875" style="1" customWidth="1"/>
    <col min="15414" max="15415" width="1.6640625" style="1" customWidth="1"/>
    <col min="15416" max="15416" width="1.5546875" style="1" customWidth="1"/>
    <col min="15417" max="15419" width="2.88671875" style="1" customWidth="1"/>
    <col min="15420" max="15420" width="2" style="1" customWidth="1"/>
    <col min="15421" max="15421" width="3.33203125" style="1" customWidth="1"/>
    <col min="15422" max="15422" width="2.88671875" style="1" customWidth="1"/>
    <col min="15423" max="15434" width="3" style="1" customWidth="1"/>
    <col min="15435" max="15435" width="4.5546875" style="1" customWidth="1"/>
    <col min="15436" max="15436" width="0" style="1" hidden="1" customWidth="1"/>
    <col min="15437" max="15616" width="9.109375" style="1"/>
    <col min="15617" max="15630" width="2.88671875" style="1" customWidth="1"/>
    <col min="15631" max="15631" width="1.6640625" style="1" customWidth="1"/>
    <col min="15632" max="15636" width="2.88671875" style="1" customWidth="1"/>
    <col min="15637" max="15637" width="2" style="1" customWidth="1"/>
    <col min="15638" max="15638" width="1.6640625" style="1" customWidth="1"/>
    <col min="15639" max="15640" width="2.88671875" style="1" customWidth="1"/>
    <col min="15641" max="15641" width="1.88671875" style="1" customWidth="1"/>
    <col min="15642" max="15642" width="1.33203125" style="1" customWidth="1"/>
    <col min="15643" max="15643" width="1.88671875" style="1" customWidth="1"/>
    <col min="15644" max="15644" width="2.88671875" style="1" customWidth="1"/>
    <col min="15645" max="15645" width="1.5546875" style="1" customWidth="1"/>
    <col min="15646" max="15646" width="1.6640625" style="1" customWidth="1"/>
    <col min="15647" max="15649" width="2.88671875" style="1" customWidth="1"/>
    <col min="15650" max="15650" width="2" style="1" customWidth="1"/>
    <col min="15651" max="15651" width="1.88671875" style="1" customWidth="1"/>
    <col min="15652" max="15654" width="1.6640625" style="1" customWidth="1"/>
    <col min="15655" max="15657" width="2.88671875" style="1" customWidth="1"/>
    <col min="15658" max="15658" width="2.6640625" style="1" customWidth="1"/>
    <col min="15659" max="15659" width="3.109375" style="1" customWidth="1"/>
    <col min="15660" max="15660" width="3.5546875" style="1" customWidth="1"/>
    <col min="15661" max="15661" width="2.88671875" style="1" customWidth="1"/>
    <col min="15662" max="15662" width="1.6640625" style="1" customWidth="1"/>
    <col min="15663" max="15663" width="1.5546875" style="1" customWidth="1"/>
    <col min="15664" max="15664" width="1.6640625" style="1" customWidth="1"/>
    <col min="15665" max="15665" width="2.88671875" style="1" customWidth="1"/>
    <col min="15666" max="15666" width="2.33203125" style="1" customWidth="1"/>
    <col min="15667" max="15667" width="1.88671875" style="1" customWidth="1"/>
    <col min="15668" max="15668" width="1.6640625" style="1" customWidth="1"/>
    <col min="15669" max="15669" width="1.88671875" style="1" customWidth="1"/>
    <col min="15670" max="15671" width="1.6640625" style="1" customWidth="1"/>
    <col min="15672" max="15672" width="1.5546875" style="1" customWidth="1"/>
    <col min="15673" max="15675" width="2.88671875" style="1" customWidth="1"/>
    <col min="15676" max="15676" width="2" style="1" customWidth="1"/>
    <col min="15677" max="15677" width="3.33203125" style="1" customWidth="1"/>
    <col min="15678" max="15678" width="2.88671875" style="1" customWidth="1"/>
    <col min="15679" max="15690" width="3" style="1" customWidth="1"/>
    <col min="15691" max="15691" width="4.5546875" style="1" customWidth="1"/>
    <col min="15692" max="15692" width="0" style="1" hidden="1" customWidth="1"/>
    <col min="15693" max="15872" width="9.109375" style="1"/>
    <col min="15873" max="15886" width="2.88671875" style="1" customWidth="1"/>
    <col min="15887" max="15887" width="1.6640625" style="1" customWidth="1"/>
    <col min="15888" max="15892" width="2.88671875" style="1" customWidth="1"/>
    <col min="15893" max="15893" width="2" style="1" customWidth="1"/>
    <col min="15894" max="15894" width="1.6640625" style="1" customWidth="1"/>
    <col min="15895" max="15896" width="2.88671875" style="1" customWidth="1"/>
    <col min="15897" max="15897" width="1.88671875" style="1" customWidth="1"/>
    <col min="15898" max="15898" width="1.33203125" style="1" customWidth="1"/>
    <col min="15899" max="15899" width="1.88671875" style="1" customWidth="1"/>
    <col min="15900" max="15900" width="2.88671875" style="1" customWidth="1"/>
    <col min="15901" max="15901" width="1.5546875" style="1" customWidth="1"/>
    <col min="15902" max="15902" width="1.6640625" style="1" customWidth="1"/>
    <col min="15903" max="15905" width="2.88671875" style="1" customWidth="1"/>
    <col min="15906" max="15906" width="2" style="1" customWidth="1"/>
    <col min="15907" max="15907" width="1.88671875" style="1" customWidth="1"/>
    <col min="15908" max="15910" width="1.6640625" style="1" customWidth="1"/>
    <col min="15911" max="15913" width="2.88671875" style="1" customWidth="1"/>
    <col min="15914" max="15914" width="2.6640625" style="1" customWidth="1"/>
    <col min="15915" max="15915" width="3.109375" style="1" customWidth="1"/>
    <col min="15916" max="15916" width="3.5546875" style="1" customWidth="1"/>
    <col min="15917" max="15917" width="2.88671875" style="1" customWidth="1"/>
    <col min="15918" max="15918" width="1.6640625" style="1" customWidth="1"/>
    <col min="15919" max="15919" width="1.5546875" style="1" customWidth="1"/>
    <col min="15920" max="15920" width="1.6640625" style="1" customWidth="1"/>
    <col min="15921" max="15921" width="2.88671875" style="1" customWidth="1"/>
    <col min="15922" max="15922" width="2.33203125" style="1" customWidth="1"/>
    <col min="15923" max="15923" width="1.88671875" style="1" customWidth="1"/>
    <col min="15924" max="15924" width="1.6640625" style="1" customWidth="1"/>
    <col min="15925" max="15925" width="1.88671875" style="1" customWidth="1"/>
    <col min="15926" max="15927" width="1.6640625" style="1" customWidth="1"/>
    <col min="15928" max="15928" width="1.5546875" style="1" customWidth="1"/>
    <col min="15929" max="15931" width="2.88671875" style="1" customWidth="1"/>
    <col min="15932" max="15932" width="2" style="1" customWidth="1"/>
    <col min="15933" max="15933" width="3.33203125" style="1" customWidth="1"/>
    <col min="15934" max="15934" width="2.88671875" style="1" customWidth="1"/>
    <col min="15935" max="15946" width="3" style="1" customWidth="1"/>
    <col min="15947" max="15947" width="4.5546875" style="1" customWidth="1"/>
    <col min="15948" max="15948" width="0" style="1" hidden="1" customWidth="1"/>
    <col min="15949" max="16128" width="9.109375" style="1"/>
    <col min="16129" max="16142" width="2.88671875" style="1" customWidth="1"/>
    <col min="16143" max="16143" width="1.6640625" style="1" customWidth="1"/>
    <col min="16144" max="16148" width="2.88671875" style="1" customWidth="1"/>
    <col min="16149" max="16149" width="2" style="1" customWidth="1"/>
    <col min="16150" max="16150" width="1.6640625" style="1" customWidth="1"/>
    <col min="16151" max="16152" width="2.88671875" style="1" customWidth="1"/>
    <col min="16153" max="16153" width="1.88671875" style="1" customWidth="1"/>
    <col min="16154" max="16154" width="1.33203125" style="1" customWidth="1"/>
    <col min="16155" max="16155" width="1.88671875" style="1" customWidth="1"/>
    <col min="16156" max="16156" width="2.88671875" style="1" customWidth="1"/>
    <col min="16157" max="16157" width="1.5546875" style="1" customWidth="1"/>
    <col min="16158" max="16158" width="1.6640625" style="1" customWidth="1"/>
    <col min="16159" max="16161" width="2.88671875" style="1" customWidth="1"/>
    <col min="16162" max="16162" width="2" style="1" customWidth="1"/>
    <col min="16163" max="16163" width="1.88671875" style="1" customWidth="1"/>
    <col min="16164" max="16166" width="1.6640625" style="1" customWidth="1"/>
    <col min="16167" max="16169" width="2.88671875" style="1" customWidth="1"/>
    <col min="16170" max="16170" width="2.6640625" style="1" customWidth="1"/>
    <col min="16171" max="16171" width="3.109375" style="1" customWidth="1"/>
    <col min="16172" max="16172" width="3.5546875" style="1" customWidth="1"/>
    <col min="16173" max="16173" width="2.88671875" style="1" customWidth="1"/>
    <col min="16174" max="16174" width="1.6640625" style="1" customWidth="1"/>
    <col min="16175" max="16175" width="1.5546875" style="1" customWidth="1"/>
    <col min="16176" max="16176" width="1.6640625" style="1" customWidth="1"/>
    <col min="16177" max="16177" width="2.88671875" style="1" customWidth="1"/>
    <col min="16178" max="16178" width="2.33203125" style="1" customWidth="1"/>
    <col min="16179" max="16179" width="1.88671875" style="1" customWidth="1"/>
    <col min="16180" max="16180" width="1.6640625" style="1" customWidth="1"/>
    <col min="16181" max="16181" width="1.88671875" style="1" customWidth="1"/>
    <col min="16182" max="16183" width="1.6640625" style="1" customWidth="1"/>
    <col min="16184" max="16184" width="1.5546875" style="1" customWidth="1"/>
    <col min="16185" max="16187" width="2.88671875" style="1" customWidth="1"/>
    <col min="16188" max="16188" width="2" style="1" customWidth="1"/>
    <col min="16189" max="16189" width="3.33203125" style="1" customWidth="1"/>
    <col min="16190"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125" t="s">
        <v>31</v>
      </c>
      <c r="AP1" s="125"/>
      <c r="AQ1" s="125"/>
      <c r="AR1" s="125"/>
      <c r="AS1" s="125"/>
      <c r="AT1" s="125"/>
      <c r="AU1" s="125"/>
      <c r="AV1" s="125"/>
      <c r="AW1" s="125"/>
      <c r="AX1" s="125"/>
      <c r="AY1" s="125"/>
      <c r="AZ1" s="125"/>
      <c r="BA1" s="125"/>
      <c r="BB1" s="125"/>
      <c r="BC1" s="125"/>
      <c r="BD1" s="125"/>
      <c r="BE1" s="125"/>
      <c r="BF1" s="125"/>
      <c r="BG1" s="125"/>
      <c r="BH1" s="125"/>
      <c r="BI1" s="125"/>
    </row>
    <row r="2" spans="1:74" ht="15.9" customHeight="1" x14ac:dyDescent="0.25">
      <c r="AO2" s="75" t="s">
        <v>0</v>
      </c>
      <c r="AP2" s="75"/>
      <c r="AQ2" s="75"/>
      <c r="AR2" s="75"/>
      <c r="AS2" s="75"/>
      <c r="AT2" s="75"/>
      <c r="AU2" s="75"/>
      <c r="AV2" s="75"/>
      <c r="AW2" s="75"/>
      <c r="AX2" s="75"/>
      <c r="AY2" s="75"/>
      <c r="AZ2" s="75"/>
      <c r="BA2" s="75"/>
      <c r="BB2" s="75"/>
      <c r="BC2" s="75"/>
      <c r="BD2" s="75"/>
      <c r="BE2" s="75"/>
      <c r="BF2" s="75"/>
      <c r="BG2" s="75"/>
      <c r="BH2" s="75"/>
      <c r="BI2" s="75"/>
    </row>
    <row r="3" spans="1:74" ht="15" customHeight="1" x14ac:dyDescent="0.25">
      <c r="AO3" s="75" t="s">
        <v>137</v>
      </c>
      <c r="AP3" s="75"/>
      <c r="AQ3" s="75"/>
      <c r="AR3" s="75"/>
      <c r="AS3" s="75"/>
      <c r="AT3" s="75"/>
      <c r="AU3" s="75"/>
      <c r="AV3" s="75"/>
      <c r="AW3" s="75"/>
      <c r="AX3" s="75"/>
      <c r="AY3" s="75"/>
      <c r="AZ3" s="75"/>
      <c r="BA3" s="75"/>
      <c r="BB3" s="75"/>
      <c r="BC3" s="75"/>
      <c r="BD3" s="75"/>
      <c r="BE3" s="75"/>
      <c r="BF3" s="75"/>
      <c r="BG3" s="75"/>
      <c r="BH3" s="75"/>
      <c r="BI3" s="75"/>
    </row>
    <row r="4" spans="1:74" ht="27.75" customHeight="1" x14ac:dyDescent="0.25">
      <c r="AO4" s="126" t="s">
        <v>79</v>
      </c>
      <c r="AP4" s="126"/>
      <c r="AQ4" s="126"/>
      <c r="AR4" s="126"/>
      <c r="AS4" s="126"/>
      <c r="AT4" s="126"/>
      <c r="AU4" s="126"/>
      <c r="AV4" s="126"/>
      <c r="AW4" s="126"/>
      <c r="AX4" s="126"/>
      <c r="AY4" s="126"/>
      <c r="AZ4" s="126"/>
      <c r="BA4" s="126"/>
      <c r="BB4" s="126"/>
      <c r="BC4" s="126"/>
      <c r="BD4" s="126"/>
      <c r="BE4" s="126"/>
      <c r="BF4" s="126"/>
      <c r="BG4" s="126"/>
      <c r="BH4" s="126"/>
      <c r="BI4" s="126"/>
    </row>
    <row r="5" spans="1:74" x14ac:dyDescent="0.25">
      <c r="AO5" s="127" t="s">
        <v>18</v>
      </c>
      <c r="AP5" s="127"/>
      <c r="AQ5" s="127"/>
      <c r="AR5" s="127"/>
      <c r="AS5" s="127"/>
      <c r="AT5" s="127"/>
      <c r="AU5" s="127"/>
      <c r="AV5" s="127"/>
      <c r="AW5" s="127"/>
      <c r="AX5" s="127"/>
      <c r="AY5" s="127"/>
      <c r="AZ5" s="127"/>
      <c r="BA5" s="127"/>
      <c r="BB5" s="127"/>
      <c r="BC5" s="127"/>
      <c r="BD5" s="127"/>
      <c r="BE5" s="127"/>
      <c r="BF5" s="127"/>
      <c r="BG5" s="127"/>
      <c r="BH5" s="127"/>
      <c r="BI5" s="127"/>
    </row>
    <row r="6" spans="1:74" ht="7.5" customHeight="1" x14ac:dyDescent="0.25">
      <c r="AO6" s="85"/>
      <c r="AP6" s="85"/>
      <c r="AQ6" s="85"/>
      <c r="AR6" s="85"/>
      <c r="AS6" s="85"/>
      <c r="AT6" s="85"/>
      <c r="AU6" s="85"/>
      <c r="AV6" s="85"/>
      <c r="AW6" s="85"/>
      <c r="AX6" s="85"/>
      <c r="AY6" s="85"/>
      <c r="AZ6" s="85"/>
      <c r="BA6" s="85"/>
      <c r="BB6" s="85"/>
      <c r="BC6" s="85"/>
      <c r="BD6" s="85"/>
      <c r="BE6" s="85"/>
      <c r="BF6" s="85"/>
    </row>
    <row r="7" spans="1:74" ht="15.9" customHeight="1" x14ac:dyDescent="0.25">
      <c r="AO7" s="79" t="s">
        <v>167</v>
      </c>
      <c r="AP7" s="79"/>
      <c r="AQ7" s="79"/>
      <c r="AR7" s="79"/>
      <c r="AS7" s="79"/>
      <c r="AT7" s="79"/>
      <c r="AU7" s="79"/>
      <c r="AV7" s="79"/>
      <c r="AW7" s="79"/>
      <c r="AX7" s="79"/>
      <c r="AY7" s="79"/>
      <c r="AZ7" s="79"/>
      <c r="BA7" s="79"/>
      <c r="BB7" s="79"/>
      <c r="BC7" s="79"/>
      <c r="BD7" s="79"/>
      <c r="BE7" s="79"/>
      <c r="BF7" s="79"/>
    </row>
    <row r="8" spans="1:74" hidden="1" x14ac:dyDescent="0.25"/>
    <row r="10" spans="1:74" ht="15.75" customHeight="1" x14ac:dyDescent="0.25">
      <c r="A10" s="80" t="s">
        <v>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74" ht="15.75" customHeight="1" x14ac:dyDescent="0.25">
      <c r="A11" s="80" t="s">
        <v>87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117" t="s">
        <v>78</v>
      </c>
      <c r="C13" s="118"/>
      <c r="D13" s="118"/>
      <c r="E13" s="118"/>
      <c r="F13" s="118"/>
      <c r="G13" s="118"/>
      <c r="H13" s="118"/>
      <c r="I13" s="118"/>
      <c r="J13" s="118"/>
      <c r="K13" s="118"/>
      <c r="L13" s="118"/>
      <c r="M13" s="32"/>
      <c r="N13" s="120" t="s">
        <v>79</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33"/>
      <c r="AU13" s="117" t="s">
        <v>84</v>
      </c>
      <c r="AV13" s="118"/>
      <c r="AW13" s="118"/>
      <c r="AX13" s="118"/>
      <c r="AY13" s="118"/>
      <c r="AZ13" s="118"/>
      <c r="BA13" s="118"/>
      <c r="BB13" s="118"/>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119" t="s">
        <v>52</v>
      </c>
      <c r="C14" s="119"/>
      <c r="D14" s="119"/>
      <c r="E14" s="119"/>
      <c r="F14" s="119"/>
      <c r="G14" s="119"/>
      <c r="H14" s="119"/>
      <c r="I14" s="119"/>
      <c r="J14" s="119"/>
      <c r="K14" s="119"/>
      <c r="L14" s="119"/>
      <c r="M14" s="31"/>
      <c r="N14" s="121" t="s">
        <v>58</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31"/>
      <c r="AU14" s="119" t="s">
        <v>51</v>
      </c>
      <c r="AV14" s="119"/>
      <c r="AW14" s="119"/>
      <c r="AX14" s="119"/>
      <c r="AY14" s="119"/>
      <c r="AZ14" s="119"/>
      <c r="BA14" s="119"/>
      <c r="BB14" s="119"/>
      <c r="BC14" s="31"/>
      <c r="BD14" s="31"/>
      <c r="BE14" s="31"/>
      <c r="BF14" s="31"/>
      <c r="BG14" s="31"/>
      <c r="BH14" s="31"/>
      <c r="BI14" s="31"/>
      <c r="BJ14" s="31"/>
      <c r="BK14" s="31"/>
      <c r="BL14" s="31"/>
      <c r="BM14" s="31"/>
      <c r="BN14" s="31"/>
      <c r="BO14" s="31"/>
      <c r="BP14" s="31"/>
      <c r="BQ14" s="31"/>
      <c r="BR14" s="31"/>
      <c r="BS14" s="31"/>
      <c r="BT14" s="31"/>
      <c r="BU14" s="31"/>
      <c r="BV14" s="31"/>
    </row>
    <row r="15" spans="1:74" customFormat="1" ht="6.75" customHeight="1" x14ac:dyDescent="0.25">
      <c r="BE15" s="28"/>
      <c r="BF15" s="28"/>
      <c r="BG15" s="28"/>
      <c r="BH15" s="28"/>
      <c r="BI15" s="28"/>
    </row>
    <row r="16" spans="1:74" customFormat="1" ht="15" customHeight="1" x14ac:dyDescent="0.25">
      <c r="A16" s="34" t="s">
        <v>4</v>
      </c>
      <c r="B16" s="117" t="s">
        <v>90</v>
      </c>
      <c r="C16" s="118"/>
      <c r="D16" s="118"/>
      <c r="E16" s="118"/>
      <c r="F16" s="118"/>
      <c r="G16" s="118"/>
      <c r="H16" s="118"/>
      <c r="I16" s="118"/>
      <c r="J16" s="118"/>
      <c r="K16" s="118"/>
      <c r="L16" s="118"/>
      <c r="M16" s="32"/>
      <c r="N16" s="120" t="s">
        <v>79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33"/>
      <c r="AU16" s="117" t="s">
        <v>84</v>
      </c>
      <c r="AV16" s="118"/>
      <c r="AW16" s="118"/>
      <c r="AX16" s="118"/>
      <c r="AY16" s="118"/>
      <c r="AZ16" s="118"/>
      <c r="BA16" s="118"/>
      <c r="BB16" s="118"/>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119" t="s">
        <v>52</v>
      </c>
      <c r="C17" s="119"/>
      <c r="D17" s="119"/>
      <c r="E17" s="119"/>
      <c r="F17" s="119"/>
      <c r="G17" s="119"/>
      <c r="H17" s="119"/>
      <c r="I17" s="119"/>
      <c r="J17" s="119"/>
      <c r="K17" s="119"/>
      <c r="L17" s="119"/>
      <c r="M17" s="31"/>
      <c r="N17" s="121" t="s">
        <v>57</v>
      </c>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31"/>
      <c r="AU17" s="119" t="s">
        <v>51</v>
      </c>
      <c r="AV17" s="119"/>
      <c r="AW17" s="119"/>
      <c r="AX17" s="119"/>
      <c r="AY17" s="119"/>
      <c r="AZ17" s="119"/>
      <c r="BA17" s="119"/>
      <c r="BB17" s="119"/>
      <c r="BC17" s="27"/>
      <c r="BD17" s="27"/>
      <c r="BE17" s="27"/>
      <c r="BF17" s="27"/>
      <c r="BG17" s="27"/>
      <c r="BH17" s="27"/>
      <c r="BI17" s="27"/>
      <c r="BJ17" s="29"/>
      <c r="BK17" s="29"/>
      <c r="BL17" s="29"/>
      <c r="BM17" s="27"/>
      <c r="BN17" s="27"/>
      <c r="BO17" s="27"/>
      <c r="BP17" s="27"/>
      <c r="BQ17" s="27"/>
      <c r="BR17" s="27"/>
      <c r="BS17" s="27"/>
      <c r="BT17" s="27"/>
    </row>
    <row r="18" spans="1:76" customFormat="1" ht="7.5" customHeight="1" x14ac:dyDescent="0.25"/>
    <row r="19" spans="1:76" customFormat="1" ht="28.5" customHeight="1" x14ac:dyDescent="0.25">
      <c r="A19" s="25" t="s">
        <v>50</v>
      </c>
      <c r="B19" s="117" t="s">
        <v>151</v>
      </c>
      <c r="C19" s="118"/>
      <c r="D19" s="118"/>
      <c r="E19" s="118"/>
      <c r="F19" s="118"/>
      <c r="G19" s="118"/>
      <c r="H19" s="118"/>
      <c r="I19" s="118"/>
      <c r="J19" s="118"/>
      <c r="K19" s="118"/>
      <c r="L19" s="118"/>
      <c r="N19" s="117" t="s">
        <v>152</v>
      </c>
      <c r="O19" s="118"/>
      <c r="P19" s="118"/>
      <c r="Q19" s="118"/>
      <c r="R19" s="118"/>
      <c r="S19" s="118"/>
      <c r="T19" s="118"/>
      <c r="U19" s="118"/>
      <c r="V19" s="118"/>
      <c r="W19" s="118"/>
      <c r="X19" s="118"/>
      <c r="Y19" s="118"/>
      <c r="Z19" s="26"/>
      <c r="AA19" s="117" t="s">
        <v>153</v>
      </c>
      <c r="AB19" s="118"/>
      <c r="AC19" s="118"/>
      <c r="AD19" s="118"/>
      <c r="AE19" s="118"/>
      <c r="AF19" s="118"/>
      <c r="AG19" s="118"/>
      <c r="AH19" s="118"/>
      <c r="AI19" s="118"/>
      <c r="AJ19" s="26"/>
      <c r="AK19" s="124" t="s">
        <v>154</v>
      </c>
      <c r="AL19" s="124"/>
      <c r="AM19" s="124"/>
      <c r="AN19" s="124"/>
      <c r="AO19" s="124"/>
      <c r="AP19" s="124"/>
      <c r="AQ19" s="124"/>
      <c r="AR19" s="124"/>
      <c r="AS19" s="124"/>
      <c r="AT19" s="124"/>
      <c r="AU19" s="124"/>
      <c r="AV19" s="124"/>
      <c r="AW19" s="124"/>
      <c r="AX19" s="124"/>
      <c r="AY19" s="124"/>
      <c r="AZ19" s="124"/>
      <c r="BA19" s="124"/>
      <c r="BB19" s="124"/>
      <c r="BC19" s="124"/>
      <c r="BD19" s="26"/>
      <c r="BE19" s="117" t="s">
        <v>85</v>
      </c>
      <c r="BF19" s="117"/>
      <c r="BG19" s="117"/>
      <c r="BH19" s="117"/>
      <c r="BI19" s="117"/>
      <c r="BJ19" s="26"/>
      <c r="BK19" s="26"/>
      <c r="BL19" s="26"/>
      <c r="BM19" s="26"/>
      <c r="BN19" s="26"/>
      <c r="BO19" s="26"/>
      <c r="BP19" s="26"/>
      <c r="BQ19" s="26"/>
      <c r="BR19" s="26"/>
      <c r="BS19" s="26"/>
      <c r="BT19" s="26"/>
      <c r="BU19" s="26"/>
      <c r="BV19" s="26"/>
      <c r="BW19" s="26"/>
      <c r="BX19" s="26"/>
    </row>
    <row r="20" spans="1:76" customFormat="1" ht="22.5" customHeight="1" x14ac:dyDescent="0.25">
      <c r="B20" s="119" t="s">
        <v>52</v>
      </c>
      <c r="C20" s="119"/>
      <c r="D20" s="119"/>
      <c r="E20" s="119"/>
      <c r="F20" s="119"/>
      <c r="G20" s="119"/>
      <c r="H20" s="119"/>
      <c r="I20" s="119"/>
      <c r="J20" s="119"/>
      <c r="K20" s="119"/>
      <c r="L20" s="119"/>
      <c r="N20" s="119" t="s">
        <v>53</v>
      </c>
      <c r="O20" s="119"/>
      <c r="P20" s="119"/>
      <c r="Q20" s="119"/>
      <c r="R20" s="119"/>
      <c r="S20" s="119"/>
      <c r="T20" s="119"/>
      <c r="U20" s="119"/>
      <c r="V20" s="119"/>
      <c r="W20" s="119"/>
      <c r="X20" s="119"/>
      <c r="Y20" s="119"/>
      <c r="Z20" s="27"/>
      <c r="AA20" s="123" t="s">
        <v>54</v>
      </c>
      <c r="AB20" s="123"/>
      <c r="AC20" s="123"/>
      <c r="AD20" s="123"/>
      <c r="AE20" s="123"/>
      <c r="AF20" s="123"/>
      <c r="AG20" s="123"/>
      <c r="AH20" s="123"/>
      <c r="AI20" s="123"/>
      <c r="AJ20" s="27"/>
      <c r="AK20" s="137" t="s">
        <v>55</v>
      </c>
      <c r="AL20" s="137"/>
      <c r="AM20" s="137"/>
      <c r="AN20" s="137"/>
      <c r="AO20" s="137"/>
      <c r="AP20" s="137"/>
      <c r="AQ20" s="137"/>
      <c r="AR20" s="137"/>
      <c r="AS20" s="137"/>
      <c r="AT20" s="137"/>
      <c r="AU20" s="137"/>
      <c r="AV20" s="137"/>
      <c r="AW20" s="137"/>
      <c r="AX20" s="137"/>
      <c r="AY20" s="137"/>
      <c r="AZ20" s="137"/>
      <c r="BA20" s="137"/>
      <c r="BB20" s="137"/>
      <c r="BC20" s="137"/>
      <c r="BD20" s="27"/>
      <c r="BE20" s="123" t="s">
        <v>56</v>
      </c>
      <c r="BF20" s="123"/>
      <c r="BG20" s="123"/>
      <c r="BH20" s="123"/>
      <c r="BI20" s="123"/>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18.75" customHeight="1" x14ac:dyDescent="0.25">
      <c r="A22" s="83" t="s">
        <v>46</v>
      </c>
      <c r="B22" s="83"/>
      <c r="C22" s="83"/>
      <c r="D22" s="83"/>
      <c r="E22" s="83"/>
      <c r="F22" s="83"/>
      <c r="G22" s="83"/>
      <c r="H22" s="83"/>
      <c r="I22" s="83"/>
      <c r="J22" s="83"/>
      <c r="K22" s="83"/>
      <c r="L22" s="83"/>
      <c r="M22" s="83"/>
      <c r="N22" s="83"/>
      <c r="O22" s="83"/>
      <c r="P22" s="83"/>
      <c r="Q22" s="83"/>
      <c r="R22" s="83"/>
      <c r="S22" s="83"/>
      <c r="T22" s="83"/>
      <c r="U22" s="106">
        <f>SUM(AS22+I23)</f>
        <v>19284897</v>
      </c>
      <c r="V22" s="106"/>
      <c r="W22" s="106"/>
      <c r="X22" s="106"/>
      <c r="Y22" s="106"/>
      <c r="Z22" s="106"/>
      <c r="AA22" s="106"/>
      <c r="AB22" s="106"/>
      <c r="AC22" s="106"/>
      <c r="AD22" s="106"/>
      <c r="AE22" s="138" t="s">
        <v>47</v>
      </c>
      <c r="AF22" s="138"/>
      <c r="AG22" s="138"/>
      <c r="AH22" s="138"/>
      <c r="AI22" s="138"/>
      <c r="AJ22" s="138"/>
      <c r="AK22" s="138"/>
      <c r="AL22" s="138"/>
      <c r="AM22" s="138"/>
      <c r="AN22" s="138"/>
      <c r="AO22" s="138"/>
      <c r="AP22" s="138"/>
      <c r="AQ22" s="138"/>
      <c r="AR22" s="138"/>
      <c r="AS22" s="106">
        <v>19284897</v>
      </c>
      <c r="AT22" s="106"/>
      <c r="AU22" s="106"/>
      <c r="AV22" s="106"/>
      <c r="AW22" s="106"/>
      <c r="AX22" s="106"/>
      <c r="AY22" s="106"/>
      <c r="AZ22" s="106"/>
      <c r="BA22" s="106"/>
      <c r="BB22" s="106"/>
      <c r="BC22" s="106"/>
      <c r="BD22" s="75" t="s">
        <v>21</v>
      </c>
      <c r="BE22" s="75"/>
      <c r="BF22" s="75"/>
      <c r="BG22" s="75"/>
      <c r="BH22" s="75"/>
      <c r="BI22" s="75"/>
    </row>
    <row r="23" spans="1:76" ht="18" customHeight="1" x14ac:dyDescent="0.25">
      <c r="A23" s="75" t="s">
        <v>20</v>
      </c>
      <c r="B23" s="75"/>
      <c r="C23" s="75"/>
      <c r="D23" s="75"/>
      <c r="E23" s="75"/>
      <c r="F23" s="75"/>
      <c r="G23" s="75"/>
      <c r="H23" s="75"/>
      <c r="I23" s="106">
        <v>0</v>
      </c>
      <c r="J23" s="106"/>
      <c r="K23" s="106"/>
      <c r="L23" s="106"/>
      <c r="M23" s="106"/>
      <c r="N23" s="106"/>
      <c r="O23" s="106"/>
      <c r="P23" s="106"/>
      <c r="Q23" s="106"/>
      <c r="R23" s="106"/>
      <c r="S23" s="106"/>
      <c r="T23" s="75" t="s">
        <v>22</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8.2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108" t="s">
        <v>33</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76" ht="101.25" customHeight="1" x14ac:dyDescent="0.25">
      <c r="A26" s="116" t="s">
        <v>168</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76" ht="8.2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75" t="s">
        <v>32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76" ht="19.5" customHeight="1" x14ac:dyDescent="0.25">
      <c r="A29" s="76" t="s">
        <v>26</v>
      </c>
      <c r="B29" s="76"/>
      <c r="C29" s="76"/>
      <c r="D29" s="76"/>
      <c r="E29" s="76"/>
      <c r="F29" s="76"/>
      <c r="G29" s="76" t="s">
        <v>36</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76" ht="15.6" hidden="1" x14ac:dyDescent="0.25">
      <c r="A30" s="51">
        <v>1</v>
      </c>
      <c r="B30" s="51"/>
      <c r="C30" s="51"/>
      <c r="D30" s="51"/>
      <c r="E30" s="51"/>
      <c r="F30" s="51"/>
      <c r="G30" s="76">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76" ht="10.5" hidden="1" customHeight="1" x14ac:dyDescent="0.25">
      <c r="A31" s="74" t="s">
        <v>29</v>
      </c>
      <c r="B31" s="74"/>
      <c r="C31" s="74"/>
      <c r="D31" s="74"/>
      <c r="E31" s="74"/>
      <c r="F31" s="74"/>
      <c r="G31" s="115" t="s">
        <v>7</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X31" s="1" t="s">
        <v>45</v>
      </c>
    </row>
    <row r="32" spans="1:76" ht="13.8" x14ac:dyDescent="0.25">
      <c r="A32" s="74">
        <v>1</v>
      </c>
      <c r="B32" s="74"/>
      <c r="C32" s="74"/>
      <c r="D32" s="74"/>
      <c r="E32" s="74"/>
      <c r="F32" s="74"/>
      <c r="G32" s="81" t="s">
        <v>156</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X32" s="1" t="s">
        <v>44</v>
      </c>
    </row>
    <row r="33" spans="1:76" ht="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75" t="s">
        <v>34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row>
    <row r="35" spans="1:76" ht="15.9" customHeight="1" x14ac:dyDescent="0.25">
      <c r="A35" s="139" t="s">
        <v>157</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row>
    <row r="36" spans="1:76" ht="6.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75" t="s">
        <v>35</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row>
    <row r="38" spans="1:76" ht="17.25" customHeight="1" x14ac:dyDescent="0.25">
      <c r="A38" s="76" t="s">
        <v>26</v>
      </c>
      <c r="B38" s="76"/>
      <c r="C38" s="76"/>
      <c r="D38" s="76"/>
      <c r="E38" s="76"/>
      <c r="F38" s="76"/>
      <c r="G38" s="76" t="s">
        <v>23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1:76" ht="15.6" hidden="1" x14ac:dyDescent="0.25">
      <c r="A39" s="51">
        <v>1</v>
      </c>
      <c r="B39" s="51"/>
      <c r="C39" s="51"/>
      <c r="D39" s="51"/>
      <c r="E39" s="51"/>
      <c r="F39" s="51"/>
      <c r="G39" s="76">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1:76" ht="10.5" hidden="1" customHeight="1" x14ac:dyDescent="0.25">
      <c r="A40" s="74" t="s">
        <v>6</v>
      </c>
      <c r="B40" s="74"/>
      <c r="C40" s="74"/>
      <c r="D40" s="74"/>
      <c r="E40" s="74"/>
      <c r="F40" s="74"/>
      <c r="G40" s="115"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X40" s="1" t="s">
        <v>11</v>
      </c>
    </row>
    <row r="41" spans="1:76" ht="31.5" customHeight="1" x14ac:dyDescent="0.25">
      <c r="A41" s="74">
        <v>1</v>
      </c>
      <c r="B41" s="74"/>
      <c r="C41" s="74"/>
      <c r="D41" s="74"/>
      <c r="E41" s="74"/>
      <c r="F41" s="74"/>
      <c r="G41" s="81" t="s">
        <v>158</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X41" s="1" t="s">
        <v>12</v>
      </c>
    </row>
    <row r="42" spans="1:76" ht="5.2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75" t="s">
        <v>37</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42"/>
      <c r="BB43" s="42"/>
      <c r="BC43" s="42"/>
      <c r="BD43" s="42"/>
      <c r="BE43" s="42"/>
      <c r="BF43" s="42"/>
      <c r="BG43" s="42"/>
      <c r="BH43" s="42"/>
      <c r="BI43" s="42"/>
    </row>
    <row r="44" spans="1:76" ht="11.25" customHeight="1" x14ac:dyDescent="0.25">
      <c r="A44" s="84" t="s">
        <v>86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row>
    <row r="45" spans="1:76" ht="12.75" customHeight="1" x14ac:dyDescent="0.25">
      <c r="A45" s="51" t="s">
        <v>26</v>
      </c>
      <c r="B45" s="51"/>
      <c r="C45" s="51"/>
      <c r="D45" s="86" t="s">
        <v>24</v>
      </c>
      <c r="E45" s="87"/>
      <c r="F45" s="87"/>
      <c r="G45" s="87"/>
      <c r="H45" s="87"/>
      <c r="I45" s="87"/>
      <c r="J45" s="87"/>
      <c r="K45" s="87"/>
      <c r="L45" s="87"/>
      <c r="M45" s="87"/>
      <c r="N45" s="87"/>
      <c r="O45" s="87"/>
      <c r="P45" s="87"/>
      <c r="Q45" s="87"/>
      <c r="R45" s="87"/>
      <c r="S45" s="87"/>
      <c r="T45" s="87"/>
      <c r="U45" s="87"/>
      <c r="V45" s="87"/>
      <c r="W45" s="87"/>
      <c r="X45" s="87"/>
      <c r="Y45" s="87"/>
      <c r="Z45" s="87"/>
      <c r="AA45" s="87"/>
      <c r="AB45" s="88"/>
      <c r="AC45" s="51" t="s">
        <v>27</v>
      </c>
      <c r="AD45" s="51"/>
      <c r="AE45" s="51"/>
      <c r="AF45" s="51"/>
      <c r="AG45" s="51"/>
      <c r="AH45" s="51"/>
      <c r="AI45" s="51"/>
      <c r="AJ45" s="51"/>
      <c r="AK45" s="51" t="s">
        <v>28</v>
      </c>
      <c r="AL45" s="51"/>
      <c r="AM45" s="51"/>
      <c r="AN45" s="51"/>
      <c r="AO45" s="51"/>
      <c r="AP45" s="51"/>
      <c r="AQ45" s="51"/>
      <c r="AR45" s="51"/>
      <c r="AS45" s="51" t="s">
        <v>25</v>
      </c>
      <c r="AT45" s="51"/>
      <c r="AU45" s="51"/>
      <c r="AV45" s="51"/>
      <c r="AW45" s="51"/>
      <c r="AX45" s="51"/>
      <c r="AY45" s="51"/>
      <c r="AZ45" s="51"/>
      <c r="BA45" s="18"/>
      <c r="BB45" s="18"/>
      <c r="BC45" s="18"/>
      <c r="BD45" s="18"/>
      <c r="BE45" s="18"/>
      <c r="BF45" s="18"/>
      <c r="BG45" s="18"/>
      <c r="BH45" s="18"/>
    </row>
    <row r="46" spans="1:76" ht="12" customHeight="1" x14ac:dyDescent="0.25">
      <c r="A46" s="51"/>
      <c r="B46" s="51"/>
      <c r="C46" s="51"/>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18"/>
      <c r="BB46" s="18"/>
      <c r="BC46" s="18"/>
      <c r="BD46" s="18"/>
      <c r="BE46" s="18"/>
      <c r="BF46" s="18"/>
      <c r="BG46" s="18"/>
      <c r="BH46" s="18"/>
    </row>
    <row r="47" spans="1:76" ht="15.6" x14ac:dyDescent="0.25">
      <c r="A47" s="51">
        <v>1</v>
      </c>
      <c r="B47" s="51"/>
      <c r="C47" s="51"/>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18"/>
      <c r="BB47" s="18"/>
      <c r="BC47" s="18"/>
      <c r="BD47" s="18"/>
      <c r="BE47" s="18"/>
      <c r="BF47" s="18"/>
      <c r="BG47" s="18"/>
      <c r="BH47" s="18"/>
    </row>
    <row r="48" spans="1:76" s="4" customFormat="1" ht="12.75" hidden="1" customHeight="1" x14ac:dyDescent="0.25">
      <c r="A48" s="74" t="s">
        <v>6</v>
      </c>
      <c r="B48" s="74"/>
      <c r="C48" s="74"/>
      <c r="D48" s="63" t="s">
        <v>7</v>
      </c>
      <c r="E48" s="64"/>
      <c r="F48" s="64"/>
      <c r="G48" s="64"/>
      <c r="H48" s="64"/>
      <c r="I48" s="64"/>
      <c r="J48" s="64"/>
      <c r="K48" s="64"/>
      <c r="L48" s="64"/>
      <c r="M48" s="64"/>
      <c r="N48" s="64"/>
      <c r="O48" s="64"/>
      <c r="P48" s="64"/>
      <c r="Q48" s="64"/>
      <c r="R48" s="64"/>
      <c r="S48" s="64"/>
      <c r="T48" s="64"/>
      <c r="U48" s="64"/>
      <c r="V48" s="64"/>
      <c r="W48" s="64"/>
      <c r="X48" s="64"/>
      <c r="Y48" s="64"/>
      <c r="Z48" s="64"/>
      <c r="AA48" s="64"/>
      <c r="AB48" s="65"/>
      <c r="AC48" s="101" t="s">
        <v>8</v>
      </c>
      <c r="AD48" s="101"/>
      <c r="AE48" s="101"/>
      <c r="AF48" s="101"/>
      <c r="AG48" s="101"/>
      <c r="AH48" s="101"/>
      <c r="AI48" s="101"/>
      <c r="AJ48" s="101"/>
      <c r="AK48" s="101" t="s">
        <v>9</v>
      </c>
      <c r="AL48" s="101"/>
      <c r="AM48" s="101"/>
      <c r="AN48" s="101"/>
      <c r="AO48" s="101"/>
      <c r="AP48" s="101"/>
      <c r="AQ48" s="101"/>
      <c r="AR48" s="101"/>
      <c r="AS48" s="48" t="s">
        <v>10</v>
      </c>
      <c r="AT48" s="101"/>
      <c r="AU48" s="101"/>
      <c r="AV48" s="101"/>
      <c r="AW48" s="101"/>
      <c r="AX48" s="101"/>
      <c r="AY48" s="101"/>
      <c r="AZ48" s="101"/>
      <c r="BA48" s="19"/>
      <c r="BB48" s="20"/>
      <c r="BC48" s="20"/>
      <c r="BD48" s="20"/>
      <c r="BE48" s="20"/>
      <c r="BF48" s="20"/>
      <c r="BG48" s="20"/>
      <c r="BH48" s="20"/>
      <c r="BX48" s="4" t="s">
        <v>13</v>
      </c>
    </row>
    <row r="49" spans="1:76" ht="59.25" customHeight="1" x14ac:dyDescent="0.25">
      <c r="A49" s="74">
        <v>1</v>
      </c>
      <c r="B49" s="74"/>
      <c r="C49" s="74"/>
      <c r="D49" s="109" t="s">
        <v>159</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49">
        <f>AS22</f>
        <v>19284897</v>
      </c>
      <c r="AD49" s="49"/>
      <c r="AE49" s="49"/>
      <c r="AF49" s="49"/>
      <c r="AG49" s="49"/>
      <c r="AH49" s="49"/>
      <c r="AI49" s="49"/>
      <c r="AJ49" s="49"/>
      <c r="AK49" s="49">
        <f>I23</f>
        <v>0</v>
      </c>
      <c r="AL49" s="49"/>
      <c r="AM49" s="49"/>
      <c r="AN49" s="49"/>
      <c r="AO49" s="49"/>
      <c r="AP49" s="49"/>
      <c r="AQ49" s="49"/>
      <c r="AR49" s="49"/>
      <c r="AS49" s="49">
        <f>AC49+AK49</f>
        <v>19284897</v>
      </c>
      <c r="AT49" s="49"/>
      <c r="AU49" s="49"/>
      <c r="AV49" s="49"/>
      <c r="AW49" s="49"/>
      <c r="AX49" s="49"/>
      <c r="AY49" s="49"/>
      <c r="AZ49" s="49"/>
      <c r="BA49" s="21"/>
      <c r="BB49" s="21"/>
      <c r="BC49" s="21"/>
      <c r="BD49" s="21"/>
      <c r="BE49" s="21"/>
      <c r="BF49" s="21"/>
      <c r="BG49" s="21"/>
      <c r="BH49" s="21"/>
      <c r="BX49" s="1" t="s">
        <v>14</v>
      </c>
    </row>
    <row r="50" spans="1:76" s="4" customFormat="1" x14ac:dyDescent="0.25">
      <c r="A50" s="102"/>
      <c r="B50" s="102"/>
      <c r="C50" s="102"/>
      <c r="D50" s="112" t="s">
        <v>61</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50">
        <f>AC49</f>
        <v>19284897</v>
      </c>
      <c r="AD50" s="50"/>
      <c r="AE50" s="50"/>
      <c r="AF50" s="50"/>
      <c r="AG50" s="50"/>
      <c r="AH50" s="50"/>
      <c r="AI50" s="50"/>
      <c r="AJ50" s="50"/>
      <c r="AK50" s="50">
        <f>AK49</f>
        <v>0</v>
      </c>
      <c r="AL50" s="50"/>
      <c r="AM50" s="50"/>
      <c r="AN50" s="50"/>
      <c r="AO50" s="50"/>
      <c r="AP50" s="50"/>
      <c r="AQ50" s="50"/>
      <c r="AR50" s="50"/>
      <c r="AS50" s="50">
        <f>AC50+AK50</f>
        <v>19284897</v>
      </c>
      <c r="AT50" s="50"/>
      <c r="AU50" s="50"/>
      <c r="AV50" s="50"/>
      <c r="AW50" s="50"/>
      <c r="AX50" s="50"/>
      <c r="AY50" s="50"/>
      <c r="AZ50" s="50"/>
      <c r="BA50" s="35"/>
      <c r="BB50" s="35"/>
      <c r="BC50" s="35"/>
      <c r="BD50" s="35"/>
      <c r="BE50" s="35"/>
      <c r="BF50" s="35"/>
      <c r="BG50" s="35"/>
      <c r="BH50" s="35"/>
    </row>
    <row r="51" spans="1:76" ht="8.25" customHeight="1" x14ac:dyDescent="0.25"/>
    <row r="52" spans="1:76" ht="15.75" customHeight="1" x14ac:dyDescent="0.25">
      <c r="A52" s="108" t="s">
        <v>38</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76" ht="10.5" customHeight="1" x14ac:dyDescent="0.25">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row>
    <row r="54" spans="1:76" ht="15.9" customHeight="1" x14ac:dyDescent="0.25">
      <c r="A54" s="51" t="s">
        <v>26</v>
      </c>
      <c r="B54" s="51"/>
      <c r="C54" s="51"/>
      <c r="D54" s="86" t="s">
        <v>30</v>
      </c>
      <c r="E54" s="87"/>
      <c r="F54" s="87"/>
      <c r="G54" s="87"/>
      <c r="H54" s="87"/>
      <c r="I54" s="87"/>
      <c r="J54" s="87"/>
      <c r="K54" s="87"/>
      <c r="L54" s="87"/>
      <c r="M54" s="87"/>
      <c r="N54" s="87"/>
      <c r="O54" s="87"/>
      <c r="P54" s="87"/>
      <c r="Q54" s="87"/>
      <c r="R54" s="87"/>
      <c r="S54" s="87"/>
      <c r="T54" s="87"/>
      <c r="U54" s="87"/>
      <c r="V54" s="87"/>
      <c r="W54" s="87"/>
      <c r="X54" s="87"/>
      <c r="Y54" s="87"/>
      <c r="Z54" s="87"/>
      <c r="AA54" s="88"/>
      <c r="AB54" s="51" t="s">
        <v>27</v>
      </c>
      <c r="AC54" s="51"/>
      <c r="AD54" s="51"/>
      <c r="AE54" s="51"/>
      <c r="AF54" s="51"/>
      <c r="AG54" s="51"/>
      <c r="AH54" s="51"/>
      <c r="AI54" s="51"/>
      <c r="AJ54" s="51" t="s">
        <v>28</v>
      </c>
      <c r="AK54" s="51"/>
      <c r="AL54" s="51"/>
      <c r="AM54" s="51"/>
      <c r="AN54" s="51"/>
      <c r="AO54" s="51"/>
      <c r="AP54" s="51"/>
      <c r="AQ54" s="51"/>
      <c r="AR54" s="51" t="s">
        <v>25</v>
      </c>
      <c r="AS54" s="51"/>
      <c r="AT54" s="51"/>
      <c r="AU54" s="51"/>
      <c r="AV54" s="51"/>
      <c r="AW54" s="51"/>
      <c r="AX54" s="51"/>
      <c r="AY54" s="51"/>
    </row>
    <row r="55" spans="1:76" ht="4.5" customHeight="1" x14ac:dyDescent="0.25">
      <c r="A55" s="51"/>
      <c r="B55" s="51"/>
      <c r="C55" s="51"/>
      <c r="D55" s="89"/>
      <c r="E55" s="90"/>
      <c r="F55" s="90"/>
      <c r="G55" s="90"/>
      <c r="H55" s="90"/>
      <c r="I55" s="90"/>
      <c r="J55" s="90"/>
      <c r="K55" s="90"/>
      <c r="L55" s="90"/>
      <c r="M55" s="90"/>
      <c r="N55" s="90"/>
      <c r="O55" s="90"/>
      <c r="P55" s="90"/>
      <c r="Q55" s="90"/>
      <c r="R55" s="90"/>
      <c r="S55" s="90"/>
      <c r="T55" s="90"/>
      <c r="U55" s="90"/>
      <c r="V55" s="90"/>
      <c r="W55" s="90"/>
      <c r="X55" s="90"/>
      <c r="Y55" s="90"/>
      <c r="Z55" s="90"/>
      <c r="AA55" s="9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6" ht="15.75" customHeight="1" x14ac:dyDescent="0.25">
      <c r="A56" s="51">
        <v>1</v>
      </c>
      <c r="B56" s="51"/>
      <c r="C56" s="51"/>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6" ht="12.75" hidden="1" customHeight="1" x14ac:dyDescent="0.25">
      <c r="A57" s="74" t="s">
        <v>6</v>
      </c>
      <c r="B57" s="74"/>
      <c r="C57" s="74"/>
      <c r="D57" s="98" t="s">
        <v>7</v>
      </c>
      <c r="E57" s="99"/>
      <c r="F57" s="99"/>
      <c r="G57" s="99"/>
      <c r="H57" s="99"/>
      <c r="I57" s="99"/>
      <c r="J57" s="99"/>
      <c r="K57" s="99"/>
      <c r="L57" s="99"/>
      <c r="M57" s="99"/>
      <c r="N57" s="99"/>
      <c r="O57" s="99"/>
      <c r="P57" s="99"/>
      <c r="Q57" s="99"/>
      <c r="R57" s="99"/>
      <c r="S57" s="99"/>
      <c r="T57" s="99"/>
      <c r="U57" s="99"/>
      <c r="V57" s="99"/>
      <c r="W57" s="99"/>
      <c r="X57" s="99"/>
      <c r="Y57" s="99"/>
      <c r="Z57" s="99"/>
      <c r="AA57" s="100"/>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BX57" s="1" t="s">
        <v>15</v>
      </c>
    </row>
    <row r="58" spans="1:76" ht="31.5" customHeight="1" x14ac:dyDescent="0.25">
      <c r="A58" s="74">
        <v>1</v>
      </c>
      <c r="B58" s="74"/>
      <c r="C58" s="74"/>
      <c r="D58" s="109" t="s">
        <v>160</v>
      </c>
      <c r="E58" s="110"/>
      <c r="F58" s="110"/>
      <c r="G58" s="110"/>
      <c r="H58" s="110"/>
      <c r="I58" s="110"/>
      <c r="J58" s="110"/>
      <c r="K58" s="110"/>
      <c r="L58" s="110"/>
      <c r="M58" s="110"/>
      <c r="N58" s="110"/>
      <c r="O58" s="110"/>
      <c r="P58" s="110"/>
      <c r="Q58" s="110"/>
      <c r="R58" s="110"/>
      <c r="S58" s="110"/>
      <c r="T58" s="110"/>
      <c r="U58" s="110"/>
      <c r="V58" s="110"/>
      <c r="W58" s="110"/>
      <c r="X58" s="110"/>
      <c r="Y58" s="110"/>
      <c r="Z58" s="110"/>
      <c r="AA58" s="111"/>
      <c r="AB58" s="132">
        <f>AC49</f>
        <v>19284897</v>
      </c>
      <c r="AC58" s="132"/>
      <c r="AD58" s="132"/>
      <c r="AE58" s="132"/>
      <c r="AF58" s="132"/>
      <c r="AG58" s="132"/>
      <c r="AH58" s="132"/>
      <c r="AI58" s="132"/>
      <c r="AJ58" s="132">
        <f>AK49</f>
        <v>0</v>
      </c>
      <c r="AK58" s="132"/>
      <c r="AL58" s="132"/>
      <c r="AM58" s="132"/>
      <c r="AN58" s="132"/>
      <c r="AO58" s="132"/>
      <c r="AP58" s="132"/>
      <c r="AQ58" s="132"/>
      <c r="AR58" s="132">
        <f>AB58+AJ58</f>
        <v>19284897</v>
      </c>
      <c r="AS58" s="132"/>
      <c r="AT58" s="132"/>
      <c r="AU58" s="132"/>
      <c r="AV58" s="132"/>
      <c r="AW58" s="132"/>
      <c r="AX58" s="132"/>
      <c r="AY58" s="132"/>
      <c r="BX58" s="1" t="s">
        <v>16</v>
      </c>
    </row>
    <row r="59" spans="1:76" s="4" customFormat="1" ht="12.75" customHeight="1" x14ac:dyDescent="0.25">
      <c r="A59" s="102"/>
      <c r="B59" s="102"/>
      <c r="C59" s="102"/>
      <c r="D59" s="112" t="s">
        <v>25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5">
        <f>AB58</f>
        <v>19284897</v>
      </c>
      <c r="AC59" s="105"/>
      <c r="AD59" s="105"/>
      <c r="AE59" s="105"/>
      <c r="AF59" s="105"/>
      <c r="AG59" s="105"/>
      <c r="AH59" s="105"/>
      <c r="AI59" s="105"/>
      <c r="AJ59" s="105">
        <f>AJ58</f>
        <v>0</v>
      </c>
      <c r="AK59" s="105"/>
      <c r="AL59" s="105"/>
      <c r="AM59" s="105"/>
      <c r="AN59" s="105"/>
      <c r="AO59" s="105"/>
      <c r="AP59" s="105"/>
      <c r="AQ59" s="105"/>
      <c r="AR59" s="105">
        <f>AB59+AJ59</f>
        <v>19284897</v>
      </c>
      <c r="AS59" s="105"/>
      <c r="AT59" s="105"/>
      <c r="AU59" s="105"/>
      <c r="AV59" s="105"/>
      <c r="AW59" s="105"/>
      <c r="AX59" s="105"/>
      <c r="AY59" s="105"/>
    </row>
    <row r="60" spans="1:76" ht="6.75" customHeight="1" x14ac:dyDescent="0.25"/>
    <row r="61" spans="1:76" s="40" customFormat="1" ht="15.75" customHeight="1" x14ac:dyDescent="0.25">
      <c r="A61" s="133" t="s">
        <v>39</v>
      </c>
      <c r="B61" s="133"/>
      <c r="C61" s="133"/>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1" t="s">
        <v>26</v>
      </c>
      <c r="B62" s="51"/>
      <c r="C62" s="51"/>
      <c r="D62" s="51" t="s">
        <v>40</v>
      </c>
      <c r="E62" s="51"/>
      <c r="F62" s="51"/>
      <c r="G62" s="51"/>
      <c r="H62" s="51"/>
      <c r="I62" s="51"/>
      <c r="J62" s="51"/>
      <c r="K62" s="51"/>
      <c r="L62" s="51"/>
      <c r="M62" s="51"/>
      <c r="N62" s="51"/>
      <c r="O62" s="51"/>
      <c r="P62" s="51"/>
      <c r="Q62" s="51"/>
      <c r="R62" s="51"/>
      <c r="S62" s="51"/>
      <c r="T62" s="51"/>
      <c r="U62" s="51"/>
      <c r="V62" s="51"/>
      <c r="W62" s="51" t="s">
        <v>2</v>
      </c>
      <c r="X62" s="51"/>
      <c r="Y62" s="51"/>
      <c r="Z62" s="51"/>
      <c r="AA62" s="51"/>
      <c r="AB62" s="51" t="s">
        <v>1</v>
      </c>
      <c r="AC62" s="51"/>
      <c r="AD62" s="51"/>
      <c r="AE62" s="51"/>
      <c r="AF62" s="51"/>
      <c r="AG62" s="51"/>
      <c r="AH62" s="51"/>
      <c r="AI62" s="51"/>
      <c r="AJ62" s="51"/>
      <c r="AK62" s="51"/>
      <c r="AL62" s="51" t="s">
        <v>27</v>
      </c>
      <c r="AM62" s="51"/>
      <c r="AN62" s="51"/>
      <c r="AO62" s="51"/>
      <c r="AP62" s="51"/>
      <c r="AQ62" s="51"/>
      <c r="AR62" s="51"/>
      <c r="AS62" s="51"/>
      <c r="AT62" s="51" t="s">
        <v>28</v>
      </c>
      <c r="AU62" s="51"/>
      <c r="AV62" s="51"/>
      <c r="AW62" s="51"/>
      <c r="AX62" s="51"/>
      <c r="AY62" s="51"/>
      <c r="AZ62" s="51"/>
      <c r="BA62" s="51"/>
      <c r="BB62" s="51" t="s">
        <v>25</v>
      </c>
      <c r="BC62" s="51"/>
      <c r="BD62" s="51"/>
      <c r="BE62" s="51"/>
      <c r="BF62" s="51"/>
      <c r="BG62" s="51"/>
      <c r="BH62" s="51"/>
      <c r="BI62" s="51"/>
    </row>
    <row r="63" spans="1:76" ht="15.75" customHeight="1" x14ac:dyDescent="0.25">
      <c r="A63" s="51">
        <v>1</v>
      </c>
      <c r="B63" s="51"/>
      <c r="C63" s="51"/>
      <c r="D63" s="51">
        <v>2</v>
      </c>
      <c r="E63" s="51"/>
      <c r="F63" s="51"/>
      <c r="G63" s="51"/>
      <c r="H63" s="51"/>
      <c r="I63" s="51"/>
      <c r="J63" s="51"/>
      <c r="K63" s="51"/>
      <c r="L63" s="51"/>
      <c r="M63" s="51"/>
      <c r="N63" s="51"/>
      <c r="O63" s="51"/>
      <c r="P63" s="51"/>
      <c r="Q63" s="51"/>
      <c r="R63" s="51"/>
      <c r="S63" s="51"/>
      <c r="T63" s="51"/>
      <c r="U63" s="51"/>
      <c r="V63" s="51"/>
      <c r="W63" s="51">
        <v>3</v>
      </c>
      <c r="X63" s="51"/>
      <c r="Y63" s="51"/>
      <c r="Z63" s="51"/>
      <c r="AA63" s="51"/>
      <c r="AB63" s="51">
        <v>4</v>
      </c>
      <c r="AC63" s="51"/>
      <c r="AD63" s="51"/>
      <c r="AE63" s="51"/>
      <c r="AF63" s="51"/>
      <c r="AG63" s="51"/>
      <c r="AH63" s="51"/>
      <c r="AI63" s="51"/>
      <c r="AJ63" s="51"/>
      <c r="AK63" s="51"/>
      <c r="AL63" s="51">
        <v>5</v>
      </c>
      <c r="AM63" s="51"/>
      <c r="AN63" s="51"/>
      <c r="AO63" s="51"/>
      <c r="AP63" s="51"/>
      <c r="AQ63" s="51"/>
      <c r="AR63" s="51"/>
      <c r="AS63" s="51"/>
      <c r="AT63" s="51">
        <v>6</v>
      </c>
      <c r="AU63" s="51"/>
      <c r="AV63" s="51"/>
      <c r="AW63" s="51"/>
      <c r="AX63" s="51"/>
      <c r="AY63" s="51"/>
      <c r="AZ63" s="51"/>
      <c r="BA63" s="51"/>
      <c r="BB63" s="51">
        <v>7</v>
      </c>
      <c r="BC63" s="51"/>
      <c r="BD63" s="51"/>
      <c r="BE63" s="51"/>
      <c r="BF63" s="51"/>
      <c r="BG63" s="51"/>
      <c r="BH63" s="51"/>
      <c r="BI63" s="51"/>
    </row>
    <row r="64" spans="1:76" s="4" customFormat="1" ht="12.75" customHeight="1" x14ac:dyDescent="0.25">
      <c r="A64" s="102">
        <v>0</v>
      </c>
      <c r="B64" s="102"/>
      <c r="C64" s="102"/>
      <c r="D64" s="52" t="s">
        <v>62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U64" s="4" t="s">
        <v>17</v>
      </c>
    </row>
    <row r="65" spans="1:61" ht="67.5" customHeight="1" x14ac:dyDescent="0.25">
      <c r="A65" s="74">
        <v>0</v>
      </c>
      <c r="B65" s="74"/>
      <c r="C65" s="74"/>
      <c r="D65" s="130" t="s">
        <v>169</v>
      </c>
      <c r="E65" s="136"/>
      <c r="F65" s="136"/>
      <c r="G65" s="136"/>
      <c r="H65" s="136"/>
      <c r="I65" s="136"/>
      <c r="J65" s="136"/>
      <c r="K65" s="136"/>
      <c r="L65" s="136"/>
      <c r="M65" s="136"/>
      <c r="N65" s="136"/>
      <c r="O65" s="136"/>
      <c r="P65" s="136"/>
      <c r="Q65" s="136"/>
      <c r="R65" s="136"/>
      <c r="S65" s="136"/>
      <c r="T65" s="136"/>
      <c r="U65" s="136"/>
      <c r="V65" s="136"/>
      <c r="W65" s="48" t="s">
        <v>76</v>
      </c>
      <c r="X65" s="48"/>
      <c r="Y65" s="48"/>
      <c r="Z65" s="48"/>
      <c r="AA65" s="48"/>
      <c r="AB65" s="48" t="s">
        <v>73</v>
      </c>
      <c r="AC65" s="48"/>
      <c r="AD65" s="48"/>
      <c r="AE65" s="48"/>
      <c r="AF65" s="48"/>
      <c r="AG65" s="48"/>
      <c r="AH65" s="48"/>
      <c r="AI65" s="48"/>
      <c r="AJ65" s="48"/>
      <c r="AK65" s="48"/>
      <c r="AL65" s="49">
        <v>19284897</v>
      </c>
      <c r="AM65" s="49"/>
      <c r="AN65" s="49"/>
      <c r="AO65" s="49"/>
      <c r="AP65" s="49"/>
      <c r="AQ65" s="49"/>
      <c r="AR65" s="49"/>
      <c r="AS65" s="49"/>
      <c r="AT65" s="49">
        <v>0</v>
      </c>
      <c r="AU65" s="49"/>
      <c r="AV65" s="49"/>
      <c r="AW65" s="49"/>
      <c r="AX65" s="49"/>
      <c r="AY65" s="49"/>
      <c r="AZ65" s="49"/>
      <c r="BA65" s="49"/>
      <c r="BB65" s="49">
        <f>AL65+AT65</f>
        <v>19284897</v>
      </c>
      <c r="BC65" s="49"/>
      <c r="BD65" s="49"/>
      <c r="BE65" s="49"/>
      <c r="BF65" s="49"/>
      <c r="BG65" s="49"/>
      <c r="BH65" s="49"/>
      <c r="BI65" s="49"/>
    </row>
    <row r="66" spans="1:61" s="4" customFormat="1" ht="12.75" customHeight="1" x14ac:dyDescent="0.25">
      <c r="A66" s="102">
        <v>0</v>
      </c>
      <c r="B66" s="102"/>
      <c r="C66" s="102"/>
      <c r="D66" s="128" t="s">
        <v>66</v>
      </c>
      <c r="E66" s="129"/>
      <c r="F66" s="129"/>
      <c r="G66" s="129"/>
      <c r="H66" s="129"/>
      <c r="I66" s="129"/>
      <c r="J66" s="129"/>
      <c r="K66" s="129"/>
      <c r="L66" s="129"/>
      <c r="M66" s="129"/>
      <c r="N66" s="129"/>
      <c r="O66" s="129"/>
      <c r="P66" s="129"/>
      <c r="Q66" s="129"/>
      <c r="R66" s="129"/>
      <c r="S66" s="129"/>
      <c r="T66" s="129"/>
      <c r="U66" s="129"/>
      <c r="V66" s="129"/>
      <c r="W66" s="52"/>
      <c r="X66" s="52"/>
      <c r="Y66" s="52"/>
      <c r="Z66" s="52"/>
      <c r="AA66" s="52"/>
      <c r="AB66" s="95"/>
      <c r="AC66" s="95"/>
      <c r="AD66" s="95"/>
      <c r="AE66" s="95"/>
      <c r="AF66" s="95"/>
      <c r="AG66" s="95"/>
      <c r="AH66" s="95"/>
      <c r="AI66" s="95"/>
      <c r="AJ66" s="95"/>
      <c r="AK66" s="95"/>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26.25" customHeight="1" x14ac:dyDescent="0.25">
      <c r="A67" s="74">
        <v>0</v>
      </c>
      <c r="B67" s="74"/>
      <c r="C67" s="74"/>
      <c r="D67" s="130" t="s">
        <v>162</v>
      </c>
      <c r="E67" s="136"/>
      <c r="F67" s="136"/>
      <c r="G67" s="136"/>
      <c r="H67" s="136"/>
      <c r="I67" s="136"/>
      <c r="J67" s="136"/>
      <c r="K67" s="136"/>
      <c r="L67" s="136"/>
      <c r="M67" s="136"/>
      <c r="N67" s="136"/>
      <c r="O67" s="136"/>
      <c r="P67" s="136"/>
      <c r="Q67" s="136"/>
      <c r="R67" s="136"/>
      <c r="S67" s="136"/>
      <c r="T67" s="136"/>
      <c r="U67" s="136"/>
      <c r="V67" s="136"/>
      <c r="W67" s="48" t="s">
        <v>64</v>
      </c>
      <c r="X67" s="48"/>
      <c r="Y67" s="48"/>
      <c r="Z67" s="48"/>
      <c r="AA67" s="48"/>
      <c r="AB67" s="130" t="s">
        <v>73</v>
      </c>
      <c r="AC67" s="136"/>
      <c r="AD67" s="136"/>
      <c r="AE67" s="136"/>
      <c r="AF67" s="136"/>
      <c r="AG67" s="136"/>
      <c r="AH67" s="136"/>
      <c r="AI67" s="136"/>
      <c r="AJ67" s="136"/>
      <c r="AK67" s="136"/>
      <c r="AL67" s="49">
        <v>1</v>
      </c>
      <c r="AM67" s="49"/>
      <c r="AN67" s="49"/>
      <c r="AO67" s="49"/>
      <c r="AP67" s="49"/>
      <c r="AQ67" s="49"/>
      <c r="AR67" s="49"/>
      <c r="AS67" s="49"/>
      <c r="AT67" s="49">
        <v>0</v>
      </c>
      <c r="AU67" s="49"/>
      <c r="AV67" s="49"/>
      <c r="AW67" s="49"/>
      <c r="AX67" s="49"/>
      <c r="AY67" s="49"/>
      <c r="AZ67" s="49"/>
      <c r="BA67" s="49"/>
      <c r="BB67" s="49">
        <f>AL67+AT67</f>
        <v>1</v>
      </c>
      <c r="BC67" s="49"/>
      <c r="BD67" s="49"/>
      <c r="BE67" s="49"/>
      <c r="BF67" s="49"/>
      <c r="BG67" s="49"/>
      <c r="BH67" s="49"/>
      <c r="BI67" s="49"/>
    </row>
    <row r="68" spans="1:61" s="4" customFormat="1" ht="12.75" customHeight="1" x14ac:dyDescent="0.25">
      <c r="A68" s="102">
        <v>0</v>
      </c>
      <c r="B68" s="102"/>
      <c r="C68" s="102"/>
      <c r="D68" s="128" t="s">
        <v>71</v>
      </c>
      <c r="E68" s="129"/>
      <c r="F68" s="129"/>
      <c r="G68" s="129"/>
      <c r="H68" s="129"/>
      <c r="I68" s="129"/>
      <c r="J68" s="129"/>
      <c r="K68" s="129"/>
      <c r="L68" s="129"/>
      <c r="M68" s="129"/>
      <c r="N68" s="129"/>
      <c r="O68" s="129"/>
      <c r="P68" s="129"/>
      <c r="Q68" s="129"/>
      <c r="R68" s="129"/>
      <c r="S68" s="129"/>
      <c r="T68" s="129"/>
      <c r="U68" s="129"/>
      <c r="V68" s="129"/>
      <c r="W68" s="52"/>
      <c r="X68" s="52"/>
      <c r="Y68" s="52"/>
      <c r="Z68" s="52"/>
      <c r="AA68" s="52"/>
      <c r="AB68" s="128"/>
      <c r="AC68" s="129"/>
      <c r="AD68" s="129"/>
      <c r="AE68" s="129"/>
      <c r="AF68" s="129"/>
      <c r="AG68" s="129"/>
      <c r="AH68" s="129"/>
      <c r="AI68" s="129"/>
      <c r="AJ68" s="129"/>
      <c r="AK68" s="129"/>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33.75" customHeight="1" x14ac:dyDescent="0.25">
      <c r="A69" s="74">
        <v>0</v>
      </c>
      <c r="B69" s="74"/>
      <c r="C69" s="74"/>
      <c r="D69" s="130" t="s">
        <v>163</v>
      </c>
      <c r="E69" s="136"/>
      <c r="F69" s="136"/>
      <c r="G69" s="136"/>
      <c r="H69" s="136"/>
      <c r="I69" s="136"/>
      <c r="J69" s="136"/>
      <c r="K69" s="136"/>
      <c r="L69" s="136"/>
      <c r="M69" s="136"/>
      <c r="N69" s="136"/>
      <c r="O69" s="136"/>
      <c r="P69" s="136"/>
      <c r="Q69" s="136"/>
      <c r="R69" s="136"/>
      <c r="S69" s="136"/>
      <c r="T69" s="136"/>
      <c r="U69" s="136"/>
      <c r="V69" s="136"/>
      <c r="W69" s="48" t="s">
        <v>164</v>
      </c>
      <c r="X69" s="48"/>
      <c r="Y69" s="48"/>
      <c r="Z69" s="48"/>
      <c r="AA69" s="48"/>
      <c r="AB69" s="130" t="s">
        <v>73</v>
      </c>
      <c r="AC69" s="136"/>
      <c r="AD69" s="136"/>
      <c r="AE69" s="136"/>
      <c r="AF69" s="136"/>
      <c r="AG69" s="136"/>
      <c r="AH69" s="136"/>
      <c r="AI69" s="136"/>
      <c r="AJ69" s="136"/>
      <c r="AK69" s="136"/>
      <c r="AL69" s="49">
        <f>AL65/AL67/1000</f>
        <v>19284.897000000001</v>
      </c>
      <c r="AM69" s="49"/>
      <c r="AN69" s="49"/>
      <c r="AO69" s="49"/>
      <c r="AP69" s="49"/>
      <c r="AQ69" s="49"/>
      <c r="AR69" s="49"/>
      <c r="AS69" s="49"/>
      <c r="AT69" s="49">
        <v>0</v>
      </c>
      <c r="AU69" s="49"/>
      <c r="AV69" s="49"/>
      <c r="AW69" s="49"/>
      <c r="AX69" s="49"/>
      <c r="AY69" s="49"/>
      <c r="AZ69" s="49"/>
      <c r="BA69" s="49"/>
      <c r="BB69" s="49">
        <f>AL69+AT69</f>
        <v>19284.897000000001</v>
      </c>
      <c r="BC69" s="49"/>
      <c r="BD69" s="49"/>
      <c r="BE69" s="49"/>
      <c r="BF69" s="49"/>
      <c r="BG69" s="49"/>
      <c r="BH69" s="49"/>
      <c r="BI69" s="49"/>
    </row>
    <row r="70" spans="1:61" ht="15.75" customHeight="1" x14ac:dyDescent="0.25">
      <c r="A70" s="102">
        <v>0</v>
      </c>
      <c r="B70" s="102"/>
      <c r="C70" s="102"/>
      <c r="D70" s="128" t="s">
        <v>116</v>
      </c>
      <c r="E70" s="129"/>
      <c r="F70" s="129"/>
      <c r="G70" s="129"/>
      <c r="H70" s="129"/>
      <c r="I70" s="129"/>
      <c r="J70" s="129"/>
      <c r="K70" s="129"/>
      <c r="L70" s="129"/>
      <c r="M70" s="129"/>
      <c r="N70" s="129"/>
      <c r="O70" s="129"/>
      <c r="P70" s="129"/>
      <c r="Q70" s="129"/>
      <c r="R70" s="129"/>
      <c r="S70" s="129"/>
      <c r="T70" s="129"/>
      <c r="U70" s="129"/>
      <c r="V70" s="129"/>
      <c r="W70" s="52"/>
      <c r="X70" s="52"/>
      <c r="Y70" s="52"/>
      <c r="Z70" s="52"/>
      <c r="AA70" s="52"/>
      <c r="AB70" s="128"/>
      <c r="AC70" s="129"/>
      <c r="AD70" s="129"/>
      <c r="AE70" s="129"/>
      <c r="AF70" s="129"/>
      <c r="AG70" s="129"/>
      <c r="AH70" s="129"/>
      <c r="AI70" s="129"/>
      <c r="AJ70" s="129"/>
      <c r="AK70" s="129"/>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row>
    <row r="71" spans="1:61" ht="29.25" customHeight="1" x14ac:dyDescent="0.25">
      <c r="A71" s="74">
        <v>0</v>
      </c>
      <c r="B71" s="74"/>
      <c r="C71" s="74"/>
      <c r="D71" s="130" t="s">
        <v>165</v>
      </c>
      <c r="E71" s="136"/>
      <c r="F71" s="136"/>
      <c r="G71" s="136"/>
      <c r="H71" s="136"/>
      <c r="I71" s="136"/>
      <c r="J71" s="136"/>
      <c r="K71" s="136"/>
      <c r="L71" s="136"/>
      <c r="M71" s="136"/>
      <c r="N71" s="136"/>
      <c r="O71" s="136"/>
      <c r="P71" s="136"/>
      <c r="Q71" s="136"/>
      <c r="R71" s="136"/>
      <c r="S71" s="136"/>
      <c r="T71" s="136"/>
      <c r="U71" s="136"/>
      <c r="V71" s="136"/>
      <c r="W71" s="48" t="s">
        <v>166</v>
      </c>
      <c r="X71" s="48"/>
      <c r="Y71" s="48"/>
      <c r="Z71" s="48"/>
      <c r="AA71" s="48"/>
      <c r="AB71" s="130" t="s">
        <v>73</v>
      </c>
      <c r="AC71" s="136"/>
      <c r="AD71" s="136"/>
      <c r="AE71" s="136"/>
      <c r="AF71" s="136"/>
      <c r="AG71" s="136"/>
      <c r="AH71" s="136"/>
      <c r="AI71" s="136"/>
      <c r="AJ71" s="136"/>
      <c r="AK71" s="136"/>
      <c r="AL71" s="49">
        <v>100</v>
      </c>
      <c r="AM71" s="49"/>
      <c r="AN71" s="49"/>
      <c r="AO71" s="49"/>
      <c r="AP71" s="49"/>
      <c r="AQ71" s="49"/>
      <c r="AR71" s="49"/>
      <c r="AS71" s="49"/>
      <c r="AT71" s="49"/>
      <c r="AU71" s="49"/>
      <c r="AV71" s="49"/>
      <c r="AW71" s="49"/>
      <c r="AX71" s="49"/>
      <c r="AY71" s="49"/>
      <c r="AZ71" s="49"/>
      <c r="BA71" s="49"/>
      <c r="BB71" s="49">
        <f>AL71</f>
        <v>100</v>
      </c>
      <c r="BC71" s="49"/>
      <c r="BD71" s="49"/>
      <c r="BE71" s="49"/>
      <c r="BF71" s="49"/>
      <c r="BG71" s="49"/>
      <c r="BH71" s="49"/>
      <c r="BI71" s="49"/>
    </row>
    <row r="72" spans="1:61" x14ac:dyDescent="0.25">
      <c r="A72" s="38"/>
      <c r="B72" s="38"/>
      <c r="C72" s="38"/>
      <c r="D72" s="38"/>
      <c r="E72" s="38"/>
      <c r="F72" s="38"/>
      <c r="AO72" s="36"/>
      <c r="AP72" s="36"/>
      <c r="AQ72" s="36"/>
      <c r="AR72" s="36"/>
      <c r="AS72" s="36"/>
      <c r="AT72" s="36"/>
      <c r="AU72" s="36"/>
      <c r="AV72" s="36"/>
      <c r="AW72" s="36"/>
      <c r="AX72" s="36"/>
      <c r="AY72" s="36"/>
      <c r="AZ72" s="36"/>
      <c r="BA72" s="36"/>
      <c r="BB72" s="36"/>
      <c r="BC72" s="36"/>
      <c r="BD72" s="36"/>
      <c r="BE72" s="36"/>
      <c r="BF72" s="36"/>
      <c r="BG72" s="36"/>
      <c r="BH72" s="36"/>
      <c r="BI72" s="36"/>
    </row>
    <row r="73" spans="1:61" hidden="1" x14ac:dyDescent="0.25">
      <c r="A73" s="38"/>
      <c r="B73" s="38"/>
      <c r="C73" s="38"/>
      <c r="D73" s="38"/>
      <c r="E73" s="38"/>
      <c r="F73" s="38"/>
      <c r="AO73" s="37"/>
      <c r="AP73" s="37"/>
      <c r="AQ73" s="37"/>
      <c r="AR73" s="37"/>
      <c r="AS73" s="37"/>
      <c r="AT73" s="37"/>
      <c r="AU73" s="37"/>
      <c r="AV73" s="37"/>
      <c r="AW73" s="37"/>
      <c r="AX73" s="37"/>
      <c r="AY73" s="37"/>
      <c r="AZ73" s="37"/>
      <c r="BA73" s="37"/>
      <c r="BB73" s="37"/>
      <c r="BC73" s="37"/>
      <c r="BD73" s="37"/>
      <c r="BE73" s="37"/>
      <c r="BF73" s="37"/>
      <c r="BG73" s="37"/>
      <c r="BH73" s="37"/>
      <c r="BI73" s="37"/>
    </row>
    <row r="74" spans="1:61" s="38" customFormat="1" ht="26.25" customHeight="1" x14ac:dyDescent="0.3">
      <c r="A74" s="140" t="s">
        <v>80</v>
      </c>
      <c r="B74" s="140"/>
      <c r="C74" s="140"/>
      <c r="D74" s="140"/>
      <c r="E74" s="140"/>
      <c r="F74" s="140"/>
      <c r="G74" s="140"/>
      <c r="H74" s="140"/>
      <c r="I74" s="140"/>
      <c r="J74" s="140"/>
      <c r="K74" s="140"/>
      <c r="L74" s="140"/>
      <c r="M74" s="140"/>
      <c r="N74" s="140"/>
      <c r="O74" s="140"/>
      <c r="P74" s="140"/>
      <c r="Q74" s="140"/>
      <c r="R74" s="140"/>
      <c r="S74" s="140"/>
      <c r="T74" s="140"/>
      <c r="U74" s="140"/>
      <c r="V74" s="140"/>
      <c r="W74" s="141"/>
      <c r="X74" s="141"/>
      <c r="Y74" s="141"/>
      <c r="Z74" s="141"/>
      <c r="AA74" s="141"/>
      <c r="AB74" s="141"/>
      <c r="AC74" s="141"/>
      <c r="AD74" s="141"/>
      <c r="AE74" s="141"/>
      <c r="AF74" s="141"/>
      <c r="AG74" s="141"/>
      <c r="AH74" s="141"/>
      <c r="AI74" s="141"/>
      <c r="AJ74" s="141"/>
      <c r="AK74" s="141"/>
      <c r="AL74" s="141"/>
      <c r="AM74" s="141"/>
      <c r="AN74" s="142"/>
      <c r="AO74" s="143" t="s">
        <v>82</v>
      </c>
      <c r="AP74" s="143"/>
      <c r="AQ74" s="143"/>
      <c r="AR74" s="143"/>
      <c r="AS74" s="143"/>
      <c r="AT74" s="143"/>
      <c r="AU74" s="143"/>
      <c r="AV74" s="143"/>
      <c r="AW74" s="143"/>
      <c r="AX74" s="143"/>
      <c r="AY74" s="143"/>
      <c r="AZ74" s="143"/>
      <c r="BA74" s="143"/>
      <c r="BB74" s="143"/>
      <c r="BC74" s="143"/>
      <c r="BD74" s="143"/>
      <c r="BE74" s="143"/>
      <c r="BF74" s="143"/>
      <c r="BG74" s="143"/>
    </row>
    <row r="75" spans="1:61" ht="8.25" customHeight="1" x14ac:dyDescent="0.25">
      <c r="W75" s="62" t="s">
        <v>5</v>
      </c>
      <c r="X75" s="62"/>
      <c r="Y75" s="62"/>
      <c r="Z75" s="62"/>
      <c r="AA75" s="62"/>
      <c r="AB75" s="62"/>
      <c r="AC75" s="62"/>
      <c r="AD75" s="62"/>
      <c r="AE75" s="62"/>
      <c r="AF75" s="62"/>
      <c r="AG75" s="62"/>
      <c r="AH75" s="62"/>
      <c r="AI75" s="62"/>
      <c r="AJ75" s="62"/>
      <c r="AK75" s="62"/>
      <c r="AL75" s="62"/>
      <c r="AM75" s="62"/>
      <c r="AO75" s="62" t="s">
        <v>48</v>
      </c>
      <c r="AP75" s="62"/>
      <c r="AQ75" s="62"/>
      <c r="AR75" s="62"/>
      <c r="AS75" s="62"/>
      <c r="AT75" s="62"/>
      <c r="AU75" s="62"/>
      <c r="AV75" s="62"/>
      <c r="AW75" s="62"/>
      <c r="AX75" s="62"/>
      <c r="AY75" s="62"/>
      <c r="AZ75" s="62"/>
      <c r="BA75" s="62"/>
      <c r="BB75" s="62"/>
      <c r="BC75" s="62"/>
      <c r="BD75" s="62"/>
      <c r="BE75" s="62"/>
      <c r="BF75" s="62"/>
      <c r="BG75" s="62"/>
    </row>
    <row r="76" spans="1:61" ht="15.75" customHeight="1" x14ac:dyDescent="0.25">
      <c r="A76" s="97" t="s">
        <v>3</v>
      </c>
      <c r="B76" s="97"/>
      <c r="C76" s="97"/>
      <c r="D76" s="97"/>
      <c r="E76" s="97"/>
      <c r="F76" s="97"/>
    </row>
    <row r="77" spans="1:61" ht="15.75" customHeight="1" x14ac:dyDescent="0.25">
      <c r="A77" s="67" t="s">
        <v>79</v>
      </c>
      <c r="B77" s="67"/>
      <c r="C77" s="67"/>
      <c r="D77" s="67"/>
      <c r="E77" s="67"/>
      <c r="F77" s="67"/>
      <c r="G77" s="67"/>
      <c r="H77" s="67"/>
      <c r="I77" s="67"/>
      <c r="J77" s="67"/>
      <c r="K77" s="67"/>
      <c r="L77" s="67"/>
      <c r="M77" s="67"/>
      <c r="N77" s="67"/>
      <c r="O77" s="67"/>
      <c r="P77" s="67"/>
      <c r="Q77" s="67"/>
      <c r="R77" s="67"/>
      <c r="S77" s="67"/>
      <c r="T77" s="67"/>
      <c r="U77" s="67"/>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row>
    <row r="78" spans="1:61" x14ac:dyDescent="0.25">
      <c r="A78" s="145" t="s">
        <v>43</v>
      </c>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71" t="s">
        <v>81</v>
      </c>
      <c r="B80" s="71"/>
      <c r="C80" s="71"/>
      <c r="D80" s="71"/>
      <c r="E80" s="71"/>
      <c r="F80" s="71"/>
      <c r="G80" s="71"/>
      <c r="H80" s="71"/>
      <c r="I80" s="71"/>
      <c r="J80" s="71"/>
      <c r="K80" s="71"/>
      <c r="L80" s="71"/>
      <c r="M80" s="71"/>
      <c r="N80" s="71"/>
      <c r="O80" s="71"/>
      <c r="P80" s="71"/>
      <c r="Q80" s="71"/>
      <c r="R80" s="71"/>
      <c r="S80" s="71"/>
      <c r="T80" s="71"/>
      <c r="U80" s="71"/>
      <c r="V80" s="71"/>
      <c r="W80" s="72"/>
      <c r="X80" s="72"/>
      <c r="Y80" s="72"/>
      <c r="Z80" s="72"/>
      <c r="AA80" s="72"/>
      <c r="AB80" s="72"/>
      <c r="AC80" s="72"/>
      <c r="AD80" s="72"/>
      <c r="AE80" s="72"/>
      <c r="AF80" s="72"/>
      <c r="AG80" s="72"/>
      <c r="AH80" s="72"/>
      <c r="AI80" s="72"/>
      <c r="AJ80" s="72"/>
      <c r="AK80" s="72"/>
      <c r="AL80" s="72"/>
      <c r="AM80" s="72"/>
      <c r="AN80" s="5"/>
      <c r="AO80" s="143" t="s">
        <v>83</v>
      </c>
      <c r="AP80" s="143"/>
      <c r="AQ80" s="143"/>
      <c r="AR80" s="143"/>
      <c r="AS80" s="143"/>
      <c r="AT80" s="143"/>
      <c r="AU80" s="143"/>
      <c r="AV80" s="143"/>
      <c r="AW80" s="143"/>
      <c r="AX80" s="143"/>
      <c r="AY80" s="143"/>
      <c r="AZ80" s="143"/>
      <c r="BA80" s="143"/>
      <c r="BB80" s="143"/>
      <c r="BC80" s="143"/>
      <c r="BD80" s="143"/>
      <c r="BE80" s="143"/>
      <c r="BF80" s="143"/>
      <c r="BG80" s="143"/>
    </row>
    <row r="81" spans="1:59" ht="12" customHeight="1" x14ac:dyDescent="0.25">
      <c r="W81" s="62" t="s">
        <v>5</v>
      </c>
      <c r="X81" s="62"/>
      <c r="Y81" s="62"/>
      <c r="Z81" s="62"/>
      <c r="AA81" s="62"/>
      <c r="AB81" s="62"/>
      <c r="AC81" s="62"/>
      <c r="AD81" s="62"/>
      <c r="AE81" s="62"/>
      <c r="AF81" s="62"/>
      <c r="AG81" s="62"/>
      <c r="AH81" s="62"/>
      <c r="AI81" s="62"/>
      <c r="AJ81" s="62"/>
      <c r="AK81" s="62"/>
      <c r="AL81" s="62"/>
      <c r="AM81" s="62"/>
      <c r="AO81" s="62" t="s">
        <v>48</v>
      </c>
      <c r="AP81" s="62"/>
      <c r="AQ81" s="62"/>
      <c r="AR81" s="62"/>
      <c r="AS81" s="62"/>
      <c r="AT81" s="62"/>
      <c r="AU81" s="62"/>
      <c r="AV81" s="62"/>
      <c r="AW81" s="62"/>
      <c r="AX81" s="62"/>
      <c r="AY81" s="62"/>
      <c r="AZ81" s="62"/>
      <c r="BA81" s="62"/>
      <c r="BB81" s="62"/>
      <c r="BC81" s="62"/>
      <c r="BD81" s="62"/>
      <c r="BE81" s="62"/>
      <c r="BF81" s="62"/>
      <c r="BG81" s="62"/>
    </row>
    <row r="82" spans="1:59" x14ac:dyDescent="0.25">
      <c r="A82" s="69" t="s">
        <v>170</v>
      </c>
      <c r="B82" s="70"/>
      <c r="C82" s="70"/>
      <c r="D82" s="70"/>
      <c r="E82" s="70"/>
      <c r="F82" s="70"/>
      <c r="G82" s="70"/>
      <c r="H82" s="70"/>
      <c r="AO82" s="38"/>
      <c r="AP82" s="38"/>
      <c r="AQ82" s="38"/>
      <c r="AR82" s="38"/>
      <c r="AS82" s="38"/>
      <c r="AT82" s="38"/>
      <c r="AU82" s="38"/>
      <c r="AV82" s="38"/>
      <c r="AW82" s="38"/>
      <c r="AX82" s="38"/>
      <c r="AY82" s="38"/>
      <c r="AZ82" s="38"/>
      <c r="BA82" s="38"/>
      <c r="BB82" s="38"/>
      <c r="BC82" s="38"/>
      <c r="BD82" s="38"/>
      <c r="BE82" s="38"/>
      <c r="BF82" s="38"/>
      <c r="BG82" s="38"/>
    </row>
    <row r="83" spans="1:59" x14ac:dyDescent="0.25">
      <c r="A83" s="62" t="s">
        <v>41</v>
      </c>
      <c r="B83" s="62"/>
      <c r="C83" s="62"/>
      <c r="D83" s="62"/>
      <c r="E83" s="62"/>
      <c r="F83" s="62"/>
      <c r="G83" s="62"/>
      <c r="H83" s="62"/>
      <c r="I83" s="44"/>
      <c r="J83" s="44"/>
      <c r="K83" s="44"/>
      <c r="L83" s="44"/>
      <c r="M83" s="44"/>
      <c r="N83" s="44"/>
      <c r="O83" s="44"/>
      <c r="P83" s="44"/>
      <c r="Q83" s="44"/>
    </row>
    <row r="84" spans="1:59" x14ac:dyDescent="0.25">
      <c r="A84" s="24" t="s">
        <v>42</v>
      </c>
    </row>
  </sheetData>
  <mergeCells count="201">
    <mergeCell ref="A82:H82"/>
    <mergeCell ref="A83:H83"/>
    <mergeCell ref="A77:U77"/>
    <mergeCell ref="A78:AS78"/>
    <mergeCell ref="A80:V80"/>
    <mergeCell ref="W80:AM80"/>
    <mergeCell ref="AO80:BG80"/>
    <mergeCell ref="W81:AM81"/>
    <mergeCell ref="AO81:BG81"/>
    <mergeCell ref="A74:V74"/>
    <mergeCell ref="W74:AM74"/>
    <mergeCell ref="AO74:BG74"/>
    <mergeCell ref="W75:AM75"/>
    <mergeCell ref="AO75:BG75"/>
    <mergeCell ref="A76:F76"/>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71">
    <cfRule type="cellIs" dxfId="2" priority="1" stopIfTrue="1" operator="equal">
      <formula>$D48</formula>
    </cfRule>
  </conditionalFormatting>
  <conditionalFormatting sqref="D64:I64">
    <cfRule type="cellIs" dxfId="1" priority="2" stopIfTrue="1" operator="equal">
      <formula>#REF!</formula>
    </cfRule>
  </conditionalFormatting>
  <conditionalFormatting sqref="A64:A71">
    <cfRule type="cellIs" dxfId="0" priority="3" stopIfTrue="1" operator="equal">
      <formula>0</formula>
    </cfRule>
  </conditionalFormatting>
  <printOptions horizontalCentered="1"/>
  <pageMargins left="0.59055118110236227" right="0.19685039370078741" top="0.39370078740157483" bottom="0.39370078740157483" header="0" footer="0"/>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КПК3710160</vt:lpstr>
      <vt:lpstr>КПК3717370</vt:lpstr>
      <vt:lpstr>КПК3717370-180320</vt:lpstr>
      <vt:lpstr>КПК3717370-100620</vt:lpstr>
      <vt:lpstr>КПК3718600</vt:lpstr>
      <vt:lpstr>КПК3718881</vt:lpstr>
      <vt:lpstr>КПК3718110</vt:lpstr>
      <vt:lpstr>КПК3718110-100620</vt:lpstr>
      <vt:lpstr>КПК3710160!Область_печати</vt:lpstr>
      <vt:lpstr>КПК3717370!Область_печати</vt:lpstr>
      <vt:lpstr>'КПК3717370-100620'!Область_печати</vt:lpstr>
      <vt:lpstr>'КПК3717370-180320'!Область_печати</vt:lpstr>
      <vt:lpstr>КПК3718110!Область_печати</vt:lpstr>
      <vt:lpstr>'КПК3718110-100620'!Область_печати</vt:lpstr>
      <vt:lpstr>КПК3718600!Область_печати</vt:lpstr>
      <vt:lpstr>КПК3718881!Область_печати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2020-03-19T13:15:18Z</cp:lastPrinted>
  <dcterms:created xsi:type="dcterms:W3CDTF">2016-08-15T09:54:21Z</dcterms:created>
  <dcterms:modified xsi:type="dcterms:W3CDTF">2020-07-01T12:22:53Z</dcterms:modified>
</cp:coreProperties>
</file>