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Лист1!$A$1:$D$80</definedName>
  </definedNames>
  <calcPr calcId="162913"/>
</workbook>
</file>

<file path=xl/calcChain.xml><?xml version="1.0" encoding="utf-8"?>
<calcChain xmlns="http://schemas.openxmlformats.org/spreadsheetml/2006/main">
  <c r="D21" i="1" l="1"/>
  <c r="D17" i="1"/>
  <c r="D58" i="1" l="1"/>
  <c r="D27" i="1" l="1"/>
  <c r="D65" i="1"/>
  <c r="D30" i="1"/>
  <c r="D31" i="1" l="1"/>
  <c r="A37" i="1"/>
  <c r="A41" i="1" s="1"/>
  <c r="F77" i="1" l="1"/>
</calcChain>
</file>

<file path=xl/sharedStrings.xml><?xml version="1.0" encoding="utf-8"?>
<sst xmlns="http://schemas.openxmlformats.org/spreadsheetml/2006/main" count="97" uniqueCount="76">
  <si>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</si>
  <si>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</si>
  <si>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</si>
  <si>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</si>
  <si>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</si>
  <si>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</si>
  <si>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</si>
  <si>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</si>
  <si>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</si>
  <si>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</si>
  <si>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</si>
  <si>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</si>
  <si>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</si>
  <si>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</si>
  <si>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</si>
  <si>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</si>
  <si>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</si>
  <si>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</si>
  <si>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</si>
  <si>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</si>
  <si>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</si>
  <si>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</si>
  <si>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</si>
  <si>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</si>
  <si>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</si>
  <si>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</si>
  <si>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</si>
  <si>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</si>
  <si>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</si>
  <si>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</si>
  <si>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</si>
  <si>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</si>
  <si>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</si>
  <si>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</si>
  <si>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</si>
  <si>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</si>
  <si>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</si>
  <si>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</si>
  <si>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</si>
  <si>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</si>
  <si>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</si>
  <si>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</si>
  <si>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</si>
  <si>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</si>
  <si>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</si>
  <si>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</si>
  <si>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</si>
  <si>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</si>
  <si>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</si>
  <si>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</si>
  <si>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</si>
  <si>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</si>
  <si>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</si>
  <si>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</si>
  <si>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</si>
  <si>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</si>
  <si>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</si>
  <si>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</si>
  <si>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</si>
  <si>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</si>
  <si>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</si>
  <si>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</si>
  <si>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</si>
  <si>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</si>
  <si>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</si>
  <si>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</si>
  <si>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Психолог практичний</t>
  </si>
  <si>
    <t>2445.2</t>
  </si>
  <si>
    <t>Директор</t>
  </si>
  <si>
    <t>Медичний директор</t>
  </si>
  <si>
    <t xml:space="preserve">наказом КНП «Гніванський ЦПМСД»  від  02.01.2023 р. №1 </t>
  </si>
  <si>
    <t>Директор                                                                       Микола СТАШУК</t>
  </si>
  <si>
    <t>3. Відділ інфекційного контролю</t>
  </si>
  <si>
    <t>станом на 01.12.2023 року</t>
  </si>
  <si>
    <t>(в редакції наказу №205 від 29.11.2023 р.)</t>
  </si>
  <si>
    <t>Керівник відділу, сестра медична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</si>
</sst>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2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topLeftCell="A70" zoomScaleNormal="110" zoomScaleSheetLayoutView="100" workbookViewId="0">
      <selection activeCell="C73" sqref="C73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70</v>
      </c>
    </row>
    <row r="3" spans="1:4" s="40" customFormat="1" ht="12.75" x14ac:dyDescent="0.2">
      <c r="A3" s="39"/>
      <c r="B3" s="39" t="s">
        <v>64</v>
      </c>
      <c r="C3" s="59" t="s">
        <v>74</v>
      </c>
      <c r="D3" s="59"/>
    </row>
    <row r="4" spans="1:4" x14ac:dyDescent="0.25">
      <c r="D4" s="12"/>
    </row>
    <row r="5" spans="1:4" ht="15.75" x14ac:dyDescent="0.25">
      <c r="A5" s="57" t="s">
        <v>44</v>
      </c>
      <c r="B5" s="57"/>
      <c r="C5" s="57"/>
      <c r="D5" s="57"/>
    </row>
    <row r="6" spans="1:4" ht="36" customHeight="1" x14ac:dyDescent="0.25">
      <c r="A6" s="58" t="s">
        <v>1</v>
      </c>
      <c r="B6" s="58"/>
      <c r="C6" s="58"/>
      <c r="D6" s="58"/>
    </row>
    <row r="7" spans="1:4" ht="14.25" customHeight="1" x14ac:dyDescent="0.25">
      <c r="A7" s="58" t="s">
        <v>73</v>
      </c>
      <c r="B7" s="58"/>
      <c r="C7" s="58"/>
      <c r="D7" s="58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37</v>
      </c>
      <c r="B9" s="43" t="s">
        <v>41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61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42</v>
      </c>
      <c r="C12" s="32" t="s">
        <v>68</v>
      </c>
      <c r="D12" s="15">
        <v>1</v>
      </c>
    </row>
    <row r="13" spans="1:4" ht="34.5" customHeight="1" x14ac:dyDescent="0.25">
      <c r="A13" s="31">
        <v>2</v>
      </c>
      <c r="B13" s="31" t="s">
        <v>42</v>
      </c>
      <c r="C13" s="32" t="s">
        <v>69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5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6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8</v>
      </c>
      <c r="D16" s="1">
        <v>0.5</v>
      </c>
    </row>
    <row r="17" spans="1:4" ht="17.25" customHeight="1" x14ac:dyDescent="0.25">
      <c r="A17" s="31">
        <v>6</v>
      </c>
      <c r="B17" s="31" t="s">
        <v>47</v>
      </c>
      <c r="C17" s="32" t="s">
        <v>46</v>
      </c>
      <c r="D17" s="1">
        <f>0.5-0.25</f>
        <v>0.25</v>
      </c>
    </row>
    <row r="18" spans="1:4" ht="17.25" customHeight="1" x14ac:dyDescent="0.25">
      <c r="A18" s="31">
        <v>7</v>
      </c>
      <c r="B18" s="31" t="s">
        <v>47</v>
      </c>
      <c r="C18" s="32" t="s">
        <v>48</v>
      </c>
      <c r="D18" s="1">
        <v>0.25</v>
      </c>
    </row>
    <row r="19" spans="1:4" ht="17.25" customHeight="1" x14ac:dyDescent="0.25">
      <c r="A19" s="31">
        <v>8</v>
      </c>
      <c r="B19" s="31" t="s">
        <v>47</v>
      </c>
      <c r="C19" s="32" t="s">
        <v>49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55</v>
      </c>
      <c r="D20" s="1">
        <v>0.75</v>
      </c>
    </row>
    <row r="21" spans="1:4" ht="17.25" customHeight="1" x14ac:dyDescent="0.25">
      <c r="A21" s="31"/>
      <c r="B21" s="31"/>
      <c r="C21" s="27" t="s">
        <v>9</v>
      </c>
      <c r="D21" s="47">
        <f>SUM(D12:D20)</f>
        <v>5.5</v>
      </c>
    </row>
    <row r="22" spans="1:4" ht="20.25" customHeight="1" x14ac:dyDescent="0.25">
      <c r="A22" s="31">
        <v>10</v>
      </c>
      <c r="B22" s="31"/>
      <c r="C22" s="27" t="s">
        <v>10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11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12</v>
      </c>
      <c r="D24" s="30">
        <v>1</v>
      </c>
    </row>
    <row r="25" spans="1:4" ht="16.5" customHeight="1" x14ac:dyDescent="0.25">
      <c r="A25" s="31">
        <v>13</v>
      </c>
      <c r="B25" s="31" t="s">
        <v>57</v>
      </c>
      <c r="C25" s="32" t="s">
        <v>13</v>
      </c>
      <c r="D25" s="30">
        <v>0.5</v>
      </c>
    </row>
    <row r="26" spans="1:4" ht="16.5" customHeight="1" x14ac:dyDescent="0.25">
      <c r="A26" s="19"/>
      <c r="B26" s="31" t="s">
        <v>58</v>
      </c>
      <c r="C26" s="32" t="s">
        <v>56</v>
      </c>
      <c r="D26" s="30">
        <v>0.5</v>
      </c>
    </row>
    <row r="27" spans="1:4" ht="16.5" customHeight="1" x14ac:dyDescent="0.25">
      <c r="A27" s="19"/>
      <c r="B27" s="29"/>
      <c r="C27" s="17" t="s">
        <v>14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52</v>
      </c>
      <c r="D28" s="20"/>
    </row>
    <row r="29" spans="1:4" ht="15.75" customHeight="1" x14ac:dyDescent="0.25">
      <c r="A29" s="29"/>
      <c r="B29" s="31">
        <v>3231</v>
      </c>
      <c r="C29" s="32" t="s">
        <v>7</v>
      </c>
      <c r="D29" s="1">
        <v>0.75</v>
      </c>
    </row>
    <row r="30" spans="1:4" ht="19.5" customHeight="1" x14ac:dyDescent="0.25">
      <c r="A30" s="29"/>
      <c r="B30" s="29"/>
      <c r="C30" s="27" t="s">
        <v>53</v>
      </c>
      <c r="D30" s="1">
        <f>D29</f>
        <v>0.75</v>
      </c>
    </row>
    <row r="31" spans="1:4" ht="33.75" customHeight="1" x14ac:dyDescent="0.25">
      <c r="A31" s="29"/>
      <c r="B31" s="29"/>
      <c r="C31" s="27" t="s">
        <v>38</v>
      </c>
      <c r="D31" s="14">
        <f>D21+D27+D30</f>
        <v>9.25</v>
      </c>
    </row>
    <row r="32" spans="1:4" ht="22.5" customHeight="1" x14ac:dyDescent="0.25">
      <c r="A32" s="26"/>
      <c r="B32" s="29"/>
      <c r="C32" s="42" t="s">
        <v>62</v>
      </c>
      <c r="D32" s="28"/>
    </row>
    <row r="33" spans="1:4" ht="36" customHeight="1" x14ac:dyDescent="0.25">
      <c r="A33" s="21">
        <v>15</v>
      </c>
      <c r="B33" s="26"/>
      <c r="C33" s="17" t="s">
        <v>15</v>
      </c>
      <c r="D33" s="28"/>
    </row>
    <row r="34" spans="1:4" ht="31.5" customHeight="1" x14ac:dyDescent="0.25">
      <c r="A34" s="21">
        <v>16</v>
      </c>
      <c r="B34" s="21" t="s">
        <v>43</v>
      </c>
      <c r="C34" s="32" t="s">
        <v>16</v>
      </c>
      <c r="D34" s="24">
        <v>1</v>
      </c>
    </row>
    <row r="35" spans="1:4" ht="19.5" customHeight="1" x14ac:dyDescent="0.25">
      <c r="A35" s="21">
        <v>17</v>
      </c>
      <c r="B35" s="21" t="s">
        <v>45</v>
      </c>
      <c r="C35" s="32" t="s">
        <v>17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18</v>
      </c>
      <c r="D36" s="46">
        <v>12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19</v>
      </c>
      <c r="D37" s="25">
        <v>1.25</v>
      </c>
    </row>
    <row r="38" spans="1:4" ht="16.5" customHeight="1" x14ac:dyDescent="0.25">
      <c r="A38" s="21">
        <v>20</v>
      </c>
      <c r="B38" s="21" t="s">
        <v>67</v>
      </c>
      <c r="C38" s="35" t="s">
        <v>66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20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21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54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22</v>
      </c>
      <c r="D42" s="22">
        <v>4.25</v>
      </c>
    </row>
    <row r="43" spans="1:4" ht="16.5" customHeight="1" x14ac:dyDescent="0.25">
      <c r="A43" s="31"/>
      <c r="B43" s="31"/>
      <c r="C43" s="8" t="s">
        <v>23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24</v>
      </c>
      <c r="D44" s="28">
        <v>0.25</v>
      </c>
    </row>
    <row r="45" spans="1:4" ht="18.75" customHeight="1" x14ac:dyDescent="0.25">
      <c r="A45" s="31"/>
      <c r="B45" s="31"/>
      <c r="C45" s="8" t="s">
        <v>25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26</v>
      </c>
      <c r="D46" s="14">
        <v>0.751</v>
      </c>
    </row>
    <row r="47" spans="1:4" ht="18.75" customHeight="1" x14ac:dyDescent="0.25">
      <c r="A47" s="31"/>
      <c r="B47" s="31"/>
      <c r="C47" s="8" t="s">
        <v>27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28</v>
      </c>
      <c r="D48" s="37">
        <v>1</v>
      </c>
    </row>
    <row r="49" spans="1:4" ht="18.75" customHeight="1" x14ac:dyDescent="0.25">
      <c r="A49" s="34"/>
      <c r="B49" s="31"/>
      <c r="C49" s="8" t="s">
        <v>50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59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24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20</v>
      </c>
      <c r="D52" s="37">
        <v>0.5</v>
      </c>
    </row>
    <row r="53" spans="1:4" ht="18.75" customHeight="1" x14ac:dyDescent="0.25">
      <c r="A53" s="31"/>
      <c r="B53" s="31"/>
      <c r="C53" s="8" t="s">
        <v>51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24</v>
      </c>
      <c r="D54" s="14">
        <v>0.75</v>
      </c>
    </row>
    <row r="55" spans="1:4" ht="18.75" customHeight="1" x14ac:dyDescent="0.25">
      <c r="A55" s="31"/>
      <c r="B55" s="31"/>
      <c r="C55" s="8" t="s">
        <v>29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30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20</v>
      </c>
      <c r="D57" s="28">
        <v>0.5</v>
      </c>
    </row>
    <row r="58" spans="1:4" ht="18.75" customHeight="1" x14ac:dyDescent="0.25">
      <c r="A58" s="31"/>
      <c r="B58" s="31"/>
      <c r="C58" s="27" t="s">
        <v>31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33</v>
      </c>
      <c r="D59" s="28"/>
    </row>
    <row r="60" spans="1:4" ht="36.75" customHeight="1" x14ac:dyDescent="0.25">
      <c r="A60" s="26">
        <v>34</v>
      </c>
      <c r="B60" s="31" t="s">
        <v>43</v>
      </c>
      <c r="C60" s="13" t="s">
        <v>16</v>
      </c>
      <c r="D60" s="16">
        <v>1</v>
      </c>
    </row>
    <row r="61" spans="1:4" ht="36.75" customHeight="1" x14ac:dyDescent="0.25">
      <c r="A61" s="26">
        <v>35</v>
      </c>
      <c r="B61" s="34" t="s">
        <v>45</v>
      </c>
      <c r="C61" s="13" t="s">
        <v>17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18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40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20</v>
      </c>
      <c r="D64" s="36">
        <v>1.5</v>
      </c>
    </row>
    <row r="65" spans="1:6" ht="18.75" customHeight="1" x14ac:dyDescent="0.25">
      <c r="A65" s="6"/>
      <c r="B65" s="6"/>
      <c r="C65" s="27" t="s">
        <v>34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60</v>
      </c>
      <c r="D66" s="23"/>
    </row>
    <row r="67" spans="1:6" ht="31.5" x14ac:dyDescent="0.25">
      <c r="A67" s="6">
        <v>39</v>
      </c>
      <c r="B67" s="31" t="s">
        <v>45</v>
      </c>
      <c r="C67" s="13" t="s">
        <v>16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18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32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22</v>
      </c>
      <c r="D70" s="15">
        <v>1</v>
      </c>
    </row>
    <row r="71" spans="1:6" ht="19.5" customHeight="1" x14ac:dyDescent="0.25">
      <c r="A71" s="6"/>
      <c r="B71" s="31"/>
      <c r="C71" s="27" t="s">
        <v>63</v>
      </c>
      <c r="D71" s="47">
        <v>4.25</v>
      </c>
    </row>
    <row r="72" spans="1:6" ht="19.5" customHeight="1" x14ac:dyDescent="0.25">
      <c r="A72" s="6"/>
      <c r="B72" s="34"/>
      <c r="C72" s="27" t="s">
        <v>72</v>
      </c>
      <c r="D72" s="47"/>
    </row>
    <row r="73" spans="1:6" ht="19.5" customHeight="1" x14ac:dyDescent="0.25">
      <c r="A73" s="6">
        <v>43</v>
      </c>
      <c r="B73" s="34" t="s">
        <v>43</v>
      </c>
      <c r="C73" s="35" t="s">
        <v>75</v>
      </c>
      <c r="D73" s="56">
        <v>1</v>
      </c>
    </row>
    <row r="74" spans="1:6" ht="19.5" customHeight="1" x14ac:dyDescent="0.25">
      <c r="A74" s="6">
        <v>44</v>
      </c>
      <c r="B74" s="34">
        <v>3231</v>
      </c>
      <c r="C74" s="35" t="s">
        <v>24</v>
      </c>
      <c r="D74" s="56">
        <v>0.25</v>
      </c>
    </row>
    <row r="75" spans="1:6" ht="19.5" customHeight="1" x14ac:dyDescent="0.25">
      <c r="A75" s="6">
        <v>45</v>
      </c>
      <c r="B75" s="34">
        <v>3231</v>
      </c>
      <c r="C75" s="35" t="s">
        <v>24</v>
      </c>
      <c r="D75" s="47">
        <v>0.25</v>
      </c>
    </row>
    <row r="76" spans="1:6" ht="19.5" customHeight="1" x14ac:dyDescent="0.25">
      <c r="A76" s="6"/>
      <c r="B76" s="34"/>
      <c r="C76" s="27" t="s">
        <v>9</v>
      </c>
      <c r="D76" s="47">
        <v>1.5</v>
      </c>
    </row>
    <row r="77" spans="1:6" ht="19.5" customHeight="1" x14ac:dyDescent="0.25">
      <c r="A77" s="6"/>
      <c r="B77" s="31"/>
      <c r="C77" s="27" t="s">
        <v>35</v>
      </c>
      <c r="D77" s="47">
        <v>61</v>
      </c>
      <c r="E77" s="11">
        <v>57.5</v>
      </c>
      <c r="F77" s="48">
        <f>E77-D77</f>
        <v>-3.5</v>
      </c>
    </row>
    <row r="78" spans="1:6" ht="15.75" x14ac:dyDescent="0.25">
      <c r="A78" s="49"/>
      <c r="B78" s="11"/>
    </row>
    <row r="79" spans="1:6" s="51" customFormat="1" ht="15.75" x14ac:dyDescent="0.25">
      <c r="A79" s="49"/>
      <c r="B79" s="50" t="s">
        <v>65</v>
      </c>
      <c r="C79" s="50"/>
      <c r="D79" s="50"/>
    </row>
    <row r="80" spans="1:6" s="55" customFormat="1" ht="15.75" x14ac:dyDescent="0.25">
      <c r="A80" s="52"/>
      <c r="B80" s="53" t="s">
        <v>71</v>
      </c>
      <c r="C80" s="53"/>
      <c r="D80" s="54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/>
      <c r="B85" s="7"/>
    </row>
    <row r="86" spans="1:2" ht="15.75" x14ac:dyDescent="0.25">
      <c r="A86" s="7"/>
      <c r="B86" s="7"/>
    </row>
    <row r="87" spans="1:2" ht="15.75" x14ac:dyDescent="0.25">
      <c r="A87" s="7"/>
      <c r="B87" s="7"/>
    </row>
    <row r="88" spans="1:2" ht="15.75" x14ac:dyDescent="0.25">
      <c r="A88" s="7"/>
      <c r="B88" s="7"/>
    </row>
    <row r="89" spans="1:2" ht="15.75" x14ac:dyDescent="0.25">
      <c r="A89" s="7"/>
      <c r="B89" s="7"/>
    </row>
    <row r="90" spans="1:2" ht="15.75" x14ac:dyDescent="0.25">
      <c r="A90" s="7" t="s">
        <v>36</v>
      </c>
      <c r="B90" s="7"/>
    </row>
    <row r="91" spans="1:2" ht="15.75" x14ac:dyDescent="0.25">
      <c r="A91" s="7" t="s">
        <v>39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scale="92" orientation="portrait" r:id="rId1"/>
  <rowBreaks count="1" manualBreakCount="1">
    <brk id="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2024-01-16T11:46:47Z</dcterms:modified>
</cp:coreProperties>
</file>