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Area" localSheetId="0">Лист1!$A$1:$D$77</definedName>
  </definedNames>
  <calcPr calcId="162913"/>
</workbook>
</file>

<file path=xl/calcChain.xml><?xml version="1.0" encoding="utf-8"?>
<calcChain xmlns="http://schemas.openxmlformats.org/spreadsheetml/2006/main">
  <c r="A38" i="1" l="1"/>
  <c r="A39" i="1" s="1"/>
  <c r="A40" i="1" s="1"/>
  <c r="A41" i="1" s="1"/>
  <c r="A42" i="1" s="1"/>
  <c r="A43" i="1" s="1"/>
  <c r="D66" i="1"/>
  <c r="D28" i="1"/>
  <c r="D31" i="1"/>
  <c r="D22" i="1"/>
  <c r="D32" i="1" l="1"/>
</calcChain>
</file>

<file path=xl/sharedStrings.xml><?xml version="1.0" encoding="utf-8"?>
<sst xmlns="http://schemas.openxmlformats.org/spreadsheetml/2006/main" count="92" uniqueCount="73">
  <si>
    <t>Затверджено</t>
  </si>
  <si>
    <t xml:space="preserve">Комунального некомерційного підприємства «Гніванський центр первинної медико-санітарної допомоги» Гніванської міської ради </t>
  </si>
  <si>
    <t>Назва відділу/ підрозділу/ кабінету/ посади</t>
  </si>
  <si>
    <t>Кількість посад</t>
  </si>
  <si>
    <t xml:space="preserve">1.1.Адміністративно-господарчий відділ </t>
  </si>
  <si>
    <t>Головний лікар</t>
  </si>
  <si>
    <t>Заступник головного лікаря з медичного обслуговування населення</t>
  </si>
  <si>
    <t>Головна медична сестра</t>
  </si>
  <si>
    <t>Юрисконсульт</t>
  </si>
  <si>
    <t>Інспектор з кадрів</t>
  </si>
  <si>
    <t>Статистик медичний</t>
  </si>
  <si>
    <t>Діловод</t>
  </si>
  <si>
    <t>Загалом по відділу</t>
  </si>
  <si>
    <t>1.2.Відділ бухгалтерського обліку та звітності</t>
  </si>
  <si>
    <t>Головний бухгалтер</t>
  </si>
  <si>
    <t>Заступник головного бухгалтера</t>
  </si>
  <si>
    <t>Економіст</t>
  </si>
  <si>
    <t xml:space="preserve">Загалом по відділу </t>
  </si>
  <si>
    <t>2.1.Гніванська амбулаторія загальної практики сімейної медицини</t>
  </si>
  <si>
    <t>Завідувач амбулаторії, лікар загальної практики-сімейний лікар</t>
  </si>
  <si>
    <t>Лікар загальної практики-сімейний лікар</t>
  </si>
  <si>
    <t>Старша  сестра медична</t>
  </si>
  <si>
    <t>Сестра медична загальної практики сімейної медицини</t>
  </si>
  <si>
    <t>Реєстратор медичний</t>
  </si>
  <si>
    <t>Молодша медична сестра</t>
  </si>
  <si>
    <t>Водій автотранспортних засобів</t>
  </si>
  <si>
    <t>Машиніст (кочегар) котельні</t>
  </si>
  <si>
    <t>Денний стаціонар</t>
  </si>
  <si>
    <t>Сестра медична</t>
  </si>
  <si>
    <t>Маніпуляційний кабінет</t>
  </si>
  <si>
    <t>Сестра медична з маніпуляцій</t>
  </si>
  <si>
    <t>Кабінет профілактичних щеплень</t>
  </si>
  <si>
    <t>Сестра медична з щеплень та профілактики</t>
  </si>
  <si>
    <t>Клініко-діагностична лабораторія</t>
  </si>
  <si>
    <t>Фельдшер-лаборант</t>
  </si>
  <si>
    <t>Загалом по Гніванській АЗПСМ</t>
  </si>
  <si>
    <t xml:space="preserve">Молодша медична сестра </t>
  </si>
  <si>
    <t>2.2.Могилівська амбулаторія загальної практики сімейної медицини</t>
  </si>
  <si>
    <t>Загалом по Могилівській АЗПСМ</t>
  </si>
  <si>
    <t>Загалом по підприємству</t>
  </si>
  <si>
    <t xml:space="preserve">            </t>
  </si>
  <si>
    <t>№ з/п</t>
  </si>
  <si>
    <t>Загалом по Адміністративно-управлінських підрозділах</t>
  </si>
  <si>
    <t xml:space="preserve"> </t>
  </si>
  <si>
    <t>Акушерка</t>
  </si>
  <si>
    <t>Код ДК 003:2010</t>
  </si>
  <si>
    <t>1210.1</t>
  </si>
  <si>
    <t>1229.5</t>
  </si>
  <si>
    <t>Штатний розпис</t>
  </si>
  <si>
    <t>2221.2</t>
  </si>
  <si>
    <t>Інженер з охорони праці</t>
  </si>
  <si>
    <t>2149.2</t>
  </si>
  <si>
    <t>Інженер з метрології</t>
  </si>
  <si>
    <t>Фахівець з питань цивільного захисту</t>
  </si>
  <si>
    <t>Кабінет невідкладної медичної допомоги</t>
  </si>
  <si>
    <t>Долікарський кабінет</t>
  </si>
  <si>
    <t>1.3.Кабінет обліку та статистики</t>
  </si>
  <si>
    <t>Загалом по кабінету</t>
  </si>
  <si>
    <t>Робітник з комплексного обслуговування й ремонту будинків</t>
  </si>
  <si>
    <t xml:space="preserve">Головний лікар                                                             </t>
  </si>
  <si>
    <t>КНП "Гніванський ЦПМСД"                                                   М.С.Сташук</t>
  </si>
  <si>
    <r>
      <t>Працівник з господарчої діяльності закладу охорони здоров</t>
    </r>
    <r>
      <rPr>
        <sz val="12"/>
        <color theme="1"/>
        <rFont val="Calibri"/>
        <family val="2"/>
        <charset val="204"/>
      </rPr>
      <t>’</t>
    </r>
    <r>
      <rPr>
        <sz val="12"/>
        <color theme="1"/>
        <rFont val="Times New Roman"/>
        <family val="1"/>
        <charset val="204"/>
      </rPr>
      <t>я</t>
    </r>
  </si>
  <si>
    <t>Бухгалтер (з дипломом магістра)</t>
  </si>
  <si>
    <t>2441.2</t>
  </si>
  <si>
    <t>2411.2</t>
  </si>
  <si>
    <t>Фельдшер</t>
  </si>
  <si>
    <t>2.3. Селищенська АЗПСМ</t>
  </si>
  <si>
    <t>Всього по АЗПСМ</t>
  </si>
  <si>
    <t xml:space="preserve">1.      Адміністративно-управлінські підрозділи </t>
  </si>
  <si>
    <t>наказом КНП «Гніванський ЦПМСД»  від  04.01.2021 р. №1</t>
  </si>
  <si>
    <t>2. Лікувально-профілактичні підрозділи:</t>
  </si>
  <si>
    <t xml:space="preserve"> (в редакції наказу № 181 від 16.07.2021 р.)</t>
  </si>
  <si>
    <t>станом на 16.07.2021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</si>
</sst>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1" fillId="2" borderId="0" xfId="0" applyFont="1" applyFill="1" applyAlignment="1">
      <alignment horizontal="right"/>
    </xf>
    <xf numFmtId="0" fontId="2" fillId="0" borderId="2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0" xfId="0" applyFont="1"/>
    <xf numFmtId="164" fontId="4" fillId="0" borderId="1" xfId="0" applyNumberFormat="1" applyFont="1" applyBorder="1" applyAlignment="1">
      <alignment horizontal="center" wrapText="1"/>
    </xf>
    <xf numFmtId="164" fontId="4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13" fillId="2" borderId="0" xfId="0" applyFont="1" applyFill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tabSelected="1" view="pageBreakPreview" zoomScaleNormal="110" zoomScaleSheetLayoutView="100" workbookViewId="0">
      <selection activeCell="D59" sqref="D59"/>
    </sheetView>
  </sheetViews>
  <sheetFormatPr defaultRowHeight="15" x14ac:dyDescent="0.25"/>
  <cols>
    <col min="1" max="1" width="5.140625" style="9" customWidth="1"/>
    <col min="2" max="2" width="11.7109375" style="9" customWidth="1"/>
    <col min="3" max="3" width="53" style="10" customWidth="1"/>
    <col min="4" max="4" width="13.42578125" style="10" customWidth="1"/>
    <col min="5" max="16384" width="9.140625" style="10"/>
  </cols>
  <sheetData>
    <row r="1" spans="1:4" s="42" customFormat="1" ht="12.75" x14ac:dyDescent="0.2">
      <c r="A1" s="41"/>
      <c r="B1" s="41"/>
      <c r="D1" s="43" t="s">
        <v>0</v>
      </c>
    </row>
    <row r="2" spans="1:4" s="42" customFormat="1" ht="12.75" x14ac:dyDescent="0.2">
      <c r="A2" s="41"/>
      <c r="B2" s="41"/>
      <c r="D2" s="43" t="s">
        <v>69</v>
      </c>
    </row>
    <row r="3" spans="1:4" s="42" customFormat="1" ht="12.75" x14ac:dyDescent="0.2">
      <c r="A3" s="41"/>
      <c r="B3" s="41"/>
      <c r="D3" s="44" t="s">
        <v>71</v>
      </c>
    </row>
    <row r="4" spans="1:4" x14ac:dyDescent="0.25">
      <c r="D4" s="11"/>
    </row>
    <row r="5" spans="1:4" ht="15.75" x14ac:dyDescent="0.25">
      <c r="A5" s="49" t="s">
        <v>48</v>
      </c>
      <c r="B5" s="49"/>
      <c r="C5" s="49"/>
      <c r="D5" s="49"/>
    </row>
    <row r="6" spans="1:4" ht="36" customHeight="1" x14ac:dyDescent="0.25">
      <c r="A6" s="50" t="s">
        <v>1</v>
      </c>
      <c r="B6" s="50"/>
      <c r="C6" s="50"/>
      <c r="D6" s="50"/>
    </row>
    <row r="7" spans="1:4" ht="14.25" customHeight="1" x14ac:dyDescent="0.25">
      <c r="A7" s="50" t="s">
        <v>72</v>
      </c>
      <c r="B7" s="50"/>
      <c r="C7" s="50"/>
      <c r="D7" s="50"/>
    </row>
    <row r="8" spans="1:4" ht="14.25" customHeight="1" x14ac:dyDescent="0.25">
      <c r="A8" s="4"/>
      <c r="B8" s="4"/>
      <c r="C8" s="3"/>
      <c r="D8" s="3"/>
    </row>
    <row r="9" spans="1:4" ht="25.5" customHeight="1" x14ac:dyDescent="0.25">
      <c r="A9" s="46" t="s">
        <v>41</v>
      </c>
      <c r="B9" s="46" t="s">
        <v>45</v>
      </c>
      <c r="C9" s="47" t="s">
        <v>2</v>
      </c>
      <c r="D9" s="48" t="s">
        <v>3</v>
      </c>
    </row>
    <row r="10" spans="1:4" ht="18" customHeight="1" x14ac:dyDescent="0.25">
      <c r="A10" s="31"/>
      <c r="B10" s="31"/>
      <c r="C10" s="27" t="s">
        <v>68</v>
      </c>
      <c r="D10" s="28"/>
    </row>
    <row r="11" spans="1:4" ht="19.5" customHeight="1" x14ac:dyDescent="0.25">
      <c r="A11" s="31"/>
      <c r="B11" s="31"/>
      <c r="C11" s="27" t="s">
        <v>4</v>
      </c>
      <c r="D11" s="28"/>
    </row>
    <row r="12" spans="1:4" ht="20.25" customHeight="1" x14ac:dyDescent="0.25">
      <c r="A12" s="31">
        <v>1</v>
      </c>
      <c r="B12" s="31" t="s">
        <v>46</v>
      </c>
      <c r="C12" s="32" t="s">
        <v>5</v>
      </c>
      <c r="D12" s="15">
        <v>1</v>
      </c>
    </row>
    <row r="13" spans="1:4" ht="34.5" customHeight="1" x14ac:dyDescent="0.25">
      <c r="A13" s="31">
        <v>2</v>
      </c>
      <c r="B13" s="31" t="s">
        <v>46</v>
      </c>
      <c r="C13" s="32" t="s">
        <v>6</v>
      </c>
      <c r="D13" s="15">
        <v>1</v>
      </c>
    </row>
    <row r="14" spans="1:4" ht="17.25" customHeight="1" x14ac:dyDescent="0.25">
      <c r="A14" s="31">
        <v>3</v>
      </c>
      <c r="B14" s="31" t="s">
        <v>47</v>
      </c>
      <c r="C14" s="32" t="s">
        <v>7</v>
      </c>
      <c r="D14" s="15">
        <v>1</v>
      </c>
    </row>
    <row r="15" spans="1:4" ht="17.25" customHeight="1" x14ac:dyDescent="0.25">
      <c r="A15" s="31">
        <v>4</v>
      </c>
      <c r="B15" s="31">
        <v>2429</v>
      </c>
      <c r="C15" s="32" t="s">
        <v>8</v>
      </c>
      <c r="D15" s="15">
        <v>1</v>
      </c>
    </row>
    <row r="16" spans="1:4" ht="17.25" customHeight="1" x14ac:dyDescent="0.25">
      <c r="A16" s="31">
        <v>5</v>
      </c>
      <c r="B16" s="31">
        <v>3423</v>
      </c>
      <c r="C16" s="32" t="s">
        <v>9</v>
      </c>
      <c r="D16" s="1">
        <v>0.5</v>
      </c>
    </row>
    <row r="17" spans="1:4" ht="17.25" customHeight="1" x14ac:dyDescent="0.25">
      <c r="A17" s="31">
        <v>6</v>
      </c>
      <c r="B17" s="31">
        <v>4144</v>
      </c>
      <c r="C17" s="32" t="s">
        <v>11</v>
      </c>
      <c r="D17" s="1">
        <v>0.5</v>
      </c>
    </row>
    <row r="18" spans="1:4" ht="17.25" customHeight="1" x14ac:dyDescent="0.25">
      <c r="A18" s="31">
        <v>7</v>
      </c>
      <c r="B18" s="31" t="s">
        <v>51</v>
      </c>
      <c r="C18" s="32" t="s">
        <v>50</v>
      </c>
      <c r="D18" s="1">
        <v>0.5</v>
      </c>
    </row>
    <row r="19" spans="1:4" ht="17.25" customHeight="1" x14ac:dyDescent="0.25">
      <c r="A19" s="31">
        <v>8</v>
      </c>
      <c r="B19" s="31" t="s">
        <v>51</v>
      </c>
      <c r="C19" s="32" t="s">
        <v>52</v>
      </c>
      <c r="D19" s="1">
        <v>0.25</v>
      </c>
    </row>
    <row r="20" spans="1:4" ht="17.25" customHeight="1" x14ac:dyDescent="0.25">
      <c r="A20" s="31">
        <v>9</v>
      </c>
      <c r="B20" s="31" t="s">
        <v>51</v>
      </c>
      <c r="C20" s="32" t="s">
        <v>53</v>
      </c>
      <c r="D20" s="1">
        <v>0.25</v>
      </c>
    </row>
    <row r="21" spans="1:4" ht="30" customHeight="1" x14ac:dyDescent="0.25">
      <c r="A21" s="31">
        <v>10</v>
      </c>
      <c r="B21" s="31">
        <v>4131</v>
      </c>
      <c r="C21" s="32" t="s">
        <v>61</v>
      </c>
      <c r="D21" s="1">
        <v>0.75</v>
      </c>
    </row>
    <row r="22" spans="1:4" ht="17.25" customHeight="1" x14ac:dyDescent="0.25">
      <c r="A22" s="31"/>
      <c r="B22" s="31"/>
      <c r="C22" s="27" t="s">
        <v>12</v>
      </c>
      <c r="D22" s="1">
        <f>SUM(D12:D21)</f>
        <v>6.75</v>
      </c>
    </row>
    <row r="23" spans="1:4" ht="20.25" customHeight="1" x14ac:dyDescent="0.25">
      <c r="A23" s="31"/>
      <c r="B23" s="31"/>
      <c r="C23" s="27" t="s">
        <v>13</v>
      </c>
      <c r="D23" s="2"/>
    </row>
    <row r="24" spans="1:4" ht="18" customHeight="1" x14ac:dyDescent="0.25">
      <c r="A24" s="31">
        <v>11</v>
      </c>
      <c r="B24" s="31">
        <v>1231</v>
      </c>
      <c r="C24" s="32" t="s">
        <v>14</v>
      </c>
      <c r="D24" s="30">
        <v>1</v>
      </c>
    </row>
    <row r="25" spans="1:4" ht="16.5" customHeight="1" x14ac:dyDescent="0.25">
      <c r="A25" s="31">
        <v>12</v>
      </c>
      <c r="B25" s="31">
        <v>1231</v>
      </c>
      <c r="C25" s="32" t="s">
        <v>15</v>
      </c>
      <c r="D25" s="30">
        <v>1</v>
      </c>
    </row>
    <row r="26" spans="1:4" ht="16.5" customHeight="1" x14ac:dyDescent="0.25">
      <c r="A26" s="31">
        <v>13</v>
      </c>
      <c r="B26" s="31" t="s">
        <v>63</v>
      </c>
      <c r="C26" s="32" t="s">
        <v>16</v>
      </c>
      <c r="D26" s="30">
        <v>0.5</v>
      </c>
    </row>
    <row r="27" spans="1:4" ht="16.5" customHeight="1" x14ac:dyDescent="0.25">
      <c r="A27" s="31">
        <v>14</v>
      </c>
      <c r="B27" s="31" t="s">
        <v>64</v>
      </c>
      <c r="C27" s="32" t="s">
        <v>62</v>
      </c>
      <c r="D27" s="30">
        <v>0.5</v>
      </c>
    </row>
    <row r="28" spans="1:4" ht="16.5" customHeight="1" x14ac:dyDescent="0.25">
      <c r="A28" s="19"/>
      <c r="B28" s="29"/>
      <c r="C28" s="17" t="s">
        <v>17</v>
      </c>
      <c r="D28" s="20">
        <f>SUM(D24:D27)</f>
        <v>3</v>
      </c>
    </row>
    <row r="29" spans="1:4" ht="19.5" customHeight="1" x14ac:dyDescent="0.25">
      <c r="A29" s="19"/>
      <c r="B29" s="29"/>
      <c r="C29" s="27" t="s">
        <v>56</v>
      </c>
      <c r="D29" s="20"/>
    </row>
    <row r="30" spans="1:4" ht="15.75" customHeight="1" x14ac:dyDescent="0.25">
      <c r="A30" s="18">
        <v>15</v>
      </c>
      <c r="B30" s="31">
        <v>3231</v>
      </c>
      <c r="C30" s="32" t="s">
        <v>10</v>
      </c>
      <c r="D30" s="15">
        <v>1</v>
      </c>
    </row>
    <row r="31" spans="1:4" ht="19.5" customHeight="1" x14ac:dyDescent="0.25">
      <c r="A31" s="29"/>
      <c r="B31" s="29"/>
      <c r="C31" s="27" t="s">
        <v>57</v>
      </c>
      <c r="D31" s="30">
        <f>D30</f>
        <v>1</v>
      </c>
    </row>
    <row r="32" spans="1:4" ht="33.75" customHeight="1" x14ac:dyDescent="0.25">
      <c r="A32" s="29"/>
      <c r="B32" s="29"/>
      <c r="C32" s="27" t="s">
        <v>42</v>
      </c>
      <c r="D32" s="13">
        <f>D22+D28+D31</f>
        <v>10.75</v>
      </c>
    </row>
    <row r="33" spans="1:4" ht="22.5" customHeight="1" x14ac:dyDescent="0.25">
      <c r="A33" s="29"/>
      <c r="B33" s="29"/>
      <c r="C33" s="45" t="s">
        <v>70</v>
      </c>
      <c r="D33" s="28"/>
    </row>
    <row r="34" spans="1:4" ht="36" customHeight="1" x14ac:dyDescent="0.25">
      <c r="A34" s="26"/>
      <c r="B34" s="26"/>
      <c r="C34" s="17" t="s">
        <v>18</v>
      </c>
      <c r="D34" s="28"/>
    </row>
    <row r="35" spans="1:4" ht="31.5" customHeight="1" x14ac:dyDescent="0.25">
      <c r="A35" s="21">
        <v>16</v>
      </c>
      <c r="B35" s="21" t="s">
        <v>47</v>
      </c>
      <c r="C35" s="32" t="s">
        <v>19</v>
      </c>
      <c r="D35" s="24">
        <v>1</v>
      </c>
    </row>
    <row r="36" spans="1:4" ht="19.5" customHeight="1" x14ac:dyDescent="0.25">
      <c r="A36" s="21">
        <v>17</v>
      </c>
      <c r="B36" s="21" t="s">
        <v>49</v>
      </c>
      <c r="C36" s="32" t="s">
        <v>20</v>
      </c>
      <c r="D36" s="24">
        <v>8</v>
      </c>
    </row>
    <row r="37" spans="1:4" ht="16.5" customHeight="1" x14ac:dyDescent="0.25">
      <c r="A37" s="21">
        <v>18</v>
      </c>
      <c r="B37" s="21">
        <v>3231</v>
      </c>
      <c r="C37" s="32" t="s">
        <v>21</v>
      </c>
      <c r="D37" s="24">
        <v>1</v>
      </c>
    </row>
    <row r="38" spans="1:4" ht="29.25" customHeight="1" x14ac:dyDescent="0.25">
      <c r="A38" s="21">
        <f t="shared" ref="A38:A43" si="0">A37+1</f>
        <v>19</v>
      </c>
      <c r="B38" s="21">
        <v>3231</v>
      </c>
      <c r="C38" s="32" t="s">
        <v>22</v>
      </c>
      <c r="D38" s="24">
        <v>15</v>
      </c>
    </row>
    <row r="39" spans="1:4" ht="16.5" customHeight="1" x14ac:dyDescent="0.25">
      <c r="A39" s="21">
        <f t="shared" si="0"/>
        <v>20</v>
      </c>
      <c r="B39" s="21">
        <v>4222</v>
      </c>
      <c r="C39" s="32" t="s">
        <v>23</v>
      </c>
      <c r="D39" s="25">
        <v>1.25</v>
      </c>
    </row>
    <row r="40" spans="1:4" ht="16.5" customHeight="1" x14ac:dyDescent="0.25">
      <c r="A40" s="21">
        <f t="shared" si="0"/>
        <v>21</v>
      </c>
      <c r="B40" s="21">
        <v>5132</v>
      </c>
      <c r="C40" s="32" t="s">
        <v>24</v>
      </c>
      <c r="D40" s="20">
        <v>2</v>
      </c>
    </row>
    <row r="41" spans="1:4" ht="16.5" customHeight="1" x14ac:dyDescent="0.25">
      <c r="A41" s="21">
        <f t="shared" si="0"/>
        <v>22</v>
      </c>
      <c r="B41" s="21">
        <v>8322</v>
      </c>
      <c r="C41" s="32" t="s">
        <v>25</v>
      </c>
      <c r="D41" s="20">
        <v>2</v>
      </c>
    </row>
    <row r="42" spans="1:4" ht="35.25" customHeight="1" x14ac:dyDescent="0.25">
      <c r="A42" s="21">
        <f t="shared" si="0"/>
        <v>23</v>
      </c>
      <c r="B42" s="21">
        <v>7129</v>
      </c>
      <c r="C42" s="32" t="s">
        <v>58</v>
      </c>
      <c r="D42" s="38">
        <v>1.25</v>
      </c>
    </row>
    <row r="43" spans="1:4" ht="16.5" customHeight="1" x14ac:dyDescent="0.25">
      <c r="A43" s="21">
        <f t="shared" si="0"/>
        <v>24</v>
      </c>
      <c r="B43" s="21">
        <v>8162</v>
      </c>
      <c r="C43" s="32" t="s">
        <v>26</v>
      </c>
      <c r="D43" s="22">
        <v>4.25</v>
      </c>
    </row>
    <row r="44" spans="1:4" ht="16.5" customHeight="1" x14ac:dyDescent="0.25">
      <c r="A44" s="31"/>
      <c r="B44" s="31"/>
      <c r="C44" s="7" t="s">
        <v>27</v>
      </c>
      <c r="D44" s="28"/>
    </row>
    <row r="45" spans="1:4" ht="18.75" customHeight="1" x14ac:dyDescent="0.25">
      <c r="A45" s="31">
        <v>25</v>
      </c>
      <c r="B45" s="31">
        <v>3231</v>
      </c>
      <c r="C45" s="32" t="s">
        <v>28</v>
      </c>
      <c r="D45" s="28">
        <v>0.5</v>
      </c>
    </row>
    <row r="46" spans="1:4" ht="18.75" customHeight="1" x14ac:dyDescent="0.25">
      <c r="A46" s="31"/>
      <c r="B46" s="31"/>
      <c r="C46" s="7" t="s">
        <v>29</v>
      </c>
      <c r="D46" s="28"/>
    </row>
    <row r="47" spans="1:4" ht="18.75" customHeight="1" x14ac:dyDescent="0.25">
      <c r="A47" s="31">
        <v>26</v>
      </c>
      <c r="B47" s="31">
        <v>3231</v>
      </c>
      <c r="C47" s="32" t="s">
        <v>30</v>
      </c>
      <c r="D47" s="37">
        <v>1</v>
      </c>
    </row>
    <row r="48" spans="1:4" ht="18.75" customHeight="1" x14ac:dyDescent="0.25">
      <c r="A48" s="31"/>
      <c r="B48" s="31"/>
      <c r="C48" s="7" t="s">
        <v>31</v>
      </c>
      <c r="D48" s="28"/>
    </row>
    <row r="49" spans="1:4" ht="18.75" customHeight="1" x14ac:dyDescent="0.25">
      <c r="A49" s="31">
        <v>27</v>
      </c>
      <c r="B49" s="31">
        <v>3231</v>
      </c>
      <c r="C49" s="32" t="s">
        <v>32</v>
      </c>
      <c r="D49" s="28">
        <v>0.25</v>
      </c>
    </row>
    <row r="50" spans="1:4" ht="18.75" customHeight="1" x14ac:dyDescent="0.25">
      <c r="A50" s="31"/>
      <c r="B50" s="31"/>
      <c r="C50" s="7" t="s">
        <v>54</v>
      </c>
      <c r="D50" s="36">
        <v>3.5</v>
      </c>
    </row>
    <row r="51" spans="1:4" ht="18.75" customHeight="1" x14ac:dyDescent="0.25">
      <c r="A51" s="34">
        <v>28</v>
      </c>
      <c r="B51" s="31">
        <v>3221</v>
      </c>
      <c r="C51" s="33" t="s">
        <v>65</v>
      </c>
      <c r="D51" s="20">
        <v>2</v>
      </c>
    </row>
    <row r="52" spans="1:4" ht="18.75" customHeight="1" x14ac:dyDescent="0.25">
      <c r="A52" s="31">
        <v>29</v>
      </c>
      <c r="B52" s="31">
        <v>3231</v>
      </c>
      <c r="C52" s="32" t="s">
        <v>28</v>
      </c>
      <c r="D52" s="30">
        <v>1</v>
      </c>
    </row>
    <row r="53" spans="1:4" ht="18.75" customHeight="1" x14ac:dyDescent="0.25">
      <c r="A53" s="34">
        <v>30</v>
      </c>
      <c r="B53" s="34">
        <v>5132</v>
      </c>
      <c r="C53" s="35" t="s">
        <v>24</v>
      </c>
      <c r="D53" s="37">
        <v>0.5</v>
      </c>
    </row>
    <row r="54" spans="1:4" ht="18.75" customHeight="1" x14ac:dyDescent="0.25">
      <c r="A54" s="34"/>
      <c r="B54" s="31"/>
      <c r="C54" s="7" t="s">
        <v>55</v>
      </c>
      <c r="D54" s="30"/>
    </row>
    <row r="55" spans="1:4" ht="18.75" customHeight="1" x14ac:dyDescent="0.25">
      <c r="A55" s="31">
        <v>31</v>
      </c>
      <c r="B55" s="31">
        <v>3231</v>
      </c>
      <c r="C55" s="32" t="s">
        <v>28</v>
      </c>
      <c r="D55" s="30">
        <v>1</v>
      </c>
    </row>
    <row r="56" spans="1:4" ht="18.75" customHeight="1" x14ac:dyDescent="0.25">
      <c r="A56" s="31"/>
      <c r="B56" s="31"/>
      <c r="C56" s="7" t="s">
        <v>33</v>
      </c>
      <c r="D56" s="28"/>
    </row>
    <row r="57" spans="1:4" ht="18.75" customHeight="1" x14ac:dyDescent="0.25">
      <c r="A57" s="31">
        <v>32</v>
      </c>
      <c r="B57" s="31">
        <v>3229</v>
      </c>
      <c r="C57" s="8" t="s">
        <v>34</v>
      </c>
      <c r="D57" s="28">
        <v>1.5</v>
      </c>
    </row>
    <row r="58" spans="1:4" ht="18.75" customHeight="1" x14ac:dyDescent="0.25">
      <c r="A58" s="31">
        <v>33</v>
      </c>
      <c r="B58" s="31">
        <v>5132</v>
      </c>
      <c r="C58" s="32" t="s">
        <v>24</v>
      </c>
      <c r="D58" s="28">
        <v>0.5</v>
      </c>
    </row>
    <row r="59" spans="1:4" ht="18.75" customHeight="1" x14ac:dyDescent="0.25">
      <c r="A59" s="31"/>
      <c r="B59" s="31"/>
      <c r="C59" s="27" t="s">
        <v>35</v>
      </c>
      <c r="D59" s="30">
        <v>44</v>
      </c>
    </row>
    <row r="60" spans="1:4" ht="33" customHeight="1" x14ac:dyDescent="0.25">
      <c r="A60" s="31"/>
      <c r="B60" s="31"/>
      <c r="C60" s="27" t="s">
        <v>37</v>
      </c>
      <c r="D60" s="28"/>
    </row>
    <row r="61" spans="1:4" ht="36.75" customHeight="1" x14ac:dyDescent="0.25">
      <c r="A61" s="31">
        <v>34</v>
      </c>
      <c r="B61" s="31" t="s">
        <v>47</v>
      </c>
      <c r="C61" s="12" t="s">
        <v>19</v>
      </c>
      <c r="D61" s="16">
        <v>1</v>
      </c>
    </row>
    <row r="62" spans="1:4" ht="36.75" customHeight="1" x14ac:dyDescent="0.25">
      <c r="A62" s="26">
        <v>35</v>
      </c>
      <c r="B62" s="34" t="s">
        <v>49</v>
      </c>
      <c r="C62" s="35" t="s">
        <v>20</v>
      </c>
      <c r="D62" s="16">
        <v>1</v>
      </c>
    </row>
    <row r="63" spans="1:4" ht="31.5" x14ac:dyDescent="0.25">
      <c r="A63" s="26">
        <v>36</v>
      </c>
      <c r="B63" s="31">
        <v>3231</v>
      </c>
      <c r="C63" s="32" t="s">
        <v>22</v>
      </c>
      <c r="D63" s="30">
        <v>2</v>
      </c>
    </row>
    <row r="64" spans="1:4" ht="15.75" x14ac:dyDescent="0.25">
      <c r="A64" s="31">
        <v>37</v>
      </c>
      <c r="B64" s="34">
        <v>3232</v>
      </c>
      <c r="C64" s="35" t="s">
        <v>44</v>
      </c>
      <c r="D64" s="37">
        <v>1</v>
      </c>
    </row>
    <row r="65" spans="1:4" ht="15.75" x14ac:dyDescent="0.25">
      <c r="A65" s="5">
        <v>38</v>
      </c>
      <c r="B65" s="5">
        <v>5132</v>
      </c>
      <c r="C65" s="32" t="s">
        <v>24</v>
      </c>
      <c r="D65" s="36">
        <v>1.5</v>
      </c>
    </row>
    <row r="66" spans="1:4" ht="18.75" customHeight="1" x14ac:dyDescent="0.25">
      <c r="A66" s="5"/>
      <c r="B66" s="5"/>
      <c r="C66" s="27" t="s">
        <v>38</v>
      </c>
      <c r="D66" s="30">
        <f>SUM(D61:D65)</f>
        <v>6.5</v>
      </c>
    </row>
    <row r="67" spans="1:4" ht="16.5" customHeight="1" x14ac:dyDescent="0.25">
      <c r="A67" s="5"/>
      <c r="B67" s="5"/>
      <c r="C67" s="27" t="s">
        <v>66</v>
      </c>
      <c r="D67" s="23"/>
    </row>
    <row r="68" spans="1:4" ht="31.5" x14ac:dyDescent="0.25">
      <c r="A68" s="5">
        <v>39</v>
      </c>
      <c r="B68" s="31" t="s">
        <v>47</v>
      </c>
      <c r="C68" s="12" t="s">
        <v>19</v>
      </c>
      <c r="D68" s="23">
        <v>1</v>
      </c>
    </row>
    <row r="69" spans="1:4" ht="31.5" x14ac:dyDescent="0.25">
      <c r="A69" s="5">
        <v>40</v>
      </c>
      <c r="B69" s="31">
        <v>3231</v>
      </c>
      <c r="C69" s="32" t="s">
        <v>22</v>
      </c>
      <c r="D69" s="15">
        <v>2</v>
      </c>
    </row>
    <row r="70" spans="1:4" ht="15.75" x14ac:dyDescent="0.25">
      <c r="A70" s="5">
        <v>41</v>
      </c>
      <c r="B70" s="31">
        <v>3232</v>
      </c>
      <c r="C70" s="32" t="s">
        <v>44</v>
      </c>
      <c r="D70" s="1">
        <v>0.5</v>
      </c>
    </row>
    <row r="71" spans="1:4" ht="15.75" x14ac:dyDescent="0.25">
      <c r="A71" s="5">
        <v>42</v>
      </c>
      <c r="B71" s="31">
        <v>5132</v>
      </c>
      <c r="C71" s="32" t="s">
        <v>36</v>
      </c>
      <c r="D71" s="1">
        <v>0.5</v>
      </c>
    </row>
    <row r="72" spans="1:4" ht="15.75" x14ac:dyDescent="0.25">
      <c r="A72" s="5">
        <v>43</v>
      </c>
      <c r="B72" s="31">
        <v>8162</v>
      </c>
      <c r="C72" s="32" t="s">
        <v>26</v>
      </c>
      <c r="D72" s="1">
        <v>1.5</v>
      </c>
    </row>
    <row r="73" spans="1:4" ht="19.5" customHeight="1" x14ac:dyDescent="0.25">
      <c r="A73" s="5"/>
      <c r="B73" s="31"/>
      <c r="C73" s="27" t="s">
        <v>67</v>
      </c>
      <c r="D73" s="1">
        <v>5.5</v>
      </c>
    </row>
    <row r="74" spans="1:4" ht="19.5" customHeight="1" x14ac:dyDescent="0.25">
      <c r="A74" s="6"/>
      <c r="B74" s="31"/>
      <c r="C74" s="27" t="s">
        <v>39</v>
      </c>
      <c r="D74" s="1">
        <v>66.75</v>
      </c>
    </row>
    <row r="75" spans="1:4" ht="15.75" x14ac:dyDescent="0.25">
      <c r="A75" s="6"/>
      <c r="B75" s="10"/>
    </row>
    <row r="76" spans="1:4" ht="15.75" x14ac:dyDescent="0.25">
      <c r="A76" s="6"/>
      <c r="B76" s="14" t="s">
        <v>59</v>
      </c>
      <c r="C76" s="14"/>
      <c r="D76" s="14"/>
    </row>
    <row r="77" spans="1:4" s="14" customFormat="1" ht="15.75" x14ac:dyDescent="0.25">
      <c r="A77" s="9"/>
      <c r="B77" s="40" t="s">
        <v>60</v>
      </c>
      <c r="C77" s="40"/>
      <c r="D77" s="39"/>
    </row>
    <row r="78" spans="1:4" ht="15.75" x14ac:dyDescent="0.25">
      <c r="A78" s="6"/>
      <c r="B78" s="6"/>
    </row>
    <row r="79" spans="1:4" ht="15.75" x14ac:dyDescent="0.25">
      <c r="A79" s="6"/>
      <c r="B79" s="6"/>
    </row>
    <row r="80" spans="1:4" ht="15.75" x14ac:dyDescent="0.25">
      <c r="A80" s="6"/>
      <c r="B80" s="6"/>
    </row>
    <row r="81" spans="1:2" ht="15.75" x14ac:dyDescent="0.25">
      <c r="A81" s="6"/>
      <c r="B81" s="6"/>
    </row>
    <row r="82" spans="1:2" ht="15.75" x14ac:dyDescent="0.25">
      <c r="A82" s="6"/>
      <c r="B82" s="6"/>
    </row>
    <row r="83" spans="1:2" ht="15.75" x14ac:dyDescent="0.25">
      <c r="A83" s="6"/>
      <c r="B83" s="6"/>
    </row>
    <row r="84" spans="1:2" ht="15.75" x14ac:dyDescent="0.25">
      <c r="A84" s="6"/>
      <c r="B84" s="6"/>
    </row>
    <row r="85" spans="1:2" ht="15.75" x14ac:dyDescent="0.25">
      <c r="A85" s="6"/>
      <c r="B85" s="6"/>
    </row>
    <row r="86" spans="1:2" ht="15.75" x14ac:dyDescent="0.25">
      <c r="A86" s="6"/>
      <c r="B86" s="6"/>
    </row>
    <row r="87" spans="1:2" ht="15.75" x14ac:dyDescent="0.25">
      <c r="A87" s="6" t="s">
        <v>40</v>
      </c>
      <c r="B87" s="6"/>
    </row>
    <row r="88" spans="1:2" ht="15.75" x14ac:dyDescent="0.25">
      <c r="A88" s="6" t="s">
        <v>43</v>
      </c>
    </row>
  </sheetData>
  <mergeCells count="3">
    <mergeCell ref="A5:D5"/>
    <mergeCell ref="A6:D6"/>
    <mergeCell ref="A7:D7"/>
  </mergeCells>
  <pageMargins left="1.1811023622047245" right="0.39370078740157483" top="0.55118110236220474" bottom="0.55118110236220474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2021-07-16T08:53:41Z</dcterms:modified>
</cp:coreProperties>
</file>