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1080" sheetId="1" r:id="rId1"/>
  </sheets>
  <definedNames>
    <definedName name="_xlnm.Print_Area" localSheetId="0">КПК1011080!$A$1:$BQ$96</definedName>
  </definedNames>
  <calcPr calcId="144525"/>
</workbook>
</file>

<file path=xl/calcChain.xml><?xml version="1.0" encoding="utf-8"?>
<calcChain xmlns="http://schemas.openxmlformats.org/spreadsheetml/2006/main">
  <c r="BM75" i="1" l="1"/>
  <c r="BH84" i="1" l="1"/>
  <c r="BC84" i="1"/>
  <c r="BH83" i="1"/>
  <c r="BC83" i="1"/>
  <c r="BH82" i="1"/>
  <c r="BC82" i="1"/>
  <c r="BH80" i="1"/>
  <c r="BC80" i="1"/>
  <c r="BH79" i="1"/>
  <c r="BC79" i="1"/>
  <c r="BH78" i="1"/>
  <c r="BC78" i="1"/>
  <c r="BH77" i="1"/>
  <c r="BC77" i="1"/>
  <c r="BH75" i="1"/>
  <c r="BC75" i="1"/>
  <c r="BH74" i="1"/>
  <c r="BC74" i="1"/>
  <c r="BH72" i="1"/>
  <c r="BC72" i="1"/>
  <c r="BH71" i="1"/>
  <c r="BC71" i="1"/>
  <c r="BH70" i="1"/>
  <c r="BC70" i="1"/>
  <c r="BH69" i="1"/>
  <c r="BC69" i="1"/>
  <c r="BH68" i="1"/>
  <c r="BC68" i="1"/>
  <c r="BH67" i="1"/>
  <c r="BC67" i="1"/>
  <c r="BH66" i="1"/>
  <c r="BC66" i="1"/>
  <c r="BH65" i="1"/>
  <c r="BC65" i="1"/>
  <c r="BH64" i="1"/>
  <c r="BC64" i="1"/>
  <c r="BH63" i="1"/>
  <c r="BC63" i="1"/>
  <c r="BH62" i="1"/>
  <c r="BC62" i="1"/>
  <c r="BH61" i="1"/>
  <c r="BC61" i="1"/>
  <c r="BH60" i="1"/>
  <c r="BC60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<sst xmlns="http://schemas.openxmlformats.org/spreadsheetml/2006/main" count="225" uniqueCount="126">
  <si>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</si>
  <si>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</si>
  <si>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</si>
  <si>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</si>
  <si>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</si>
  <si>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</si>
  <si>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</si>
  <si>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</si>
  <si>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</si>
  <si>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</si>
  <si>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</si>
  <si>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</si>
  <si>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</si>
  <si>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</si>
  <si>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</si>
  <si>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</si>
  <si>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</si>
  <si>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</si>
  <si>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</si>
  <si>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</si>
  <si>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</si>
  <si>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</si>
  <si>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</si>
  <si>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</si>
  <si>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</si>
  <si>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</si>
  <si>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</si>
  <si>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</si>
  <si>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</si>
  <si>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</si>
  <si>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</si>
  <si>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</si>
  <si>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</si>
  <si>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</si>
  <si>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</si>
  <si>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</si>
  <si>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</si>
  <si>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</si>
  <si>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</si>
  <si>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</si>
  <si>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</si>
  <si>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</si>
  <si>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</si>
  <si>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</si>
  <si>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</si>
  <si>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</si>
  <si>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</si>
  <si>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</si>
  <si>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</si>
  <si>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</si>
  <si>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</si>
  <si>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</si>
  <si>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</si>
  <si>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</si>
  <si>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</si>
  <si>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</si>
  <si>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</si>
  <si>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</si>
  <si>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</si>
  <si>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</si>
  <si>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</si>
  <si>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</si>
  <si>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</si>
  <si>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</si>
  <si>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</si>
  <si>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</si>
  <si>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виконання державної політики в сфері культури, молоді, спорту та туризму</t>
  </si>
  <si>
    <t>забезпечення надання початкової музичної, хореографічної освіти з образотворчого мистецтва та художнього промислу.</t>
  </si>
  <si>
    <t>Забезпечення надання початкової музичної, хореографічної освіти з образотворчого мистецтва та художнього промислу</t>
  </si>
  <si>
    <t>УСЬОГО</t>
  </si>
  <si>
    <t>Усього</t>
  </si>
  <si>
    <t>затрат</t>
  </si>
  <si>
    <t/>
  </si>
  <si>
    <t>кількість установ</t>
  </si>
  <si>
    <t>од.</t>
  </si>
  <si>
    <t>мережа</t>
  </si>
  <si>
    <t>музичних шкіл</t>
  </si>
  <si>
    <t>середнє число окладів - всього</t>
  </si>
  <si>
    <t>середнє число окладів (ставок) керівних працівників</t>
  </si>
  <si>
    <t>середнє число окладів (ставок) педагогічного персоналу</t>
  </si>
  <si>
    <t>середнє число окладів (ставок) обслуговуючого та технічного персоналу</t>
  </si>
  <si>
    <t>кількість відділень</t>
  </si>
  <si>
    <t>видатки на отримання освіти у школах естетичного виховання - всього</t>
  </si>
  <si>
    <t>тис.грн.</t>
  </si>
  <si>
    <t>кошторис</t>
  </si>
  <si>
    <t>видатки на отримання освіти у школах естетичного виховання за рахунок загального фонду</t>
  </si>
  <si>
    <t>видатки на отримання освіти у школах естетичного виховання за рахунок спеціального  фонду</t>
  </si>
  <si>
    <t>у т.ч. батьківська плата</t>
  </si>
  <si>
    <t>грн.</t>
  </si>
  <si>
    <t>середнє число окладів (ставок) спеціалістів</t>
  </si>
  <si>
    <t>придбання обладнання і предметів довгострокового користування</t>
  </si>
  <si>
    <t>продукту</t>
  </si>
  <si>
    <t>середня кількість учнів, які отримують освіту у школах естетичного виховання - всього</t>
  </si>
  <si>
    <t>середня кількість учнів, звільнених від плати за навчання</t>
  </si>
  <si>
    <t>осіб</t>
  </si>
  <si>
    <t>ефективності</t>
  </si>
  <si>
    <t>чисельність учнів на одну педагогічну ставку</t>
  </si>
  <si>
    <t>кількість діто - днів</t>
  </si>
  <si>
    <t>витрати на навчання одного учня, який отримує освіту в школах естетичного виховання</t>
  </si>
  <si>
    <t>розрахунок</t>
  </si>
  <si>
    <t>у т.ч. за рахунок  батьківської плати</t>
  </si>
  <si>
    <t>якості</t>
  </si>
  <si>
    <t>кількість  днів відвідування  учнями  шкіл естетичного виховання</t>
  </si>
  <si>
    <t>днів</t>
  </si>
  <si>
    <t>динаміка збільшення чисельності учнів, які отримують освіту у школах естетичного  виховання у плановому періоді по відношенню до фактичного показника попереднього періоду</t>
  </si>
  <si>
    <t>відс.</t>
  </si>
  <si>
    <t>відсоток обсягу батьківської плати за навчання в загальному обсязі видатків на отримання освіти у школах естетичного виховання</t>
  </si>
  <si>
    <t>Духовне та естетичне виховання дітей та молоді</t>
  </si>
  <si>
    <t>1000000</t>
  </si>
  <si>
    <t>Управлiння молодi, спорту та культури Южноукраїнської мiської ради</t>
  </si>
  <si>
    <t>Начальник управління молоді, спорту та культури</t>
  </si>
  <si>
    <t>Н.Г Захарко</t>
  </si>
  <si>
    <t>33850860</t>
  </si>
  <si>
    <t>1455700000</t>
  </si>
  <si>
    <t xml:space="preserve">  гривень</t>
  </si>
  <si>
    <t>місцевого бюджету на 2021  рік</t>
  </si>
  <si>
    <t>1011080</t>
  </si>
  <si>
    <t>Надання спеціальної освіти мистецькими школами</t>
  </si>
  <si>
    <t>Управління молоді, спорту та культури Южноукраїнської міської ради</t>
  </si>
  <si>
    <t>1010000</t>
  </si>
  <si>
    <t>1080</t>
  </si>
  <si>
    <t>0960</t>
  </si>
  <si>
    <t>Головний бухгалтер</t>
  </si>
  <si>
    <t>Т.О.Рябкова</t>
  </si>
  <si>
    <t>Аналіз стану виконання результативних показників: Результативні показники не відрізняються від затверджених</t>
  </si>
  <si>
    <t>Виконання бюджетної програми за 2021 рік  складає 95,7%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</si>
</sst>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.0"/>
    <numFmt numFmtId="166" formatCode="#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7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11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6"/>
  <sheetViews>
    <sheetView tabSelected="1" topLeftCell="A78" zoomScaleNormal="100" workbookViewId="0">
      <selection activeCell="BA90" sqref="BA90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28515625" style="1" customWidth="1"/>
    <col min="56" max="68" width="2.85546875" style="1" customWidth="1"/>
    <col min="69" max="69" width="3.285156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0" t="s">
        <v>52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34" t="s">
        <v>20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15.75" customHeight="1" x14ac:dyDescent="0.2">
      <c r="A11" s="34" t="s">
        <v>38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ht="15.75" customHeight="1" x14ac:dyDescent="0.2">
      <c r="A12" s="34" t="s">
        <v>115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35" t="s">
        <v>108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18"/>
      <c r="N14" s="37" t="s">
        <v>109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19"/>
      <c r="AU14" s="35" t="s">
        <v>112</v>
      </c>
      <c r="AV14" s="36"/>
      <c r="AW14" s="36"/>
      <c r="AX14" s="36"/>
      <c r="AY14" s="36"/>
      <c r="AZ14" s="36"/>
      <c r="BA14" s="36"/>
      <c r="BB14" s="36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9" t="s">
        <v>57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20"/>
      <c r="N15" s="40" t="s">
        <v>58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20"/>
      <c r="AU15" s="39" t="s">
        <v>59</v>
      </c>
      <c r="AV15" s="39"/>
      <c r="AW15" s="39"/>
      <c r="AX15" s="39"/>
      <c r="AY15" s="39"/>
      <c r="AZ15" s="39"/>
      <c r="BA15" s="39"/>
      <c r="BB15" s="39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35" t="s">
        <v>119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8"/>
      <c r="N17" s="37" t="s">
        <v>118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19"/>
      <c r="AU17" s="35" t="s">
        <v>112</v>
      </c>
      <c r="AV17" s="36"/>
      <c r="AW17" s="36"/>
      <c r="AX17" s="36"/>
      <c r="AY17" s="36"/>
      <c r="AZ17" s="36"/>
      <c r="BA17" s="36"/>
      <c r="BB17" s="36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9" t="s">
        <v>57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20"/>
      <c r="N18" s="40" t="s">
        <v>60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20"/>
      <c r="AU18" s="39" t="s">
        <v>59</v>
      </c>
      <c r="AV18" s="39"/>
      <c r="AW18" s="39"/>
      <c r="AX18" s="39"/>
      <c r="AY18" s="39"/>
      <c r="AZ18" s="39"/>
      <c r="BA18" s="39"/>
      <c r="BB18" s="39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7" t="s">
        <v>37</v>
      </c>
      <c r="B20" s="35" t="s">
        <v>116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5" t="s">
        <v>120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23"/>
      <c r="AA20" s="35" t="s">
        <v>121</v>
      </c>
      <c r="AB20" s="36"/>
      <c r="AC20" s="36"/>
      <c r="AD20" s="36"/>
      <c r="AE20" s="36"/>
      <c r="AF20" s="36"/>
      <c r="AG20" s="36"/>
      <c r="AH20" s="36"/>
      <c r="AI20" s="36"/>
      <c r="AJ20" s="23"/>
      <c r="AK20" s="47" t="s">
        <v>117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23"/>
      <c r="BE20" s="35" t="s">
        <v>113</v>
      </c>
      <c r="BF20" s="36"/>
      <c r="BG20" s="36"/>
      <c r="BH20" s="36"/>
      <c r="BI20" s="36"/>
      <c r="BJ20" s="36"/>
      <c r="BK20" s="36"/>
      <c r="BL20" s="36"/>
    </row>
    <row r="21" spans="1:79" ht="23.25" customHeight="1" x14ac:dyDescent="0.2">
      <c r="A21"/>
      <c r="B21" s="39" t="s">
        <v>57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/>
      <c r="N21" s="39" t="s">
        <v>61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26"/>
      <c r="AA21" s="45" t="s">
        <v>62</v>
      </c>
      <c r="AB21" s="45"/>
      <c r="AC21" s="45"/>
      <c r="AD21" s="45"/>
      <c r="AE21" s="45"/>
      <c r="AF21" s="45"/>
      <c r="AG21" s="45"/>
      <c r="AH21" s="45"/>
      <c r="AI21" s="45"/>
      <c r="AJ21" s="26"/>
      <c r="AK21" s="46" t="s">
        <v>63</v>
      </c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26"/>
      <c r="BE21" s="39" t="s">
        <v>64</v>
      </c>
      <c r="BF21" s="39"/>
      <c r="BG21" s="39"/>
      <c r="BH21" s="39"/>
      <c r="BI21" s="39"/>
      <c r="BJ21" s="39"/>
      <c r="BK21" s="39"/>
      <c r="BL21" s="39"/>
    </row>
    <row r="22" spans="1:79" ht="6.75" customHeight="1" x14ac:dyDescent="0.2"/>
    <row r="23" spans="1:79" ht="15.75" customHeight="1" x14ac:dyDescent="0.2">
      <c r="A23" s="83" t="s">
        <v>43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</row>
    <row r="24" spans="1:79" ht="27.75" customHeight="1" x14ac:dyDescent="0.2">
      <c r="A24" s="41" t="s">
        <v>3</v>
      </c>
      <c r="B24" s="41"/>
      <c r="C24" s="41"/>
      <c r="D24" s="41"/>
      <c r="E24" s="41"/>
      <c r="F24" s="41"/>
      <c r="G24" s="42" t="s">
        <v>41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4"/>
    </row>
    <row r="25" spans="1:79" ht="10.5" hidden="1" customHeight="1" x14ac:dyDescent="0.2">
      <c r="A25" s="80" t="s">
        <v>39</v>
      </c>
      <c r="B25" s="80"/>
      <c r="C25" s="80"/>
      <c r="D25" s="80"/>
      <c r="E25" s="80"/>
      <c r="F25" s="80"/>
      <c r="G25" s="85" t="s">
        <v>16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7"/>
      <c r="CA25" s="1" t="s">
        <v>55</v>
      </c>
    </row>
    <row r="26" spans="1:79" ht="12.75" customHeight="1" x14ac:dyDescent="0.2">
      <c r="A26" s="80">
        <v>1</v>
      </c>
      <c r="B26" s="80"/>
      <c r="C26" s="80"/>
      <c r="D26" s="80"/>
      <c r="E26" s="80"/>
      <c r="F26" s="80"/>
      <c r="G26" s="97" t="s">
        <v>66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83" t="s">
        <v>44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5.95" customHeight="1" x14ac:dyDescent="0.2">
      <c r="A29" s="100" t="s">
        <v>107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83" t="s">
        <v>45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</row>
    <row r="32" spans="1:79" ht="27.75" customHeight="1" x14ac:dyDescent="0.2">
      <c r="A32" s="41" t="s">
        <v>3</v>
      </c>
      <c r="B32" s="41"/>
      <c r="C32" s="41"/>
      <c r="D32" s="41"/>
      <c r="E32" s="41"/>
      <c r="F32" s="41"/>
      <c r="G32" s="42" t="s">
        <v>42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</row>
    <row r="33" spans="1:79" ht="10.5" hidden="1" customHeight="1" x14ac:dyDescent="0.2">
      <c r="A33" s="80" t="s">
        <v>15</v>
      </c>
      <c r="B33" s="80"/>
      <c r="C33" s="80"/>
      <c r="D33" s="80"/>
      <c r="E33" s="80"/>
      <c r="F33" s="80"/>
      <c r="G33" s="85" t="s">
        <v>16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  <c r="CA33" s="1" t="s">
        <v>56</v>
      </c>
    </row>
    <row r="34" spans="1:79" ht="12.75" customHeight="1" x14ac:dyDescent="0.2">
      <c r="A34" s="80">
        <v>1</v>
      </c>
      <c r="B34" s="80"/>
      <c r="C34" s="80"/>
      <c r="D34" s="80"/>
      <c r="E34" s="80"/>
      <c r="F34" s="80"/>
      <c r="G34" s="97" t="s">
        <v>67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9"/>
      <c r="CA34" s="1" t="s">
        <v>54</v>
      </c>
    </row>
    <row r="36" spans="1:79" ht="15.75" customHeight="1" x14ac:dyDescent="0.2">
      <c r="A36" s="83" t="s">
        <v>46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</row>
    <row r="37" spans="1:79" ht="15" customHeight="1" x14ac:dyDescent="0.2">
      <c r="A37" s="55" t="s">
        <v>114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48" customHeight="1" x14ac:dyDescent="0.2">
      <c r="A38" s="59" t="s">
        <v>3</v>
      </c>
      <c r="B38" s="59"/>
      <c r="C38" s="59" t="s">
        <v>30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 t="s">
        <v>27</v>
      </c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 t="s">
        <v>49</v>
      </c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 t="s">
        <v>0</v>
      </c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</row>
    <row r="39" spans="1:79" ht="29.1" customHeight="1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 t="s">
        <v>2</v>
      </c>
      <c r="AB39" s="59"/>
      <c r="AC39" s="59"/>
      <c r="AD39" s="59"/>
      <c r="AE39" s="59"/>
      <c r="AF39" s="59" t="s">
        <v>1</v>
      </c>
      <c r="AG39" s="59"/>
      <c r="AH39" s="59"/>
      <c r="AI39" s="59"/>
      <c r="AJ39" s="59"/>
      <c r="AK39" s="59" t="s">
        <v>28</v>
      </c>
      <c r="AL39" s="59"/>
      <c r="AM39" s="59"/>
      <c r="AN39" s="59"/>
      <c r="AO39" s="59"/>
      <c r="AP39" s="59" t="s">
        <v>2</v>
      </c>
      <c r="AQ39" s="59"/>
      <c r="AR39" s="59"/>
      <c r="AS39" s="59"/>
      <c r="AT39" s="59"/>
      <c r="AU39" s="59" t="s">
        <v>1</v>
      </c>
      <c r="AV39" s="59"/>
      <c r="AW39" s="59"/>
      <c r="AX39" s="59"/>
      <c r="AY39" s="59"/>
      <c r="AZ39" s="59" t="s">
        <v>28</v>
      </c>
      <c r="BA39" s="59"/>
      <c r="BB39" s="59"/>
      <c r="BC39" s="59"/>
      <c r="BD39" s="59" t="s">
        <v>2</v>
      </c>
      <c r="BE39" s="59"/>
      <c r="BF39" s="59"/>
      <c r="BG39" s="59"/>
      <c r="BH39" s="59"/>
      <c r="BI39" s="59" t="s">
        <v>1</v>
      </c>
      <c r="BJ39" s="59"/>
      <c r="BK39" s="59"/>
      <c r="BL39" s="59"/>
      <c r="BM39" s="59"/>
      <c r="BN39" s="59" t="s">
        <v>29</v>
      </c>
      <c r="BO39" s="59"/>
      <c r="BP39" s="59"/>
      <c r="BQ39" s="59"/>
    </row>
    <row r="40" spans="1:79" ht="15.95" customHeight="1" x14ac:dyDescent="0.2">
      <c r="A40" s="61">
        <v>1</v>
      </c>
      <c r="B40" s="61"/>
      <c r="C40" s="61">
        <v>2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89">
        <v>3</v>
      </c>
      <c r="AB40" s="90"/>
      <c r="AC40" s="90"/>
      <c r="AD40" s="90"/>
      <c r="AE40" s="91"/>
      <c r="AF40" s="89">
        <v>4</v>
      </c>
      <c r="AG40" s="90"/>
      <c r="AH40" s="90"/>
      <c r="AI40" s="90"/>
      <c r="AJ40" s="91"/>
      <c r="AK40" s="89">
        <v>5</v>
      </c>
      <c r="AL40" s="90"/>
      <c r="AM40" s="90"/>
      <c r="AN40" s="90"/>
      <c r="AO40" s="91"/>
      <c r="AP40" s="89">
        <v>6</v>
      </c>
      <c r="AQ40" s="90"/>
      <c r="AR40" s="90"/>
      <c r="AS40" s="90"/>
      <c r="AT40" s="91"/>
      <c r="AU40" s="89">
        <v>7</v>
      </c>
      <c r="AV40" s="90"/>
      <c r="AW40" s="90"/>
      <c r="AX40" s="90"/>
      <c r="AY40" s="91"/>
      <c r="AZ40" s="89">
        <v>8</v>
      </c>
      <c r="BA40" s="90"/>
      <c r="BB40" s="90"/>
      <c r="BC40" s="91"/>
      <c r="BD40" s="89">
        <v>9</v>
      </c>
      <c r="BE40" s="90"/>
      <c r="BF40" s="90"/>
      <c r="BG40" s="90"/>
      <c r="BH40" s="91"/>
      <c r="BI40" s="61">
        <v>10</v>
      </c>
      <c r="BJ40" s="61"/>
      <c r="BK40" s="61"/>
      <c r="BL40" s="61"/>
      <c r="BM40" s="61"/>
      <c r="BN40" s="61">
        <v>11</v>
      </c>
      <c r="BO40" s="61"/>
      <c r="BP40" s="61"/>
      <c r="BQ40" s="61"/>
    </row>
    <row r="41" spans="1:79" ht="15.75" hidden="1" customHeight="1" x14ac:dyDescent="0.2">
      <c r="A41" s="80" t="s">
        <v>15</v>
      </c>
      <c r="B41" s="80"/>
      <c r="C41" s="72" t="s">
        <v>16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3"/>
      <c r="AA41" s="65" t="s">
        <v>12</v>
      </c>
      <c r="AB41" s="65"/>
      <c r="AC41" s="65"/>
      <c r="AD41" s="65"/>
      <c r="AE41" s="65"/>
      <c r="AF41" s="65" t="s">
        <v>11</v>
      </c>
      <c r="AG41" s="65"/>
      <c r="AH41" s="65"/>
      <c r="AI41" s="65"/>
      <c r="AJ41" s="65"/>
      <c r="AK41" s="70" t="s">
        <v>18</v>
      </c>
      <c r="AL41" s="70"/>
      <c r="AM41" s="70"/>
      <c r="AN41" s="70"/>
      <c r="AO41" s="70"/>
      <c r="AP41" s="65" t="s">
        <v>13</v>
      </c>
      <c r="AQ41" s="65"/>
      <c r="AR41" s="65"/>
      <c r="AS41" s="65"/>
      <c r="AT41" s="65"/>
      <c r="AU41" s="65" t="s">
        <v>14</v>
      </c>
      <c r="AV41" s="65"/>
      <c r="AW41" s="65"/>
      <c r="AX41" s="65"/>
      <c r="AY41" s="65"/>
      <c r="AZ41" s="70" t="s">
        <v>18</v>
      </c>
      <c r="BA41" s="70"/>
      <c r="BB41" s="70"/>
      <c r="BC41" s="70"/>
      <c r="BD41" s="92" t="s">
        <v>34</v>
      </c>
      <c r="BE41" s="92"/>
      <c r="BF41" s="92"/>
      <c r="BG41" s="92"/>
      <c r="BH41" s="92"/>
      <c r="BI41" s="92" t="s">
        <v>34</v>
      </c>
      <c r="BJ41" s="92"/>
      <c r="BK41" s="92"/>
      <c r="BL41" s="92"/>
      <c r="BM41" s="92"/>
      <c r="BN41" s="71" t="s">
        <v>18</v>
      </c>
      <c r="BO41" s="71"/>
      <c r="BP41" s="71"/>
      <c r="BQ41" s="71"/>
      <c r="CA41" s="1" t="s">
        <v>21</v>
      </c>
    </row>
    <row r="42" spans="1:79" ht="31.5" customHeight="1" x14ac:dyDescent="0.2">
      <c r="A42" s="59">
        <v>1</v>
      </c>
      <c r="B42" s="59"/>
      <c r="C42" s="62" t="s">
        <v>68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4"/>
      <c r="AA42" s="60">
        <v>9119501</v>
      </c>
      <c r="AB42" s="60"/>
      <c r="AC42" s="60"/>
      <c r="AD42" s="60"/>
      <c r="AE42" s="60"/>
      <c r="AF42" s="60">
        <v>346275</v>
      </c>
      <c r="AG42" s="60"/>
      <c r="AH42" s="60"/>
      <c r="AI42" s="60"/>
      <c r="AJ42" s="60"/>
      <c r="AK42" s="60">
        <f>AA42+AF42</f>
        <v>9465776</v>
      </c>
      <c r="AL42" s="60"/>
      <c r="AM42" s="60"/>
      <c r="AN42" s="60"/>
      <c r="AO42" s="60"/>
      <c r="AP42" s="60">
        <v>8724049</v>
      </c>
      <c r="AQ42" s="60"/>
      <c r="AR42" s="60"/>
      <c r="AS42" s="60"/>
      <c r="AT42" s="60"/>
      <c r="AU42" s="60">
        <v>346272</v>
      </c>
      <c r="AV42" s="60"/>
      <c r="AW42" s="60"/>
      <c r="AX42" s="60"/>
      <c r="AY42" s="60"/>
      <c r="AZ42" s="60">
        <f>AP42+AU42</f>
        <v>9070321</v>
      </c>
      <c r="BA42" s="60"/>
      <c r="BB42" s="60"/>
      <c r="BC42" s="60"/>
      <c r="BD42" s="60">
        <f>AP42-AA42</f>
        <v>-395452</v>
      </c>
      <c r="BE42" s="60"/>
      <c r="BF42" s="60"/>
      <c r="BG42" s="60"/>
      <c r="BH42" s="60"/>
      <c r="BI42" s="60">
        <f>AU42-AF42</f>
        <v>-3</v>
      </c>
      <c r="BJ42" s="60"/>
      <c r="BK42" s="60"/>
      <c r="BL42" s="60"/>
      <c r="BM42" s="60"/>
      <c r="BN42" s="60">
        <f>BD42+BI42</f>
        <v>-395455</v>
      </c>
      <c r="BO42" s="60"/>
      <c r="BP42" s="60"/>
      <c r="BQ42" s="60"/>
      <c r="CA42" s="1" t="s">
        <v>22</v>
      </c>
    </row>
    <row r="43" spans="1:79" s="30" customFormat="1" ht="15.75" x14ac:dyDescent="0.2">
      <c r="A43" s="79"/>
      <c r="B43" s="79"/>
      <c r="C43" s="94" t="s">
        <v>69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6"/>
      <c r="AA43" s="93">
        <v>9119501</v>
      </c>
      <c r="AB43" s="93"/>
      <c r="AC43" s="93"/>
      <c r="AD43" s="93"/>
      <c r="AE43" s="93"/>
      <c r="AF43" s="93">
        <v>346275</v>
      </c>
      <c r="AG43" s="93"/>
      <c r="AH43" s="93"/>
      <c r="AI43" s="93"/>
      <c r="AJ43" s="93"/>
      <c r="AK43" s="93">
        <f>AA43+AF43</f>
        <v>9465776</v>
      </c>
      <c r="AL43" s="93"/>
      <c r="AM43" s="93"/>
      <c r="AN43" s="93"/>
      <c r="AO43" s="93"/>
      <c r="AP43" s="93">
        <v>8724049</v>
      </c>
      <c r="AQ43" s="93"/>
      <c r="AR43" s="93"/>
      <c r="AS43" s="93"/>
      <c r="AT43" s="93"/>
      <c r="AU43" s="93">
        <v>346272</v>
      </c>
      <c r="AV43" s="93"/>
      <c r="AW43" s="93"/>
      <c r="AX43" s="93"/>
      <c r="AY43" s="93"/>
      <c r="AZ43" s="93">
        <f>AP43+AU43</f>
        <v>9070321</v>
      </c>
      <c r="BA43" s="93"/>
      <c r="BB43" s="93"/>
      <c r="BC43" s="93"/>
      <c r="BD43" s="93">
        <f>AP43-AA43</f>
        <v>-395452</v>
      </c>
      <c r="BE43" s="93"/>
      <c r="BF43" s="93"/>
      <c r="BG43" s="93"/>
      <c r="BH43" s="93"/>
      <c r="BI43" s="93">
        <f>AU43-AF43</f>
        <v>-3</v>
      </c>
      <c r="BJ43" s="93"/>
      <c r="BK43" s="93"/>
      <c r="BL43" s="93"/>
      <c r="BM43" s="93"/>
      <c r="BN43" s="93">
        <f>BD43+BI43</f>
        <v>-395455</v>
      </c>
      <c r="BO43" s="93"/>
      <c r="BP43" s="93"/>
      <c r="BQ43" s="93"/>
    </row>
    <row r="45" spans="1:79" ht="15.75" customHeight="1" x14ac:dyDescent="0.2">
      <c r="A45" s="83" t="s">
        <v>47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</row>
    <row r="46" spans="1:79" ht="15" customHeight="1" x14ac:dyDescent="0.2">
      <c r="A46" s="55" t="s">
        <v>114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59" t="s">
        <v>31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 t="s">
        <v>27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 t="s">
        <v>49</v>
      </c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 t="s">
        <v>0</v>
      </c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2"/>
      <c r="BN47" s="2"/>
      <c r="BO47" s="2"/>
      <c r="BP47" s="2"/>
      <c r="BQ47" s="2"/>
    </row>
    <row r="48" spans="1:79" ht="29.1" customHeight="1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 t="s">
        <v>2</v>
      </c>
      <c r="R48" s="59"/>
      <c r="S48" s="59"/>
      <c r="T48" s="59"/>
      <c r="U48" s="59"/>
      <c r="V48" s="59" t="s">
        <v>1</v>
      </c>
      <c r="W48" s="59"/>
      <c r="X48" s="59"/>
      <c r="Y48" s="59"/>
      <c r="Z48" s="59"/>
      <c r="AA48" s="59" t="s">
        <v>28</v>
      </c>
      <c r="AB48" s="59"/>
      <c r="AC48" s="59"/>
      <c r="AD48" s="59"/>
      <c r="AE48" s="59"/>
      <c r="AF48" s="59"/>
      <c r="AG48" s="59" t="s">
        <v>2</v>
      </c>
      <c r="AH48" s="59"/>
      <c r="AI48" s="59"/>
      <c r="AJ48" s="59"/>
      <c r="AK48" s="59"/>
      <c r="AL48" s="59" t="s">
        <v>1</v>
      </c>
      <c r="AM48" s="59"/>
      <c r="AN48" s="59"/>
      <c r="AO48" s="59"/>
      <c r="AP48" s="59"/>
      <c r="AQ48" s="59" t="s">
        <v>28</v>
      </c>
      <c r="AR48" s="59"/>
      <c r="AS48" s="59"/>
      <c r="AT48" s="59"/>
      <c r="AU48" s="59"/>
      <c r="AV48" s="59"/>
      <c r="AW48" s="52" t="s">
        <v>2</v>
      </c>
      <c r="AX48" s="53"/>
      <c r="AY48" s="53"/>
      <c r="AZ48" s="53"/>
      <c r="BA48" s="54"/>
      <c r="BB48" s="52" t="s">
        <v>1</v>
      </c>
      <c r="BC48" s="53"/>
      <c r="BD48" s="53"/>
      <c r="BE48" s="53"/>
      <c r="BF48" s="54"/>
      <c r="BG48" s="59" t="s">
        <v>28</v>
      </c>
      <c r="BH48" s="59"/>
      <c r="BI48" s="59"/>
      <c r="BJ48" s="59"/>
      <c r="BK48" s="59"/>
      <c r="BL48" s="59"/>
      <c r="BM48" s="2"/>
      <c r="BN48" s="2"/>
      <c r="BO48" s="2"/>
      <c r="BP48" s="2"/>
      <c r="BQ48" s="2"/>
    </row>
    <row r="49" spans="1:79" ht="15.95" customHeight="1" x14ac:dyDescent="0.25">
      <c r="A49" s="59">
        <v>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>
        <v>2</v>
      </c>
      <c r="R49" s="59"/>
      <c r="S49" s="59"/>
      <c r="T49" s="59"/>
      <c r="U49" s="59"/>
      <c r="V49" s="59">
        <v>3</v>
      </c>
      <c r="W49" s="59"/>
      <c r="X49" s="59"/>
      <c r="Y49" s="59"/>
      <c r="Z49" s="59"/>
      <c r="AA49" s="59">
        <v>4</v>
      </c>
      <c r="AB49" s="59"/>
      <c r="AC49" s="59"/>
      <c r="AD49" s="59"/>
      <c r="AE49" s="59"/>
      <c r="AF49" s="59"/>
      <c r="AG49" s="59">
        <v>5</v>
      </c>
      <c r="AH49" s="59"/>
      <c r="AI49" s="59"/>
      <c r="AJ49" s="59"/>
      <c r="AK49" s="59"/>
      <c r="AL49" s="59">
        <v>6</v>
      </c>
      <c r="AM49" s="59"/>
      <c r="AN49" s="59"/>
      <c r="AO49" s="59"/>
      <c r="AP49" s="59"/>
      <c r="AQ49" s="59">
        <v>7</v>
      </c>
      <c r="AR49" s="59"/>
      <c r="AS49" s="59"/>
      <c r="AT49" s="59"/>
      <c r="AU49" s="59"/>
      <c r="AV49" s="59"/>
      <c r="AW49" s="59">
        <v>8</v>
      </c>
      <c r="AX49" s="59"/>
      <c r="AY49" s="59"/>
      <c r="AZ49" s="59"/>
      <c r="BA49" s="59"/>
      <c r="BB49" s="66">
        <v>9</v>
      </c>
      <c r="BC49" s="66"/>
      <c r="BD49" s="66"/>
      <c r="BE49" s="66"/>
      <c r="BF49" s="66"/>
      <c r="BG49" s="66">
        <v>10</v>
      </c>
      <c r="BH49" s="66"/>
      <c r="BI49" s="66"/>
      <c r="BJ49" s="66"/>
      <c r="BK49" s="66"/>
      <c r="BL49" s="66"/>
      <c r="BM49" s="6"/>
      <c r="BN49" s="6"/>
      <c r="BO49" s="6"/>
      <c r="BP49" s="6"/>
      <c r="BQ49" s="6"/>
    </row>
    <row r="50" spans="1:79" ht="18" hidden="1" customHeight="1" x14ac:dyDescent="0.2">
      <c r="A50" s="88" t="s">
        <v>16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65" t="s">
        <v>12</v>
      </c>
      <c r="R50" s="65"/>
      <c r="S50" s="65"/>
      <c r="T50" s="65"/>
      <c r="U50" s="65"/>
      <c r="V50" s="65" t="s">
        <v>11</v>
      </c>
      <c r="W50" s="65"/>
      <c r="X50" s="65"/>
      <c r="Y50" s="65"/>
      <c r="Z50" s="65"/>
      <c r="AA50" s="70" t="s">
        <v>18</v>
      </c>
      <c r="AB50" s="71"/>
      <c r="AC50" s="71"/>
      <c r="AD50" s="71"/>
      <c r="AE50" s="71"/>
      <c r="AF50" s="71"/>
      <c r="AG50" s="65" t="s">
        <v>13</v>
      </c>
      <c r="AH50" s="65"/>
      <c r="AI50" s="65"/>
      <c r="AJ50" s="65"/>
      <c r="AK50" s="65"/>
      <c r="AL50" s="65" t="s">
        <v>14</v>
      </c>
      <c r="AM50" s="65"/>
      <c r="AN50" s="65"/>
      <c r="AO50" s="65"/>
      <c r="AP50" s="65"/>
      <c r="AQ50" s="70" t="s">
        <v>18</v>
      </c>
      <c r="AR50" s="71"/>
      <c r="AS50" s="71"/>
      <c r="AT50" s="71"/>
      <c r="AU50" s="71"/>
      <c r="AV50" s="71"/>
      <c r="AW50" s="56" t="s">
        <v>19</v>
      </c>
      <c r="AX50" s="57"/>
      <c r="AY50" s="57"/>
      <c r="AZ50" s="57"/>
      <c r="BA50" s="58"/>
      <c r="BB50" s="56" t="s">
        <v>19</v>
      </c>
      <c r="BC50" s="57"/>
      <c r="BD50" s="57"/>
      <c r="BE50" s="57"/>
      <c r="BF50" s="58"/>
      <c r="BG50" s="71" t="s">
        <v>18</v>
      </c>
      <c r="BH50" s="71"/>
      <c r="BI50" s="71"/>
      <c r="BJ50" s="71"/>
      <c r="BK50" s="71"/>
      <c r="BL50" s="71"/>
      <c r="BM50" s="7"/>
      <c r="BN50" s="7"/>
      <c r="BO50" s="7"/>
      <c r="BP50" s="7"/>
      <c r="BQ50" s="7"/>
      <c r="CA50" s="1" t="s">
        <v>23</v>
      </c>
    </row>
    <row r="51" spans="1:79" s="30" customFormat="1" ht="15.75" x14ac:dyDescent="0.2">
      <c r="A51" s="81" t="s">
        <v>70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>
        <f>Q51+V51</f>
        <v>0</v>
      </c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>
        <f>AG51+AL51</f>
        <v>0</v>
      </c>
      <c r="AR51" s="82"/>
      <c r="AS51" s="82"/>
      <c r="AT51" s="82"/>
      <c r="AU51" s="82"/>
      <c r="AV51" s="82"/>
      <c r="AW51" s="82">
        <f>AG51-Q51</f>
        <v>0</v>
      </c>
      <c r="AX51" s="82"/>
      <c r="AY51" s="82"/>
      <c r="AZ51" s="82"/>
      <c r="BA51" s="82"/>
      <c r="BB51" s="67">
        <f>AL51-V51</f>
        <v>0</v>
      </c>
      <c r="BC51" s="67"/>
      <c r="BD51" s="67"/>
      <c r="BE51" s="67"/>
      <c r="BF51" s="67"/>
      <c r="BG51" s="67">
        <f>AW51+BB51</f>
        <v>0</v>
      </c>
      <c r="BH51" s="67"/>
      <c r="BI51" s="67"/>
      <c r="BJ51" s="67"/>
      <c r="BK51" s="67"/>
      <c r="BL51" s="67"/>
      <c r="BM51" s="31"/>
      <c r="BN51" s="31"/>
      <c r="BO51" s="31"/>
      <c r="BP51" s="31"/>
      <c r="BQ51" s="31"/>
      <c r="CA51" s="30" t="s">
        <v>24</v>
      </c>
    </row>
    <row r="53" spans="1:79" ht="15.75" customHeight="1" x14ac:dyDescent="0.2">
      <c r="A53" s="83" t="s">
        <v>48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</row>
    <row r="55" spans="1:79" ht="45" customHeight="1" x14ac:dyDescent="0.2">
      <c r="A55" s="103" t="s">
        <v>7</v>
      </c>
      <c r="B55" s="104"/>
      <c r="C55" s="103" t="s">
        <v>6</v>
      </c>
      <c r="D55" s="107"/>
      <c r="E55" s="107"/>
      <c r="F55" s="107"/>
      <c r="G55" s="107"/>
      <c r="H55" s="107"/>
      <c r="I55" s="104"/>
      <c r="J55" s="103" t="s">
        <v>5</v>
      </c>
      <c r="K55" s="107"/>
      <c r="L55" s="107"/>
      <c r="M55" s="107"/>
      <c r="N55" s="104"/>
      <c r="O55" s="103" t="s">
        <v>4</v>
      </c>
      <c r="P55" s="107"/>
      <c r="Q55" s="107"/>
      <c r="R55" s="107"/>
      <c r="S55" s="107"/>
      <c r="T55" s="107"/>
      <c r="U55" s="107"/>
      <c r="V55" s="107"/>
      <c r="W55" s="107"/>
      <c r="X55" s="104"/>
      <c r="Y55" s="59" t="s">
        <v>27</v>
      </c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 t="s">
        <v>50</v>
      </c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8" t="s">
        <v>0</v>
      </c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9"/>
      <c r="BS55" s="9"/>
      <c r="BT55" s="9"/>
      <c r="BU55" s="9"/>
      <c r="BV55" s="9"/>
      <c r="BW55" s="9"/>
      <c r="BX55" s="9"/>
      <c r="BY55" s="9"/>
      <c r="BZ55" s="8"/>
    </row>
    <row r="56" spans="1:79" ht="32.25" customHeight="1" x14ac:dyDescent="0.2">
      <c r="A56" s="105"/>
      <c r="B56" s="106"/>
      <c r="C56" s="105"/>
      <c r="D56" s="108"/>
      <c r="E56" s="108"/>
      <c r="F56" s="108"/>
      <c r="G56" s="108"/>
      <c r="H56" s="108"/>
      <c r="I56" s="106"/>
      <c r="J56" s="105"/>
      <c r="K56" s="108"/>
      <c r="L56" s="108"/>
      <c r="M56" s="108"/>
      <c r="N56" s="106"/>
      <c r="O56" s="105"/>
      <c r="P56" s="108"/>
      <c r="Q56" s="108"/>
      <c r="R56" s="108"/>
      <c r="S56" s="108"/>
      <c r="T56" s="108"/>
      <c r="U56" s="108"/>
      <c r="V56" s="108"/>
      <c r="W56" s="108"/>
      <c r="X56" s="106"/>
      <c r="Y56" s="52" t="s">
        <v>2</v>
      </c>
      <c r="Z56" s="53"/>
      <c r="AA56" s="53"/>
      <c r="AB56" s="53"/>
      <c r="AC56" s="54"/>
      <c r="AD56" s="52" t="s">
        <v>1</v>
      </c>
      <c r="AE56" s="53"/>
      <c r="AF56" s="53"/>
      <c r="AG56" s="53"/>
      <c r="AH56" s="54"/>
      <c r="AI56" s="59" t="s">
        <v>28</v>
      </c>
      <c r="AJ56" s="59"/>
      <c r="AK56" s="59"/>
      <c r="AL56" s="59"/>
      <c r="AM56" s="59"/>
      <c r="AN56" s="59" t="s">
        <v>2</v>
      </c>
      <c r="AO56" s="59"/>
      <c r="AP56" s="59"/>
      <c r="AQ56" s="59"/>
      <c r="AR56" s="59"/>
      <c r="AS56" s="59" t="s">
        <v>1</v>
      </c>
      <c r="AT56" s="59"/>
      <c r="AU56" s="59"/>
      <c r="AV56" s="59"/>
      <c r="AW56" s="59"/>
      <c r="AX56" s="59" t="s">
        <v>28</v>
      </c>
      <c r="AY56" s="59"/>
      <c r="AZ56" s="59"/>
      <c r="BA56" s="59"/>
      <c r="BB56" s="59"/>
      <c r="BC56" s="59" t="s">
        <v>2</v>
      </c>
      <c r="BD56" s="59"/>
      <c r="BE56" s="59"/>
      <c r="BF56" s="59"/>
      <c r="BG56" s="59"/>
      <c r="BH56" s="59" t="s">
        <v>1</v>
      </c>
      <c r="BI56" s="59"/>
      <c r="BJ56" s="59"/>
      <c r="BK56" s="59"/>
      <c r="BL56" s="59"/>
      <c r="BM56" s="59" t="s">
        <v>28</v>
      </c>
      <c r="BN56" s="59"/>
      <c r="BO56" s="59"/>
      <c r="BP56" s="59"/>
      <c r="BQ56" s="59"/>
      <c r="BR56" s="2"/>
      <c r="BS56" s="2"/>
      <c r="BT56" s="2"/>
      <c r="BU56" s="2"/>
      <c r="BV56" s="2"/>
      <c r="BW56" s="2"/>
      <c r="BX56" s="2"/>
      <c r="BY56" s="2"/>
      <c r="BZ56" s="8"/>
    </row>
    <row r="57" spans="1:79" ht="15.95" customHeight="1" x14ac:dyDescent="0.2">
      <c r="A57" s="59">
        <v>1</v>
      </c>
      <c r="B57" s="59"/>
      <c r="C57" s="59">
        <v>2</v>
      </c>
      <c r="D57" s="59"/>
      <c r="E57" s="59"/>
      <c r="F57" s="59"/>
      <c r="G57" s="59"/>
      <c r="H57" s="59"/>
      <c r="I57" s="59"/>
      <c r="J57" s="59">
        <v>3</v>
      </c>
      <c r="K57" s="59"/>
      <c r="L57" s="59"/>
      <c r="M57" s="59"/>
      <c r="N57" s="59"/>
      <c r="O57" s="59">
        <v>4</v>
      </c>
      <c r="P57" s="59"/>
      <c r="Q57" s="59"/>
      <c r="R57" s="59"/>
      <c r="S57" s="59"/>
      <c r="T57" s="59"/>
      <c r="U57" s="59"/>
      <c r="V57" s="59"/>
      <c r="W57" s="59"/>
      <c r="X57" s="59"/>
      <c r="Y57" s="59">
        <v>5</v>
      </c>
      <c r="Z57" s="59"/>
      <c r="AA57" s="59"/>
      <c r="AB57" s="59"/>
      <c r="AC57" s="59"/>
      <c r="AD57" s="59">
        <v>6</v>
      </c>
      <c r="AE57" s="59"/>
      <c r="AF57" s="59"/>
      <c r="AG57" s="59"/>
      <c r="AH57" s="59"/>
      <c r="AI57" s="59">
        <v>7</v>
      </c>
      <c r="AJ57" s="59"/>
      <c r="AK57" s="59"/>
      <c r="AL57" s="59"/>
      <c r="AM57" s="59"/>
      <c r="AN57" s="52">
        <v>8</v>
      </c>
      <c r="AO57" s="53"/>
      <c r="AP57" s="53"/>
      <c r="AQ57" s="53"/>
      <c r="AR57" s="54"/>
      <c r="AS57" s="52">
        <v>9</v>
      </c>
      <c r="AT57" s="53"/>
      <c r="AU57" s="53"/>
      <c r="AV57" s="53"/>
      <c r="AW57" s="54"/>
      <c r="AX57" s="52">
        <v>10</v>
      </c>
      <c r="AY57" s="53"/>
      <c r="AZ57" s="53"/>
      <c r="BA57" s="53"/>
      <c r="BB57" s="54"/>
      <c r="BC57" s="52">
        <v>11</v>
      </c>
      <c r="BD57" s="53"/>
      <c r="BE57" s="53"/>
      <c r="BF57" s="53"/>
      <c r="BG57" s="54"/>
      <c r="BH57" s="52">
        <v>12</v>
      </c>
      <c r="BI57" s="53"/>
      <c r="BJ57" s="53"/>
      <c r="BK57" s="53"/>
      <c r="BL57" s="54"/>
      <c r="BM57" s="52">
        <v>13</v>
      </c>
      <c r="BN57" s="53"/>
      <c r="BO57" s="53"/>
      <c r="BP57" s="53"/>
      <c r="BQ57" s="54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2.75" hidden="1" customHeight="1" x14ac:dyDescent="0.2">
      <c r="A58" s="80" t="s">
        <v>39</v>
      </c>
      <c r="B58" s="80"/>
      <c r="C58" s="85" t="s">
        <v>16</v>
      </c>
      <c r="D58" s="86"/>
      <c r="E58" s="86"/>
      <c r="F58" s="86"/>
      <c r="G58" s="86"/>
      <c r="H58" s="86"/>
      <c r="I58" s="87"/>
      <c r="J58" s="80" t="s">
        <v>17</v>
      </c>
      <c r="K58" s="80"/>
      <c r="L58" s="80"/>
      <c r="M58" s="80"/>
      <c r="N58" s="80"/>
      <c r="O58" s="88" t="s">
        <v>40</v>
      </c>
      <c r="P58" s="88"/>
      <c r="Q58" s="88"/>
      <c r="R58" s="88"/>
      <c r="S58" s="88"/>
      <c r="T58" s="88"/>
      <c r="U58" s="88"/>
      <c r="V58" s="88"/>
      <c r="W58" s="88"/>
      <c r="X58" s="85"/>
      <c r="Y58" s="65" t="s">
        <v>12</v>
      </c>
      <c r="Z58" s="65"/>
      <c r="AA58" s="65"/>
      <c r="AB58" s="65"/>
      <c r="AC58" s="65"/>
      <c r="AD58" s="65" t="s">
        <v>32</v>
      </c>
      <c r="AE58" s="65"/>
      <c r="AF58" s="65"/>
      <c r="AG58" s="65"/>
      <c r="AH58" s="65"/>
      <c r="AI58" s="65" t="s">
        <v>18</v>
      </c>
      <c r="AJ58" s="65"/>
      <c r="AK58" s="65"/>
      <c r="AL58" s="65"/>
      <c r="AM58" s="65"/>
      <c r="AN58" s="65" t="s">
        <v>33</v>
      </c>
      <c r="AO58" s="65"/>
      <c r="AP58" s="65"/>
      <c r="AQ58" s="65"/>
      <c r="AR58" s="65"/>
      <c r="AS58" s="65" t="s">
        <v>13</v>
      </c>
      <c r="AT58" s="65"/>
      <c r="AU58" s="65"/>
      <c r="AV58" s="65"/>
      <c r="AW58" s="65"/>
      <c r="AX58" s="65" t="s">
        <v>18</v>
      </c>
      <c r="AY58" s="65"/>
      <c r="AZ58" s="65"/>
      <c r="BA58" s="65"/>
      <c r="BB58" s="65"/>
      <c r="BC58" s="65" t="s">
        <v>35</v>
      </c>
      <c r="BD58" s="65"/>
      <c r="BE58" s="65"/>
      <c r="BF58" s="65"/>
      <c r="BG58" s="65"/>
      <c r="BH58" s="65" t="s">
        <v>35</v>
      </c>
      <c r="BI58" s="65"/>
      <c r="BJ58" s="65"/>
      <c r="BK58" s="65"/>
      <c r="BL58" s="65"/>
      <c r="BM58" s="69" t="s">
        <v>18</v>
      </c>
      <c r="BN58" s="69"/>
      <c r="BO58" s="69"/>
      <c r="BP58" s="69"/>
      <c r="BQ58" s="69"/>
      <c r="BR58" s="11"/>
      <c r="BS58" s="11"/>
      <c r="BT58" s="8"/>
      <c r="BU58" s="8"/>
      <c r="BV58" s="8"/>
      <c r="BW58" s="8"/>
      <c r="BX58" s="8"/>
      <c r="BY58" s="8"/>
      <c r="BZ58" s="8"/>
      <c r="CA58" s="1" t="s">
        <v>25</v>
      </c>
    </row>
    <row r="59" spans="1:79" s="30" customFormat="1" ht="15.75" x14ac:dyDescent="0.2">
      <c r="A59" s="79">
        <v>0</v>
      </c>
      <c r="B59" s="79"/>
      <c r="C59" s="84" t="s">
        <v>71</v>
      </c>
      <c r="D59" s="84"/>
      <c r="E59" s="84"/>
      <c r="F59" s="84"/>
      <c r="G59" s="84"/>
      <c r="H59" s="84"/>
      <c r="I59" s="84"/>
      <c r="J59" s="84" t="s">
        <v>72</v>
      </c>
      <c r="K59" s="84"/>
      <c r="L59" s="84"/>
      <c r="M59" s="84"/>
      <c r="N59" s="84"/>
      <c r="O59" s="84" t="s">
        <v>72</v>
      </c>
      <c r="P59" s="84"/>
      <c r="Q59" s="84"/>
      <c r="R59" s="84"/>
      <c r="S59" s="84"/>
      <c r="T59" s="84"/>
      <c r="U59" s="84"/>
      <c r="V59" s="84"/>
      <c r="W59" s="84"/>
      <c r="X59" s="84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32"/>
      <c r="BS59" s="32"/>
      <c r="BT59" s="32"/>
      <c r="BU59" s="32"/>
      <c r="BV59" s="32"/>
      <c r="BW59" s="32"/>
      <c r="BX59" s="32"/>
      <c r="BY59" s="32"/>
      <c r="BZ59" s="33"/>
      <c r="CA59" s="30" t="s">
        <v>26</v>
      </c>
    </row>
    <row r="60" spans="1:79" ht="15.75" customHeight="1" x14ac:dyDescent="0.2">
      <c r="A60" s="59">
        <v>0</v>
      </c>
      <c r="B60" s="59"/>
      <c r="C60" s="110" t="s">
        <v>73</v>
      </c>
      <c r="D60" s="63"/>
      <c r="E60" s="63"/>
      <c r="F60" s="63"/>
      <c r="G60" s="63"/>
      <c r="H60" s="63"/>
      <c r="I60" s="64"/>
      <c r="J60" s="111" t="s">
        <v>74</v>
      </c>
      <c r="K60" s="111"/>
      <c r="L60" s="111"/>
      <c r="M60" s="111"/>
      <c r="N60" s="111"/>
      <c r="O60" s="111" t="s">
        <v>75</v>
      </c>
      <c r="P60" s="111"/>
      <c r="Q60" s="111"/>
      <c r="R60" s="111"/>
      <c r="S60" s="111"/>
      <c r="T60" s="111"/>
      <c r="U60" s="111"/>
      <c r="V60" s="111"/>
      <c r="W60" s="111"/>
      <c r="X60" s="111"/>
      <c r="Y60" s="112">
        <v>1</v>
      </c>
      <c r="Z60" s="112"/>
      <c r="AA60" s="112"/>
      <c r="AB60" s="112"/>
      <c r="AC60" s="112"/>
      <c r="AD60" s="112">
        <v>0</v>
      </c>
      <c r="AE60" s="112"/>
      <c r="AF60" s="112"/>
      <c r="AG60" s="112"/>
      <c r="AH60" s="112"/>
      <c r="AI60" s="112">
        <v>1</v>
      </c>
      <c r="AJ60" s="112"/>
      <c r="AK60" s="112"/>
      <c r="AL60" s="112"/>
      <c r="AM60" s="112"/>
      <c r="AN60" s="112">
        <v>1</v>
      </c>
      <c r="AO60" s="112"/>
      <c r="AP60" s="112"/>
      <c r="AQ60" s="112"/>
      <c r="AR60" s="112"/>
      <c r="AS60" s="112">
        <v>0</v>
      </c>
      <c r="AT60" s="112"/>
      <c r="AU60" s="112"/>
      <c r="AV60" s="112"/>
      <c r="AW60" s="112"/>
      <c r="AX60" s="109">
        <v>1</v>
      </c>
      <c r="AY60" s="109"/>
      <c r="AZ60" s="109"/>
      <c r="BA60" s="109"/>
      <c r="BB60" s="109"/>
      <c r="BC60" s="109">
        <f t="shared" ref="BC60:BC72" si="0">AN60-Y60</f>
        <v>0</v>
      </c>
      <c r="BD60" s="109"/>
      <c r="BE60" s="109"/>
      <c r="BF60" s="109"/>
      <c r="BG60" s="109"/>
      <c r="BH60" s="109">
        <f t="shared" ref="BH60:BH72" si="1">AS60-AD60</f>
        <v>0</v>
      </c>
      <c r="BI60" s="109"/>
      <c r="BJ60" s="109"/>
      <c r="BK60" s="109"/>
      <c r="BL60" s="109"/>
      <c r="BM60" s="109">
        <v>0</v>
      </c>
      <c r="BN60" s="109"/>
      <c r="BO60" s="109"/>
      <c r="BP60" s="109"/>
      <c r="BQ60" s="109"/>
      <c r="BR60" s="10"/>
      <c r="BS60" s="10"/>
      <c r="BT60" s="10"/>
      <c r="BU60" s="10"/>
      <c r="BV60" s="10"/>
      <c r="BW60" s="10"/>
      <c r="BX60" s="10"/>
      <c r="BY60" s="10"/>
      <c r="BZ60" s="8"/>
    </row>
    <row r="61" spans="1:79" ht="15.75" x14ac:dyDescent="0.2">
      <c r="A61" s="59">
        <v>0</v>
      </c>
      <c r="B61" s="59"/>
      <c r="C61" s="110" t="s">
        <v>76</v>
      </c>
      <c r="D61" s="63"/>
      <c r="E61" s="63"/>
      <c r="F61" s="63"/>
      <c r="G61" s="63"/>
      <c r="H61" s="63"/>
      <c r="I61" s="64"/>
      <c r="J61" s="111" t="s">
        <v>74</v>
      </c>
      <c r="K61" s="111"/>
      <c r="L61" s="111"/>
      <c r="M61" s="111"/>
      <c r="N61" s="111"/>
      <c r="O61" s="111" t="s">
        <v>75</v>
      </c>
      <c r="P61" s="111"/>
      <c r="Q61" s="111"/>
      <c r="R61" s="111"/>
      <c r="S61" s="111"/>
      <c r="T61" s="111"/>
      <c r="U61" s="111"/>
      <c r="V61" s="111"/>
      <c r="W61" s="111"/>
      <c r="X61" s="111"/>
      <c r="Y61" s="112">
        <v>1</v>
      </c>
      <c r="Z61" s="112"/>
      <c r="AA61" s="112"/>
      <c r="AB61" s="112"/>
      <c r="AC61" s="112"/>
      <c r="AD61" s="112">
        <v>0</v>
      </c>
      <c r="AE61" s="112"/>
      <c r="AF61" s="112"/>
      <c r="AG61" s="112"/>
      <c r="AH61" s="112"/>
      <c r="AI61" s="112">
        <v>1</v>
      </c>
      <c r="AJ61" s="112"/>
      <c r="AK61" s="112"/>
      <c r="AL61" s="112"/>
      <c r="AM61" s="112"/>
      <c r="AN61" s="112">
        <v>1</v>
      </c>
      <c r="AO61" s="112"/>
      <c r="AP61" s="112"/>
      <c r="AQ61" s="112"/>
      <c r="AR61" s="112"/>
      <c r="AS61" s="112">
        <v>0</v>
      </c>
      <c r="AT61" s="112"/>
      <c r="AU61" s="112"/>
      <c r="AV61" s="112"/>
      <c r="AW61" s="112"/>
      <c r="AX61" s="109">
        <v>1</v>
      </c>
      <c r="AY61" s="109"/>
      <c r="AZ61" s="109"/>
      <c r="BA61" s="109"/>
      <c r="BB61" s="109"/>
      <c r="BC61" s="109">
        <f t="shared" si="0"/>
        <v>0</v>
      </c>
      <c r="BD61" s="109"/>
      <c r="BE61" s="109"/>
      <c r="BF61" s="109"/>
      <c r="BG61" s="109"/>
      <c r="BH61" s="109">
        <f t="shared" si="1"/>
        <v>0</v>
      </c>
      <c r="BI61" s="109"/>
      <c r="BJ61" s="109"/>
      <c r="BK61" s="109"/>
      <c r="BL61" s="109"/>
      <c r="BM61" s="109">
        <v>0</v>
      </c>
      <c r="BN61" s="109"/>
      <c r="BO61" s="109"/>
      <c r="BP61" s="109"/>
      <c r="BQ61" s="109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79" ht="25.5" customHeight="1" x14ac:dyDescent="0.2">
      <c r="A62" s="59">
        <v>0</v>
      </c>
      <c r="B62" s="59"/>
      <c r="C62" s="110" t="s">
        <v>77</v>
      </c>
      <c r="D62" s="63"/>
      <c r="E62" s="63"/>
      <c r="F62" s="63"/>
      <c r="G62" s="63"/>
      <c r="H62" s="63"/>
      <c r="I62" s="64"/>
      <c r="J62" s="111" t="s">
        <v>74</v>
      </c>
      <c r="K62" s="111"/>
      <c r="L62" s="111"/>
      <c r="M62" s="111"/>
      <c r="N62" s="111"/>
      <c r="O62" s="111" t="s">
        <v>75</v>
      </c>
      <c r="P62" s="111"/>
      <c r="Q62" s="111"/>
      <c r="R62" s="111"/>
      <c r="S62" s="111"/>
      <c r="T62" s="111"/>
      <c r="U62" s="111"/>
      <c r="V62" s="111"/>
      <c r="W62" s="111"/>
      <c r="X62" s="111"/>
      <c r="Y62" s="112">
        <v>53.53</v>
      </c>
      <c r="Z62" s="112"/>
      <c r="AA62" s="112"/>
      <c r="AB62" s="112"/>
      <c r="AC62" s="112"/>
      <c r="AD62" s="112">
        <v>3</v>
      </c>
      <c r="AE62" s="112"/>
      <c r="AF62" s="112"/>
      <c r="AG62" s="112"/>
      <c r="AH62" s="112"/>
      <c r="AI62" s="112">
        <v>56.53</v>
      </c>
      <c r="AJ62" s="112"/>
      <c r="AK62" s="112"/>
      <c r="AL62" s="112"/>
      <c r="AM62" s="112"/>
      <c r="AN62" s="112">
        <v>53.53</v>
      </c>
      <c r="AO62" s="112"/>
      <c r="AP62" s="112"/>
      <c r="AQ62" s="112"/>
      <c r="AR62" s="112"/>
      <c r="AS62" s="112">
        <v>3</v>
      </c>
      <c r="AT62" s="112"/>
      <c r="AU62" s="112"/>
      <c r="AV62" s="112"/>
      <c r="AW62" s="112"/>
      <c r="AX62" s="113">
        <v>56.53</v>
      </c>
      <c r="AY62" s="113"/>
      <c r="AZ62" s="113"/>
      <c r="BA62" s="113"/>
      <c r="BB62" s="113"/>
      <c r="BC62" s="109">
        <f t="shared" si="0"/>
        <v>0</v>
      </c>
      <c r="BD62" s="109"/>
      <c r="BE62" s="109"/>
      <c r="BF62" s="109"/>
      <c r="BG62" s="109"/>
      <c r="BH62" s="109">
        <f t="shared" si="1"/>
        <v>0</v>
      </c>
      <c r="BI62" s="109"/>
      <c r="BJ62" s="109"/>
      <c r="BK62" s="109"/>
      <c r="BL62" s="109"/>
      <c r="BM62" s="109">
        <v>0</v>
      </c>
      <c r="BN62" s="109"/>
      <c r="BO62" s="109"/>
      <c r="BP62" s="109"/>
      <c r="BQ62" s="109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ht="38.25" customHeight="1" x14ac:dyDescent="0.2">
      <c r="A63" s="59">
        <v>0</v>
      </c>
      <c r="B63" s="59"/>
      <c r="C63" s="110" t="s">
        <v>78</v>
      </c>
      <c r="D63" s="63"/>
      <c r="E63" s="63"/>
      <c r="F63" s="63"/>
      <c r="G63" s="63"/>
      <c r="H63" s="63"/>
      <c r="I63" s="64"/>
      <c r="J63" s="111" t="s">
        <v>74</v>
      </c>
      <c r="K63" s="111"/>
      <c r="L63" s="111"/>
      <c r="M63" s="111"/>
      <c r="N63" s="111"/>
      <c r="O63" s="111" t="s">
        <v>75</v>
      </c>
      <c r="P63" s="111"/>
      <c r="Q63" s="111"/>
      <c r="R63" s="111"/>
      <c r="S63" s="111"/>
      <c r="T63" s="111"/>
      <c r="U63" s="111"/>
      <c r="V63" s="111"/>
      <c r="W63" s="111"/>
      <c r="X63" s="111"/>
      <c r="Y63" s="112">
        <v>3</v>
      </c>
      <c r="Z63" s="112"/>
      <c r="AA63" s="112"/>
      <c r="AB63" s="112"/>
      <c r="AC63" s="112"/>
      <c r="AD63" s="112">
        <v>0</v>
      </c>
      <c r="AE63" s="112"/>
      <c r="AF63" s="112"/>
      <c r="AG63" s="112"/>
      <c r="AH63" s="112"/>
      <c r="AI63" s="112">
        <v>3</v>
      </c>
      <c r="AJ63" s="112"/>
      <c r="AK63" s="112"/>
      <c r="AL63" s="112"/>
      <c r="AM63" s="112"/>
      <c r="AN63" s="112">
        <v>3</v>
      </c>
      <c r="AO63" s="112"/>
      <c r="AP63" s="112"/>
      <c r="AQ63" s="112"/>
      <c r="AR63" s="112"/>
      <c r="AS63" s="112">
        <v>0</v>
      </c>
      <c r="AT63" s="112"/>
      <c r="AU63" s="112"/>
      <c r="AV63" s="112"/>
      <c r="AW63" s="112"/>
      <c r="AX63" s="109">
        <v>3</v>
      </c>
      <c r="AY63" s="109"/>
      <c r="AZ63" s="109"/>
      <c r="BA63" s="109"/>
      <c r="BB63" s="109"/>
      <c r="BC63" s="109">
        <f t="shared" si="0"/>
        <v>0</v>
      </c>
      <c r="BD63" s="109"/>
      <c r="BE63" s="109"/>
      <c r="BF63" s="109"/>
      <c r="BG63" s="109"/>
      <c r="BH63" s="109">
        <f t="shared" si="1"/>
        <v>0</v>
      </c>
      <c r="BI63" s="109"/>
      <c r="BJ63" s="109"/>
      <c r="BK63" s="109"/>
      <c r="BL63" s="109"/>
      <c r="BM63" s="109">
        <v>0</v>
      </c>
      <c r="BN63" s="109"/>
      <c r="BO63" s="109"/>
      <c r="BP63" s="109"/>
      <c r="BQ63" s="109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38.25" customHeight="1" x14ac:dyDescent="0.2">
      <c r="A64" s="59">
        <v>0</v>
      </c>
      <c r="B64" s="59"/>
      <c r="C64" s="110" t="s">
        <v>79</v>
      </c>
      <c r="D64" s="63"/>
      <c r="E64" s="63"/>
      <c r="F64" s="63"/>
      <c r="G64" s="63"/>
      <c r="H64" s="63"/>
      <c r="I64" s="64"/>
      <c r="J64" s="111" t="s">
        <v>74</v>
      </c>
      <c r="K64" s="111"/>
      <c r="L64" s="111"/>
      <c r="M64" s="111"/>
      <c r="N64" s="111"/>
      <c r="O64" s="111" t="s">
        <v>75</v>
      </c>
      <c r="P64" s="111"/>
      <c r="Q64" s="111"/>
      <c r="R64" s="111"/>
      <c r="S64" s="111"/>
      <c r="T64" s="111"/>
      <c r="U64" s="111"/>
      <c r="V64" s="111"/>
      <c r="W64" s="111"/>
      <c r="X64" s="111"/>
      <c r="Y64" s="112">
        <v>38.28</v>
      </c>
      <c r="Z64" s="112"/>
      <c r="AA64" s="112"/>
      <c r="AB64" s="112"/>
      <c r="AC64" s="112"/>
      <c r="AD64" s="112">
        <v>3</v>
      </c>
      <c r="AE64" s="112"/>
      <c r="AF64" s="112"/>
      <c r="AG64" s="112"/>
      <c r="AH64" s="112"/>
      <c r="AI64" s="112">
        <v>41.28</v>
      </c>
      <c r="AJ64" s="112"/>
      <c r="AK64" s="112"/>
      <c r="AL64" s="112"/>
      <c r="AM64" s="112"/>
      <c r="AN64" s="112">
        <v>38.28</v>
      </c>
      <c r="AO64" s="112"/>
      <c r="AP64" s="112"/>
      <c r="AQ64" s="112"/>
      <c r="AR64" s="112"/>
      <c r="AS64" s="112">
        <v>3</v>
      </c>
      <c r="AT64" s="112"/>
      <c r="AU64" s="112"/>
      <c r="AV64" s="112"/>
      <c r="AW64" s="112"/>
      <c r="AX64" s="113">
        <v>41.28</v>
      </c>
      <c r="AY64" s="113"/>
      <c r="AZ64" s="113"/>
      <c r="BA64" s="113"/>
      <c r="BB64" s="113"/>
      <c r="BC64" s="109">
        <f t="shared" si="0"/>
        <v>0</v>
      </c>
      <c r="BD64" s="109"/>
      <c r="BE64" s="109"/>
      <c r="BF64" s="109"/>
      <c r="BG64" s="109"/>
      <c r="BH64" s="109">
        <f t="shared" si="1"/>
        <v>0</v>
      </c>
      <c r="BI64" s="109"/>
      <c r="BJ64" s="109"/>
      <c r="BK64" s="109"/>
      <c r="BL64" s="109"/>
      <c r="BM64" s="109">
        <v>0</v>
      </c>
      <c r="BN64" s="109"/>
      <c r="BO64" s="109"/>
      <c r="BP64" s="109"/>
      <c r="BQ64" s="109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51" customHeight="1" x14ac:dyDescent="0.2">
      <c r="A65" s="59">
        <v>0</v>
      </c>
      <c r="B65" s="59"/>
      <c r="C65" s="110" t="s">
        <v>80</v>
      </c>
      <c r="D65" s="63"/>
      <c r="E65" s="63"/>
      <c r="F65" s="63"/>
      <c r="G65" s="63"/>
      <c r="H65" s="63"/>
      <c r="I65" s="64"/>
      <c r="J65" s="111" t="s">
        <v>74</v>
      </c>
      <c r="K65" s="111"/>
      <c r="L65" s="111"/>
      <c r="M65" s="111"/>
      <c r="N65" s="111"/>
      <c r="O65" s="111" t="s">
        <v>75</v>
      </c>
      <c r="P65" s="111"/>
      <c r="Q65" s="111"/>
      <c r="R65" s="111"/>
      <c r="S65" s="111"/>
      <c r="T65" s="111"/>
      <c r="U65" s="111"/>
      <c r="V65" s="111"/>
      <c r="W65" s="111"/>
      <c r="X65" s="111"/>
      <c r="Y65" s="112">
        <v>11.75</v>
      </c>
      <c r="Z65" s="112"/>
      <c r="AA65" s="112"/>
      <c r="AB65" s="112"/>
      <c r="AC65" s="112"/>
      <c r="AD65" s="112">
        <v>0</v>
      </c>
      <c r="AE65" s="112"/>
      <c r="AF65" s="112"/>
      <c r="AG65" s="112"/>
      <c r="AH65" s="112"/>
      <c r="AI65" s="112">
        <v>11.75</v>
      </c>
      <c r="AJ65" s="112"/>
      <c r="AK65" s="112"/>
      <c r="AL65" s="112"/>
      <c r="AM65" s="112"/>
      <c r="AN65" s="112">
        <v>11.75</v>
      </c>
      <c r="AO65" s="112"/>
      <c r="AP65" s="112"/>
      <c r="AQ65" s="112"/>
      <c r="AR65" s="112"/>
      <c r="AS65" s="112">
        <v>0</v>
      </c>
      <c r="AT65" s="112"/>
      <c r="AU65" s="112"/>
      <c r="AV65" s="112"/>
      <c r="AW65" s="112"/>
      <c r="AX65" s="113">
        <v>11.75</v>
      </c>
      <c r="AY65" s="113"/>
      <c r="AZ65" s="113"/>
      <c r="BA65" s="113"/>
      <c r="BB65" s="113"/>
      <c r="BC65" s="109">
        <f t="shared" si="0"/>
        <v>0</v>
      </c>
      <c r="BD65" s="109"/>
      <c r="BE65" s="109"/>
      <c r="BF65" s="109"/>
      <c r="BG65" s="109"/>
      <c r="BH65" s="109">
        <f t="shared" si="1"/>
        <v>0</v>
      </c>
      <c r="BI65" s="109"/>
      <c r="BJ65" s="109"/>
      <c r="BK65" s="109"/>
      <c r="BL65" s="109"/>
      <c r="BM65" s="109">
        <v>0</v>
      </c>
      <c r="BN65" s="109"/>
      <c r="BO65" s="109"/>
      <c r="BP65" s="109"/>
      <c r="BQ65" s="109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ht="15.75" customHeight="1" x14ac:dyDescent="0.2">
      <c r="A66" s="59">
        <v>0</v>
      </c>
      <c r="B66" s="59"/>
      <c r="C66" s="110" t="s">
        <v>81</v>
      </c>
      <c r="D66" s="63"/>
      <c r="E66" s="63"/>
      <c r="F66" s="63"/>
      <c r="G66" s="63"/>
      <c r="H66" s="63"/>
      <c r="I66" s="64"/>
      <c r="J66" s="111" t="s">
        <v>74</v>
      </c>
      <c r="K66" s="111"/>
      <c r="L66" s="111"/>
      <c r="M66" s="111"/>
      <c r="N66" s="111"/>
      <c r="O66" s="111" t="s">
        <v>75</v>
      </c>
      <c r="P66" s="111"/>
      <c r="Q66" s="111"/>
      <c r="R66" s="111"/>
      <c r="S66" s="111"/>
      <c r="T66" s="111"/>
      <c r="U66" s="111"/>
      <c r="V66" s="111"/>
      <c r="W66" s="111"/>
      <c r="X66" s="111"/>
      <c r="Y66" s="112">
        <v>3</v>
      </c>
      <c r="Z66" s="112"/>
      <c r="AA66" s="112"/>
      <c r="AB66" s="112"/>
      <c r="AC66" s="112"/>
      <c r="AD66" s="112">
        <v>0</v>
      </c>
      <c r="AE66" s="112"/>
      <c r="AF66" s="112"/>
      <c r="AG66" s="112"/>
      <c r="AH66" s="112"/>
      <c r="AI66" s="112">
        <v>3</v>
      </c>
      <c r="AJ66" s="112"/>
      <c r="AK66" s="112"/>
      <c r="AL66" s="112"/>
      <c r="AM66" s="112"/>
      <c r="AN66" s="112">
        <v>3</v>
      </c>
      <c r="AO66" s="112"/>
      <c r="AP66" s="112"/>
      <c r="AQ66" s="112"/>
      <c r="AR66" s="112"/>
      <c r="AS66" s="112">
        <v>0</v>
      </c>
      <c r="AT66" s="112"/>
      <c r="AU66" s="112"/>
      <c r="AV66" s="112"/>
      <c r="AW66" s="112"/>
      <c r="AX66" s="109">
        <v>3</v>
      </c>
      <c r="AY66" s="109"/>
      <c r="AZ66" s="109"/>
      <c r="BA66" s="109"/>
      <c r="BB66" s="109"/>
      <c r="BC66" s="109">
        <f t="shared" si="0"/>
        <v>0</v>
      </c>
      <c r="BD66" s="109"/>
      <c r="BE66" s="109"/>
      <c r="BF66" s="109"/>
      <c r="BG66" s="109"/>
      <c r="BH66" s="109">
        <f t="shared" si="1"/>
        <v>0</v>
      </c>
      <c r="BI66" s="109"/>
      <c r="BJ66" s="109"/>
      <c r="BK66" s="109"/>
      <c r="BL66" s="109"/>
      <c r="BM66" s="109">
        <v>0</v>
      </c>
      <c r="BN66" s="109"/>
      <c r="BO66" s="109"/>
      <c r="BP66" s="109"/>
      <c r="BQ66" s="109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ht="51" customHeight="1" x14ac:dyDescent="0.2">
      <c r="A67" s="59">
        <v>0</v>
      </c>
      <c r="B67" s="59"/>
      <c r="C67" s="110" t="s">
        <v>82</v>
      </c>
      <c r="D67" s="63"/>
      <c r="E67" s="63"/>
      <c r="F67" s="63"/>
      <c r="G67" s="63"/>
      <c r="H67" s="63"/>
      <c r="I67" s="64"/>
      <c r="J67" s="111" t="s">
        <v>83</v>
      </c>
      <c r="K67" s="111"/>
      <c r="L67" s="111"/>
      <c r="M67" s="111"/>
      <c r="N67" s="111"/>
      <c r="O67" s="111" t="s">
        <v>84</v>
      </c>
      <c r="P67" s="111"/>
      <c r="Q67" s="111"/>
      <c r="R67" s="111"/>
      <c r="S67" s="111"/>
      <c r="T67" s="111"/>
      <c r="U67" s="111"/>
      <c r="V67" s="111"/>
      <c r="W67" s="111"/>
      <c r="X67" s="111"/>
      <c r="Y67" s="114">
        <v>9119.5</v>
      </c>
      <c r="Z67" s="114"/>
      <c r="AA67" s="114"/>
      <c r="AB67" s="114"/>
      <c r="AC67" s="114"/>
      <c r="AD67" s="114">
        <v>346.3</v>
      </c>
      <c r="AE67" s="114"/>
      <c r="AF67" s="114"/>
      <c r="AG67" s="114"/>
      <c r="AH67" s="114"/>
      <c r="AI67" s="114">
        <v>9465.7999999999993</v>
      </c>
      <c r="AJ67" s="114"/>
      <c r="AK67" s="114"/>
      <c r="AL67" s="114"/>
      <c r="AM67" s="114"/>
      <c r="AN67" s="114">
        <v>8724</v>
      </c>
      <c r="AO67" s="114"/>
      <c r="AP67" s="114"/>
      <c r="AQ67" s="114"/>
      <c r="AR67" s="114"/>
      <c r="AS67" s="114">
        <v>346.3</v>
      </c>
      <c r="AT67" s="114"/>
      <c r="AU67" s="114"/>
      <c r="AV67" s="114"/>
      <c r="AW67" s="114"/>
      <c r="AX67" s="113">
        <v>9070.2999999999993</v>
      </c>
      <c r="AY67" s="113"/>
      <c r="AZ67" s="113"/>
      <c r="BA67" s="113"/>
      <c r="BB67" s="113"/>
      <c r="BC67" s="113">
        <f t="shared" si="0"/>
        <v>-395.5</v>
      </c>
      <c r="BD67" s="113"/>
      <c r="BE67" s="113"/>
      <c r="BF67" s="113"/>
      <c r="BG67" s="113"/>
      <c r="BH67" s="113">
        <f t="shared" si="1"/>
        <v>0</v>
      </c>
      <c r="BI67" s="113"/>
      <c r="BJ67" s="113"/>
      <c r="BK67" s="113"/>
      <c r="BL67" s="113"/>
      <c r="BM67" s="113">
        <v>-395.5</v>
      </c>
      <c r="BN67" s="113"/>
      <c r="BO67" s="113"/>
      <c r="BP67" s="113"/>
      <c r="BQ67" s="113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ht="63.75" customHeight="1" x14ac:dyDescent="0.2">
      <c r="A68" s="59">
        <v>0</v>
      </c>
      <c r="B68" s="59"/>
      <c r="C68" s="110" t="s">
        <v>85</v>
      </c>
      <c r="D68" s="63"/>
      <c r="E68" s="63"/>
      <c r="F68" s="63"/>
      <c r="G68" s="63"/>
      <c r="H68" s="63"/>
      <c r="I68" s="64"/>
      <c r="J68" s="111" t="s">
        <v>83</v>
      </c>
      <c r="K68" s="111"/>
      <c r="L68" s="111"/>
      <c r="M68" s="111"/>
      <c r="N68" s="111"/>
      <c r="O68" s="111" t="s">
        <v>84</v>
      </c>
      <c r="P68" s="111"/>
      <c r="Q68" s="111"/>
      <c r="R68" s="111"/>
      <c r="S68" s="111"/>
      <c r="T68" s="111"/>
      <c r="U68" s="111"/>
      <c r="V68" s="111"/>
      <c r="W68" s="111"/>
      <c r="X68" s="111"/>
      <c r="Y68" s="114">
        <v>9119.5</v>
      </c>
      <c r="Z68" s="114"/>
      <c r="AA68" s="114"/>
      <c r="AB68" s="114"/>
      <c r="AC68" s="114"/>
      <c r="AD68" s="114">
        <v>0</v>
      </c>
      <c r="AE68" s="114"/>
      <c r="AF68" s="114"/>
      <c r="AG68" s="114"/>
      <c r="AH68" s="114"/>
      <c r="AI68" s="114">
        <v>9119.5</v>
      </c>
      <c r="AJ68" s="114"/>
      <c r="AK68" s="114"/>
      <c r="AL68" s="114"/>
      <c r="AM68" s="114"/>
      <c r="AN68" s="114">
        <v>8724</v>
      </c>
      <c r="AO68" s="114"/>
      <c r="AP68" s="114"/>
      <c r="AQ68" s="114"/>
      <c r="AR68" s="114"/>
      <c r="AS68" s="114">
        <v>0</v>
      </c>
      <c r="AT68" s="114"/>
      <c r="AU68" s="114"/>
      <c r="AV68" s="114"/>
      <c r="AW68" s="114"/>
      <c r="AX68" s="113">
        <v>8724</v>
      </c>
      <c r="AY68" s="113"/>
      <c r="AZ68" s="113"/>
      <c r="BA68" s="113"/>
      <c r="BB68" s="113"/>
      <c r="BC68" s="113">
        <f t="shared" si="0"/>
        <v>-395.5</v>
      </c>
      <c r="BD68" s="113"/>
      <c r="BE68" s="113"/>
      <c r="BF68" s="113"/>
      <c r="BG68" s="113"/>
      <c r="BH68" s="113">
        <f t="shared" si="1"/>
        <v>0</v>
      </c>
      <c r="BI68" s="113"/>
      <c r="BJ68" s="113"/>
      <c r="BK68" s="113"/>
      <c r="BL68" s="113"/>
      <c r="BM68" s="113">
        <v>-395.5</v>
      </c>
      <c r="BN68" s="113"/>
      <c r="BO68" s="113"/>
      <c r="BP68" s="113"/>
      <c r="BQ68" s="113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78" ht="63.75" customHeight="1" x14ac:dyDescent="0.2">
      <c r="A69" s="59">
        <v>0</v>
      </c>
      <c r="B69" s="59"/>
      <c r="C69" s="110" t="s">
        <v>86</v>
      </c>
      <c r="D69" s="63"/>
      <c r="E69" s="63"/>
      <c r="F69" s="63"/>
      <c r="G69" s="63"/>
      <c r="H69" s="63"/>
      <c r="I69" s="64"/>
      <c r="J69" s="111" t="s">
        <v>83</v>
      </c>
      <c r="K69" s="111"/>
      <c r="L69" s="111"/>
      <c r="M69" s="111"/>
      <c r="N69" s="111"/>
      <c r="O69" s="111" t="s">
        <v>84</v>
      </c>
      <c r="P69" s="111"/>
      <c r="Q69" s="111"/>
      <c r="R69" s="111"/>
      <c r="S69" s="111"/>
      <c r="T69" s="111"/>
      <c r="U69" s="111"/>
      <c r="V69" s="111"/>
      <c r="W69" s="111"/>
      <c r="X69" s="111"/>
      <c r="Y69" s="114">
        <v>0</v>
      </c>
      <c r="Z69" s="114"/>
      <c r="AA69" s="114"/>
      <c r="AB69" s="114"/>
      <c r="AC69" s="114"/>
      <c r="AD69" s="114">
        <v>346.3</v>
      </c>
      <c r="AE69" s="114"/>
      <c r="AF69" s="114"/>
      <c r="AG69" s="114"/>
      <c r="AH69" s="114"/>
      <c r="AI69" s="114">
        <v>346.3</v>
      </c>
      <c r="AJ69" s="114"/>
      <c r="AK69" s="114"/>
      <c r="AL69" s="114"/>
      <c r="AM69" s="114"/>
      <c r="AN69" s="114">
        <v>0</v>
      </c>
      <c r="AO69" s="114"/>
      <c r="AP69" s="114"/>
      <c r="AQ69" s="114"/>
      <c r="AR69" s="114"/>
      <c r="AS69" s="114">
        <v>346.3</v>
      </c>
      <c r="AT69" s="114"/>
      <c r="AU69" s="114"/>
      <c r="AV69" s="114"/>
      <c r="AW69" s="114"/>
      <c r="AX69" s="113">
        <v>346.3</v>
      </c>
      <c r="AY69" s="113"/>
      <c r="AZ69" s="113"/>
      <c r="BA69" s="113"/>
      <c r="BB69" s="113"/>
      <c r="BC69" s="113">
        <f t="shared" si="0"/>
        <v>0</v>
      </c>
      <c r="BD69" s="113"/>
      <c r="BE69" s="113"/>
      <c r="BF69" s="113"/>
      <c r="BG69" s="113"/>
      <c r="BH69" s="113">
        <f t="shared" si="1"/>
        <v>0</v>
      </c>
      <c r="BI69" s="113"/>
      <c r="BJ69" s="113"/>
      <c r="BK69" s="113"/>
      <c r="BL69" s="113"/>
      <c r="BM69" s="113">
        <v>0</v>
      </c>
      <c r="BN69" s="113"/>
      <c r="BO69" s="113"/>
      <c r="BP69" s="113"/>
      <c r="BQ69" s="113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8" ht="15.75" customHeight="1" x14ac:dyDescent="0.2">
      <c r="A70" s="59">
        <v>0</v>
      </c>
      <c r="B70" s="59"/>
      <c r="C70" s="110" t="s">
        <v>87</v>
      </c>
      <c r="D70" s="63"/>
      <c r="E70" s="63"/>
      <c r="F70" s="63"/>
      <c r="G70" s="63"/>
      <c r="H70" s="63"/>
      <c r="I70" s="64"/>
      <c r="J70" s="111" t="s">
        <v>88</v>
      </c>
      <c r="K70" s="111"/>
      <c r="L70" s="111"/>
      <c r="M70" s="111"/>
      <c r="N70" s="111"/>
      <c r="O70" s="111" t="s">
        <v>84</v>
      </c>
      <c r="P70" s="111"/>
      <c r="Q70" s="111"/>
      <c r="R70" s="111"/>
      <c r="S70" s="111"/>
      <c r="T70" s="111"/>
      <c r="U70" s="111"/>
      <c r="V70" s="111"/>
      <c r="W70" s="111"/>
      <c r="X70" s="111"/>
      <c r="Y70" s="114">
        <v>0</v>
      </c>
      <c r="Z70" s="114"/>
      <c r="AA70" s="114"/>
      <c r="AB70" s="114"/>
      <c r="AC70" s="114"/>
      <c r="AD70" s="114">
        <v>346275</v>
      </c>
      <c r="AE70" s="114"/>
      <c r="AF70" s="114"/>
      <c r="AG70" s="114"/>
      <c r="AH70" s="114"/>
      <c r="AI70" s="114">
        <v>346275</v>
      </c>
      <c r="AJ70" s="114"/>
      <c r="AK70" s="114"/>
      <c r="AL70" s="114"/>
      <c r="AM70" s="114"/>
      <c r="AN70" s="114">
        <v>0</v>
      </c>
      <c r="AO70" s="114"/>
      <c r="AP70" s="114"/>
      <c r="AQ70" s="114"/>
      <c r="AR70" s="114"/>
      <c r="AS70" s="114">
        <v>346272</v>
      </c>
      <c r="AT70" s="114"/>
      <c r="AU70" s="114"/>
      <c r="AV70" s="114"/>
      <c r="AW70" s="114"/>
      <c r="AX70" s="113">
        <v>346272</v>
      </c>
      <c r="AY70" s="113"/>
      <c r="AZ70" s="113"/>
      <c r="BA70" s="113"/>
      <c r="BB70" s="113"/>
      <c r="BC70" s="113">
        <f t="shared" si="0"/>
        <v>0</v>
      </c>
      <c r="BD70" s="113"/>
      <c r="BE70" s="113"/>
      <c r="BF70" s="113"/>
      <c r="BG70" s="113"/>
      <c r="BH70" s="113">
        <f t="shared" si="1"/>
        <v>-3</v>
      </c>
      <c r="BI70" s="113"/>
      <c r="BJ70" s="113"/>
      <c r="BK70" s="113"/>
      <c r="BL70" s="113"/>
      <c r="BM70" s="113">
        <v>-3</v>
      </c>
      <c r="BN70" s="113"/>
      <c r="BO70" s="113"/>
      <c r="BP70" s="113"/>
      <c r="BQ70" s="113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8" ht="25.5" customHeight="1" x14ac:dyDescent="0.2">
      <c r="A71" s="59">
        <v>0</v>
      </c>
      <c r="B71" s="59"/>
      <c r="C71" s="110" t="s">
        <v>89</v>
      </c>
      <c r="D71" s="63"/>
      <c r="E71" s="63"/>
      <c r="F71" s="63"/>
      <c r="G71" s="63"/>
      <c r="H71" s="63"/>
      <c r="I71" s="64"/>
      <c r="J71" s="111" t="s">
        <v>74</v>
      </c>
      <c r="K71" s="111"/>
      <c r="L71" s="111"/>
      <c r="M71" s="111"/>
      <c r="N71" s="111"/>
      <c r="O71" s="111" t="s">
        <v>75</v>
      </c>
      <c r="P71" s="111"/>
      <c r="Q71" s="111"/>
      <c r="R71" s="111"/>
      <c r="S71" s="111"/>
      <c r="T71" s="111"/>
      <c r="U71" s="111"/>
      <c r="V71" s="111"/>
      <c r="W71" s="111"/>
      <c r="X71" s="111"/>
      <c r="Y71" s="112">
        <v>0.5</v>
      </c>
      <c r="Z71" s="112"/>
      <c r="AA71" s="112"/>
      <c r="AB71" s="112"/>
      <c r="AC71" s="112"/>
      <c r="AD71" s="112">
        <v>0</v>
      </c>
      <c r="AE71" s="112"/>
      <c r="AF71" s="112"/>
      <c r="AG71" s="112"/>
      <c r="AH71" s="112"/>
      <c r="AI71" s="112">
        <v>0.5</v>
      </c>
      <c r="AJ71" s="112"/>
      <c r="AK71" s="112"/>
      <c r="AL71" s="112"/>
      <c r="AM71" s="112"/>
      <c r="AN71" s="112">
        <v>0.5</v>
      </c>
      <c r="AO71" s="112"/>
      <c r="AP71" s="112"/>
      <c r="AQ71" s="112"/>
      <c r="AR71" s="112"/>
      <c r="AS71" s="112">
        <v>0</v>
      </c>
      <c r="AT71" s="112"/>
      <c r="AU71" s="112"/>
      <c r="AV71" s="112"/>
      <c r="AW71" s="112"/>
      <c r="AX71" s="113">
        <v>0.5</v>
      </c>
      <c r="AY71" s="113"/>
      <c r="AZ71" s="113"/>
      <c r="BA71" s="113"/>
      <c r="BB71" s="113"/>
      <c r="BC71" s="109">
        <f t="shared" si="0"/>
        <v>0</v>
      </c>
      <c r="BD71" s="109"/>
      <c r="BE71" s="109"/>
      <c r="BF71" s="109"/>
      <c r="BG71" s="109"/>
      <c r="BH71" s="109">
        <f t="shared" si="1"/>
        <v>0</v>
      </c>
      <c r="BI71" s="109"/>
      <c r="BJ71" s="109"/>
      <c r="BK71" s="109"/>
      <c r="BL71" s="109"/>
      <c r="BM71" s="109">
        <v>0</v>
      </c>
      <c r="BN71" s="109"/>
      <c r="BO71" s="109"/>
      <c r="BP71" s="109"/>
      <c r="BQ71" s="10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8" ht="51" customHeight="1" x14ac:dyDescent="0.2">
      <c r="A72" s="59">
        <v>0</v>
      </c>
      <c r="B72" s="59"/>
      <c r="C72" s="110" t="s">
        <v>90</v>
      </c>
      <c r="D72" s="63"/>
      <c r="E72" s="63"/>
      <c r="F72" s="63"/>
      <c r="G72" s="63"/>
      <c r="H72" s="63"/>
      <c r="I72" s="64"/>
      <c r="J72" s="111" t="s">
        <v>83</v>
      </c>
      <c r="K72" s="111"/>
      <c r="L72" s="111"/>
      <c r="M72" s="111"/>
      <c r="N72" s="111"/>
      <c r="O72" s="111" t="s">
        <v>84</v>
      </c>
      <c r="P72" s="111"/>
      <c r="Q72" s="111"/>
      <c r="R72" s="111"/>
      <c r="S72" s="111"/>
      <c r="T72" s="111"/>
      <c r="U72" s="111"/>
      <c r="V72" s="111"/>
      <c r="W72" s="111"/>
      <c r="X72" s="111"/>
      <c r="Y72" s="114">
        <v>0</v>
      </c>
      <c r="Z72" s="114"/>
      <c r="AA72" s="114"/>
      <c r="AB72" s="114"/>
      <c r="AC72" s="114"/>
      <c r="AD72" s="114">
        <v>0</v>
      </c>
      <c r="AE72" s="114"/>
      <c r="AF72" s="114"/>
      <c r="AG72" s="114"/>
      <c r="AH72" s="114"/>
      <c r="AI72" s="114">
        <v>0</v>
      </c>
      <c r="AJ72" s="114"/>
      <c r="AK72" s="114"/>
      <c r="AL72" s="114"/>
      <c r="AM72" s="114"/>
      <c r="AN72" s="114">
        <v>0</v>
      </c>
      <c r="AO72" s="114"/>
      <c r="AP72" s="114"/>
      <c r="AQ72" s="114"/>
      <c r="AR72" s="114"/>
      <c r="AS72" s="114">
        <v>0</v>
      </c>
      <c r="AT72" s="114"/>
      <c r="AU72" s="114"/>
      <c r="AV72" s="114"/>
      <c r="AW72" s="114"/>
      <c r="AX72" s="113">
        <v>0</v>
      </c>
      <c r="AY72" s="113"/>
      <c r="AZ72" s="113"/>
      <c r="BA72" s="113"/>
      <c r="BB72" s="113"/>
      <c r="BC72" s="113">
        <f t="shared" si="0"/>
        <v>0</v>
      </c>
      <c r="BD72" s="113"/>
      <c r="BE72" s="113"/>
      <c r="BF72" s="113"/>
      <c r="BG72" s="113"/>
      <c r="BH72" s="113">
        <f t="shared" si="1"/>
        <v>0</v>
      </c>
      <c r="BI72" s="113"/>
      <c r="BJ72" s="113"/>
      <c r="BK72" s="113"/>
      <c r="BL72" s="113"/>
      <c r="BM72" s="113">
        <v>0</v>
      </c>
      <c r="BN72" s="113"/>
      <c r="BO72" s="113"/>
      <c r="BP72" s="113"/>
      <c r="BQ72" s="113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8" s="30" customFormat="1" ht="15.75" x14ac:dyDescent="0.2">
      <c r="A73" s="79">
        <v>0</v>
      </c>
      <c r="B73" s="79"/>
      <c r="C73" s="115" t="s">
        <v>91</v>
      </c>
      <c r="D73" s="95"/>
      <c r="E73" s="95"/>
      <c r="F73" s="95"/>
      <c r="G73" s="95"/>
      <c r="H73" s="95"/>
      <c r="I73" s="96"/>
      <c r="J73" s="84" t="s">
        <v>72</v>
      </c>
      <c r="K73" s="84"/>
      <c r="L73" s="84"/>
      <c r="M73" s="84"/>
      <c r="N73" s="84"/>
      <c r="O73" s="84" t="s">
        <v>72</v>
      </c>
      <c r="P73" s="84"/>
      <c r="Q73" s="84"/>
      <c r="R73" s="84"/>
      <c r="S73" s="84"/>
      <c r="T73" s="84"/>
      <c r="U73" s="84"/>
      <c r="V73" s="84"/>
      <c r="W73" s="84"/>
      <c r="X73" s="84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63.75" customHeight="1" x14ac:dyDescent="0.2">
      <c r="A74" s="59">
        <v>0</v>
      </c>
      <c r="B74" s="59"/>
      <c r="C74" s="110" t="s">
        <v>92</v>
      </c>
      <c r="D74" s="63"/>
      <c r="E74" s="63"/>
      <c r="F74" s="63"/>
      <c r="G74" s="63"/>
      <c r="H74" s="63"/>
      <c r="I74" s="64"/>
      <c r="J74" s="111" t="s">
        <v>74</v>
      </c>
      <c r="K74" s="111"/>
      <c r="L74" s="111"/>
      <c r="M74" s="111"/>
      <c r="N74" s="111"/>
      <c r="O74" s="111" t="s">
        <v>75</v>
      </c>
      <c r="P74" s="111"/>
      <c r="Q74" s="111"/>
      <c r="R74" s="111"/>
      <c r="S74" s="111"/>
      <c r="T74" s="111"/>
      <c r="U74" s="111"/>
      <c r="V74" s="111"/>
      <c r="W74" s="111"/>
      <c r="X74" s="111"/>
      <c r="Y74" s="112">
        <v>299</v>
      </c>
      <c r="Z74" s="112"/>
      <c r="AA74" s="112"/>
      <c r="AB74" s="112"/>
      <c r="AC74" s="112"/>
      <c r="AD74" s="112">
        <v>0</v>
      </c>
      <c r="AE74" s="112"/>
      <c r="AF74" s="112"/>
      <c r="AG74" s="112"/>
      <c r="AH74" s="112"/>
      <c r="AI74" s="112">
        <v>299</v>
      </c>
      <c r="AJ74" s="112"/>
      <c r="AK74" s="112"/>
      <c r="AL74" s="112"/>
      <c r="AM74" s="112"/>
      <c r="AN74" s="112">
        <v>290</v>
      </c>
      <c r="AO74" s="112"/>
      <c r="AP74" s="112"/>
      <c r="AQ74" s="112"/>
      <c r="AR74" s="112"/>
      <c r="AS74" s="112">
        <v>0</v>
      </c>
      <c r="AT74" s="112"/>
      <c r="AU74" s="112"/>
      <c r="AV74" s="112"/>
      <c r="AW74" s="112"/>
      <c r="AX74" s="109">
        <v>290</v>
      </c>
      <c r="AY74" s="109"/>
      <c r="AZ74" s="109"/>
      <c r="BA74" s="109"/>
      <c r="BB74" s="109"/>
      <c r="BC74" s="109">
        <f>AN74-Y74</f>
        <v>-9</v>
      </c>
      <c r="BD74" s="109"/>
      <c r="BE74" s="109"/>
      <c r="BF74" s="109"/>
      <c r="BG74" s="109"/>
      <c r="BH74" s="109">
        <f>AS74-AD74</f>
        <v>0</v>
      </c>
      <c r="BI74" s="109"/>
      <c r="BJ74" s="109"/>
      <c r="BK74" s="109"/>
      <c r="BL74" s="109"/>
      <c r="BM74" s="109">
        <v>-9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8" ht="38.25" customHeight="1" x14ac:dyDescent="0.2">
      <c r="A75" s="59">
        <v>0</v>
      </c>
      <c r="B75" s="59"/>
      <c r="C75" s="110" t="s">
        <v>93</v>
      </c>
      <c r="D75" s="63"/>
      <c r="E75" s="63"/>
      <c r="F75" s="63"/>
      <c r="G75" s="63"/>
      <c r="H75" s="63"/>
      <c r="I75" s="64"/>
      <c r="J75" s="111" t="s">
        <v>94</v>
      </c>
      <c r="K75" s="111"/>
      <c r="L75" s="111"/>
      <c r="M75" s="111"/>
      <c r="N75" s="111"/>
      <c r="O75" s="111" t="s">
        <v>75</v>
      </c>
      <c r="P75" s="111"/>
      <c r="Q75" s="111"/>
      <c r="R75" s="111"/>
      <c r="S75" s="111"/>
      <c r="T75" s="111"/>
      <c r="U75" s="111"/>
      <c r="V75" s="111"/>
      <c r="W75" s="111"/>
      <c r="X75" s="111"/>
      <c r="Y75" s="112">
        <v>86</v>
      </c>
      <c r="Z75" s="112"/>
      <c r="AA75" s="112"/>
      <c r="AB75" s="112"/>
      <c r="AC75" s="112"/>
      <c r="AD75" s="112">
        <v>0</v>
      </c>
      <c r="AE75" s="112"/>
      <c r="AF75" s="112"/>
      <c r="AG75" s="112"/>
      <c r="AH75" s="112"/>
      <c r="AI75" s="112">
        <v>86</v>
      </c>
      <c r="AJ75" s="112"/>
      <c r="AK75" s="112"/>
      <c r="AL75" s="112"/>
      <c r="AM75" s="112"/>
      <c r="AN75" s="112">
        <v>77</v>
      </c>
      <c r="AO75" s="112"/>
      <c r="AP75" s="112"/>
      <c r="AQ75" s="112"/>
      <c r="AR75" s="112"/>
      <c r="AS75" s="112">
        <v>0</v>
      </c>
      <c r="AT75" s="112"/>
      <c r="AU75" s="112"/>
      <c r="AV75" s="112"/>
      <c r="AW75" s="112"/>
      <c r="AX75" s="109">
        <v>77</v>
      </c>
      <c r="AY75" s="109"/>
      <c r="AZ75" s="109"/>
      <c r="BA75" s="109"/>
      <c r="BB75" s="109"/>
      <c r="BC75" s="109">
        <f>AN75-Y75</f>
        <v>-9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f>AX75-AI75</f>
        <v>-9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8" s="30" customFormat="1" ht="15.75" x14ac:dyDescent="0.2">
      <c r="A76" s="79">
        <v>0</v>
      </c>
      <c r="B76" s="79"/>
      <c r="C76" s="115" t="s">
        <v>95</v>
      </c>
      <c r="D76" s="95"/>
      <c r="E76" s="95"/>
      <c r="F76" s="95"/>
      <c r="G76" s="95"/>
      <c r="H76" s="95"/>
      <c r="I76" s="96"/>
      <c r="J76" s="84" t="s">
        <v>72</v>
      </c>
      <c r="K76" s="84"/>
      <c r="L76" s="84"/>
      <c r="M76" s="84"/>
      <c r="N76" s="84"/>
      <c r="O76" s="84" t="s">
        <v>72</v>
      </c>
      <c r="P76" s="84"/>
      <c r="Q76" s="84"/>
      <c r="R76" s="84"/>
      <c r="S76" s="84"/>
      <c r="T76" s="84"/>
      <c r="U76" s="84"/>
      <c r="V76" s="84"/>
      <c r="W76" s="84"/>
      <c r="X76" s="84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38.25" customHeight="1" x14ac:dyDescent="0.2">
      <c r="A77" s="59">
        <v>0</v>
      </c>
      <c r="B77" s="59"/>
      <c r="C77" s="110" t="s">
        <v>96</v>
      </c>
      <c r="D77" s="63"/>
      <c r="E77" s="63"/>
      <c r="F77" s="63"/>
      <c r="G77" s="63"/>
      <c r="H77" s="63"/>
      <c r="I77" s="64"/>
      <c r="J77" s="111" t="s">
        <v>94</v>
      </c>
      <c r="K77" s="111"/>
      <c r="L77" s="111"/>
      <c r="M77" s="111"/>
      <c r="N77" s="111"/>
      <c r="O77" s="111" t="s">
        <v>75</v>
      </c>
      <c r="P77" s="111"/>
      <c r="Q77" s="111"/>
      <c r="R77" s="111"/>
      <c r="S77" s="111"/>
      <c r="T77" s="111"/>
      <c r="U77" s="111"/>
      <c r="V77" s="111"/>
      <c r="W77" s="111"/>
      <c r="X77" s="111"/>
      <c r="Y77" s="112">
        <v>8</v>
      </c>
      <c r="Z77" s="112"/>
      <c r="AA77" s="112"/>
      <c r="AB77" s="112"/>
      <c r="AC77" s="112"/>
      <c r="AD77" s="112">
        <v>0</v>
      </c>
      <c r="AE77" s="112"/>
      <c r="AF77" s="112"/>
      <c r="AG77" s="112"/>
      <c r="AH77" s="112"/>
      <c r="AI77" s="112">
        <v>8</v>
      </c>
      <c r="AJ77" s="112"/>
      <c r="AK77" s="112"/>
      <c r="AL77" s="112"/>
      <c r="AM77" s="112"/>
      <c r="AN77" s="112">
        <v>8</v>
      </c>
      <c r="AO77" s="112"/>
      <c r="AP77" s="112"/>
      <c r="AQ77" s="112"/>
      <c r="AR77" s="112"/>
      <c r="AS77" s="112">
        <v>0</v>
      </c>
      <c r="AT77" s="112"/>
      <c r="AU77" s="112"/>
      <c r="AV77" s="112"/>
      <c r="AW77" s="112"/>
      <c r="AX77" s="109">
        <v>8</v>
      </c>
      <c r="AY77" s="109"/>
      <c r="AZ77" s="109"/>
      <c r="BA77" s="109"/>
      <c r="BB77" s="109"/>
      <c r="BC77" s="109">
        <f>AN77-Y77</f>
        <v>0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0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8" ht="15.75" customHeight="1" x14ac:dyDescent="0.2">
      <c r="A78" s="59">
        <v>0</v>
      </c>
      <c r="B78" s="59"/>
      <c r="C78" s="110" t="s">
        <v>97</v>
      </c>
      <c r="D78" s="63"/>
      <c r="E78" s="63"/>
      <c r="F78" s="63"/>
      <c r="G78" s="63"/>
      <c r="H78" s="63"/>
      <c r="I78" s="64"/>
      <c r="J78" s="111" t="s">
        <v>74</v>
      </c>
      <c r="K78" s="111"/>
      <c r="L78" s="111"/>
      <c r="M78" s="111"/>
      <c r="N78" s="111"/>
      <c r="O78" s="111" t="s">
        <v>75</v>
      </c>
      <c r="P78" s="111"/>
      <c r="Q78" s="111"/>
      <c r="R78" s="111"/>
      <c r="S78" s="111"/>
      <c r="T78" s="111"/>
      <c r="U78" s="111"/>
      <c r="V78" s="111"/>
      <c r="W78" s="111"/>
      <c r="X78" s="111"/>
      <c r="Y78" s="112">
        <v>55825</v>
      </c>
      <c r="Z78" s="112"/>
      <c r="AA78" s="112"/>
      <c r="AB78" s="112"/>
      <c r="AC78" s="112"/>
      <c r="AD78" s="112">
        <v>0</v>
      </c>
      <c r="AE78" s="112"/>
      <c r="AF78" s="112"/>
      <c r="AG78" s="112"/>
      <c r="AH78" s="112"/>
      <c r="AI78" s="112">
        <v>55825</v>
      </c>
      <c r="AJ78" s="112"/>
      <c r="AK78" s="112"/>
      <c r="AL78" s="112"/>
      <c r="AM78" s="112"/>
      <c r="AN78" s="112">
        <v>55825</v>
      </c>
      <c r="AO78" s="112"/>
      <c r="AP78" s="112"/>
      <c r="AQ78" s="112"/>
      <c r="AR78" s="112"/>
      <c r="AS78" s="112">
        <v>0</v>
      </c>
      <c r="AT78" s="112"/>
      <c r="AU78" s="112"/>
      <c r="AV78" s="112"/>
      <c r="AW78" s="112"/>
      <c r="AX78" s="109">
        <v>55825</v>
      </c>
      <c r="AY78" s="109"/>
      <c r="AZ78" s="109"/>
      <c r="BA78" s="109"/>
      <c r="BB78" s="109"/>
      <c r="BC78" s="109">
        <f>AN78-Y78</f>
        <v>0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0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8" ht="63.75" customHeight="1" x14ac:dyDescent="0.2">
      <c r="A79" s="59">
        <v>0</v>
      </c>
      <c r="B79" s="59"/>
      <c r="C79" s="110" t="s">
        <v>98</v>
      </c>
      <c r="D79" s="63"/>
      <c r="E79" s="63"/>
      <c r="F79" s="63"/>
      <c r="G79" s="63"/>
      <c r="H79" s="63"/>
      <c r="I79" s="64"/>
      <c r="J79" s="111" t="s">
        <v>88</v>
      </c>
      <c r="K79" s="111"/>
      <c r="L79" s="111"/>
      <c r="M79" s="111"/>
      <c r="N79" s="111"/>
      <c r="O79" s="111" t="s">
        <v>99</v>
      </c>
      <c r="P79" s="111"/>
      <c r="Q79" s="111"/>
      <c r="R79" s="111"/>
      <c r="S79" s="111"/>
      <c r="T79" s="111"/>
      <c r="U79" s="111"/>
      <c r="V79" s="111"/>
      <c r="W79" s="111"/>
      <c r="X79" s="111"/>
      <c r="Y79" s="114">
        <v>30500</v>
      </c>
      <c r="Z79" s="114"/>
      <c r="AA79" s="114"/>
      <c r="AB79" s="114"/>
      <c r="AC79" s="114"/>
      <c r="AD79" s="114">
        <v>1158</v>
      </c>
      <c r="AE79" s="114"/>
      <c r="AF79" s="114"/>
      <c r="AG79" s="114"/>
      <c r="AH79" s="114"/>
      <c r="AI79" s="114">
        <v>31658</v>
      </c>
      <c r="AJ79" s="114"/>
      <c r="AK79" s="114"/>
      <c r="AL79" s="114"/>
      <c r="AM79" s="114"/>
      <c r="AN79" s="114">
        <v>30083</v>
      </c>
      <c r="AO79" s="114"/>
      <c r="AP79" s="114"/>
      <c r="AQ79" s="114"/>
      <c r="AR79" s="114"/>
      <c r="AS79" s="114">
        <v>1194</v>
      </c>
      <c r="AT79" s="114"/>
      <c r="AU79" s="114"/>
      <c r="AV79" s="114"/>
      <c r="AW79" s="114"/>
      <c r="AX79" s="113">
        <v>31277</v>
      </c>
      <c r="AY79" s="113"/>
      <c r="AZ79" s="113"/>
      <c r="BA79" s="113"/>
      <c r="BB79" s="113"/>
      <c r="BC79" s="113">
        <f>AN79-Y79</f>
        <v>-417</v>
      </c>
      <c r="BD79" s="113"/>
      <c r="BE79" s="113"/>
      <c r="BF79" s="113"/>
      <c r="BG79" s="113"/>
      <c r="BH79" s="113">
        <f>AS79-AD79</f>
        <v>36</v>
      </c>
      <c r="BI79" s="113"/>
      <c r="BJ79" s="113"/>
      <c r="BK79" s="113"/>
      <c r="BL79" s="113"/>
      <c r="BM79" s="113">
        <v>-381</v>
      </c>
      <c r="BN79" s="113"/>
      <c r="BO79" s="113"/>
      <c r="BP79" s="113"/>
      <c r="BQ79" s="11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8" ht="25.5" customHeight="1" x14ac:dyDescent="0.2">
      <c r="A80" s="59">
        <v>0</v>
      </c>
      <c r="B80" s="59"/>
      <c r="C80" s="110" t="s">
        <v>100</v>
      </c>
      <c r="D80" s="63"/>
      <c r="E80" s="63"/>
      <c r="F80" s="63"/>
      <c r="G80" s="63"/>
      <c r="H80" s="63"/>
      <c r="I80" s="64"/>
      <c r="J80" s="111" t="s">
        <v>88</v>
      </c>
      <c r="K80" s="111"/>
      <c r="L80" s="111"/>
      <c r="M80" s="111"/>
      <c r="N80" s="111"/>
      <c r="O80" s="111" t="s">
        <v>99</v>
      </c>
      <c r="P80" s="111"/>
      <c r="Q80" s="111"/>
      <c r="R80" s="111"/>
      <c r="S80" s="111"/>
      <c r="T80" s="111"/>
      <c r="U80" s="111"/>
      <c r="V80" s="111"/>
      <c r="W80" s="111"/>
      <c r="X80" s="111"/>
      <c r="Y80" s="114">
        <v>0</v>
      </c>
      <c r="Z80" s="114"/>
      <c r="AA80" s="114"/>
      <c r="AB80" s="114"/>
      <c r="AC80" s="114"/>
      <c r="AD80" s="114">
        <v>1158</v>
      </c>
      <c r="AE80" s="114"/>
      <c r="AF80" s="114"/>
      <c r="AG80" s="114"/>
      <c r="AH80" s="114"/>
      <c r="AI80" s="114">
        <v>1158</v>
      </c>
      <c r="AJ80" s="114"/>
      <c r="AK80" s="114"/>
      <c r="AL80" s="114"/>
      <c r="AM80" s="114"/>
      <c r="AN80" s="114">
        <v>0</v>
      </c>
      <c r="AO80" s="114"/>
      <c r="AP80" s="114"/>
      <c r="AQ80" s="114"/>
      <c r="AR80" s="114"/>
      <c r="AS80" s="114">
        <v>1194</v>
      </c>
      <c r="AT80" s="114"/>
      <c r="AU80" s="114"/>
      <c r="AV80" s="114"/>
      <c r="AW80" s="114"/>
      <c r="AX80" s="113">
        <v>1194</v>
      </c>
      <c r="AY80" s="113"/>
      <c r="AZ80" s="113"/>
      <c r="BA80" s="113"/>
      <c r="BB80" s="113"/>
      <c r="BC80" s="113">
        <f>AN80-Y80</f>
        <v>0</v>
      </c>
      <c r="BD80" s="113"/>
      <c r="BE80" s="113"/>
      <c r="BF80" s="113"/>
      <c r="BG80" s="113"/>
      <c r="BH80" s="113">
        <f>AS80-AD80</f>
        <v>36</v>
      </c>
      <c r="BI80" s="113"/>
      <c r="BJ80" s="113"/>
      <c r="BK80" s="113"/>
      <c r="BL80" s="113"/>
      <c r="BM80" s="113">
        <v>36</v>
      </c>
      <c r="BN80" s="113"/>
      <c r="BO80" s="113"/>
      <c r="BP80" s="113"/>
      <c r="BQ80" s="113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8" s="30" customFormat="1" ht="15.75" x14ac:dyDescent="0.2">
      <c r="A81" s="79">
        <v>0</v>
      </c>
      <c r="B81" s="79"/>
      <c r="C81" s="115" t="s">
        <v>101</v>
      </c>
      <c r="D81" s="95"/>
      <c r="E81" s="95"/>
      <c r="F81" s="95"/>
      <c r="G81" s="95"/>
      <c r="H81" s="95"/>
      <c r="I81" s="96"/>
      <c r="J81" s="84" t="s">
        <v>72</v>
      </c>
      <c r="K81" s="84"/>
      <c r="L81" s="84"/>
      <c r="M81" s="84"/>
      <c r="N81" s="84"/>
      <c r="O81" s="84" t="s">
        <v>72</v>
      </c>
      <c r="P81" s="84"/>
      <c r="Q81" s="84"/>
      <c r="R81" s="84"/>
      <c r="S81" s="84"/>
      <c r="T81" s="84"/>
      <c r="U81" s="84"/>
      <c r="V81" s="84"/>
      <c r="W81" s="84"/>
      <c r="X81" s="84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51" customHeight="1" x14ac:dyDescent="0.2">
      <c r="A82" s="59">
        <v>0</v>
      </c>
      <c r="B82" s="59"/>
      <c r="C82" s="110" t="s">
        <v>102</v>
      </c>
      <c r="D82" s="63"/>
      <c r="E82" s="63"/>
      <c r="F82" s="63"/>
      <c r="G82" s="63"/>
      <c r="H82" s="63"/>
      <c r="I82" s="64"/>
      <c r="J82" s="111" t="s">
        <v>103</v>
      </c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>
        <v>175</v>
      </c>
      <c r="Z82" s="112"/>
      <c r="AA82" s="112"/>
      <c r="AB82" s="112"/>
      <c r="AC82" s="112"/>
      <c r="AD82" s="112">
        <v>0</v>
      </c>
      <c r="AE82" s="112"/>
      <c r="AF82" s="112"/>
      <c r="AG82" s="112"/>
      <c r="AH82" s="112"/>
      <c r="AI82" s="112">
        <v>175</v>
      </c>
      <c r="AJ82" s="112"/>
      <c r="AK82" s="112"/>
      <c r="AL82" s="112"/>
      <c r="AM82" s="112"/>
      <c r="AN82" s="112">
        <v>175</v>
      </c>
      <c r="AO82" s="112"/>
      <c r="AP82" s="112"/>
      <c r="AQ82" s="112"/>
      <c r="AR82" s="112"/>
      <c r="AS82" s="112">
        <v>0</v>
      </c>
      <c r="AT82" s="112"/>
      <c r="AU82" s="112"/>
      <c r="AV82" s="112"/>
      <c r="AW82" s="112"/>
      <c r="AX82" s="109">
        <v>175</v>
      </c>
      <c r="AY82" s="109"/>
      <c r="AZ82" s="109"/>
      <c r="BA82" s="109"/>
      <c r="BB82" s="109"/>
      <c r="BC82" s="109">
        <f>AN82-Y82</f>
        <v>0</v>
      </c>
      <c r="BD82" s="109"/>
      <c r="BE82" s="109"/>
      <c r="BF82" s="109"/>
      <c r="BG82" s="109"/>
      <c r="BH82" s="109">
        <f>AS82-AD82</f>
        <v>0</v>
      </c>
      <c r="BI82" s="109"/>
      <c r="BJ82" s="109"/>
      <c r="BK82" s="109"/>
      <c r="BL82" s="109"/>
      <c r="BM82" s="109">
        <v>0</v>
      </c>
      <c r="BN82" s="109"/>
      <c r="BO82" s="109"/>
      <c r="BP82" s="109"/>
      <c r="BQ82" s="109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8" ht="114.75" customHeight="1" x14ac:dyDescent="0.2">
      <c r="A83" s="59">
        <v>0</v>
      </c>
      <c r="B83" s="59"/>
      <c r="C83" s="110" t="s">
        <v>104</v>
      </c>
      <c r="D83" s="63"/>
      <c r="E83" s="63"/>
      <c r="F83" s="63"/>
      <c r="G83" s="63"/>
      <c r="H83" s="63"/>
      <c r="I83" s="64"/>
      <c r="J83" s="111" t="s">
        <v>105</v>
      </c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2">
        <v>100</v>
      </c>
      <c r="Z83" s="112"/>
      <c r="AA83" s="112"/>
      <c r="AB83" s="112"/>
      <c r="AC83" s="112"/>
      <c r="AD83" s="112">
        <v>0</v>
      </c>
      <c r="AE83" s="112"/>
      <c r="AF83" s="112"/>
      <c r="AG83" s="112"/>
      <c r="AH83" s="112"/>
      <c r="AI83" s="112">
        <v>100</v>
      </c>
      <c r="AJ83" s="112"/>
      <c r="AK83" s="112"/>
      <c r="AL83" s="112"/>
      <c r="AM83" s="112"/>
      <c r="AN83" s="112">
        <v>97</v>
      </c>
      <c r="AO83" s="112"/>
      <c r="AP83" s="112"/>
      <c r="AQ83" s="112"/>
      <c r="AR83" s="112"/>
      <c r="AS83" s="112">
        <v>0</v>
      </c>
      <c r="AT83" s="112"/>
      <c r="AU83" s="112"/>
      <c r="AV83" s="112"/>
      <c r="AW83" s="112"/>
      <c r="AX83" s="109">
        <v>97</v>
      </c>
      <c r="AY83" s="109"/>
      <c r="AZ83" s="109"/>
      <c r="BA83" s="109"/>
      <c r="BB83" s="109"/>
      <c r="BC83" s="109">
        <f>AN83-Y83</f>
        <v>-3</v>
      </c>
      <c r="BD83" s="109"/>
      <c r="BE83" s="109"/>
      <c r="BF83" s="109"/>
      <c r="BG83" s="109"/>
      <c r="BH83" s="109">
        <f>AS83-AD83</f>
        <v>0</v>
      </c>
      <c r="BI83" s="109"/>
      <c r="BJ83" s="109"/>
      <c r="BK83" s="109"/>
      <c r="BL83" s="109"/>
      <c r="BM83" s="109">
        <v>-3</v>
      </c>
      <c r="BN83" s="109"/>
      <c r="BO83" s="109"/>
      <c r="BP83" s="109"/>
      <c r="BQ83" s="109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8" ht="89.25" customHeight="1" x14ac:dyDescent="0.2">
      <c r="A84" s="59">
        <v>0</v>
      </c>
      <c r="B84" s="59"/>
      <c r="C84" s="110" t="s">
        <v>106</v>
      </c>
      <c r="D84" s="63"/>
      <c r="E84" s="63"/>
      <c r="F84" s="63"/>
      <c r="G84" s="63"/>
      <c r="H84" s="63"/>
      <c r="I84" s="64"/>
      <c r="J84" s="111" t="s">
        <v>105</v>
      </c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2">
        <v>0</v>
      </c>
      <c r="Z84" s="112"/>
      <c r="AA84" s="112"/>
      <c r="AB84" s="112"/>
      <c r="AC84" s="112"/>
      <c r="AD84" s="112">
        <v>3.7</v>
      </c>
      <c r="AE84" s="112"/>
      <c r="AF84" s="112"/>
      <c r="AG84" s="112"/>
      <c r="AH84" s="112"/>
      <c r="AI84" s="112">
        <v>3.7</v>
      </c>
      <c r="AJ84" s="112"/>
      <c r="AK84" s="112"/>
      <c r="AL84" s="112"/>
      <c r="AM84" s="112"/>
      <c r="AN84" s="112">
        <v>0</v>
      </c>
      <c r="AO84" s="112"/>
      <c r="AP84" s="112"/>
      <c r="AQ84" s="112"/>
      <c r="AR84" s="112"/>
      <c r="AS84" s="112">
        <v>3.8</v>
      </c>
      <c r="AT84" s="112"/>
      <c r="AU84" s="112"/>
      <c r="AV84" s="112"/>
      <c r="AW84" s="112"/>
      <c r="AX84" s="119">
        <v>3.8</v>
      </c>
      <c r="AY84" s="119"/>
      <c r="AZ84" s="119"/>
      <c r="BA84" s="119"/>
      <c r="BB84" s="119"/>
      <c r="BC84" s="109">
        <f>AN84-Y84</f>
        <v>0</v>
      </c>
      <c r="BD84" s="109"/>
      <c r="BE84" s="109"/>
      <c r="BF84" s="109"/>
      <c r="BG84" s="109"/>
      <c r="BH84" s="119">
        <f>AS84-AD84</f>
        <v>9.9999999999999645E-2</v>
      </c>
      <c r="BI84" s="119"/>
      <c r="BJ84" s="119"/>
      <c r="BK84" s="119"/>
      <c r="BL84" s="119"/>
      <c r="BM84" s="119">
        <v>9.9999999999999645E-2</v>
      </c>
      <c r="BN84" s="119"/>
      <c r="BO84" s="119"/>
      <c r="BP84" s="119"/>
      <c r="BQ84" s="119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8" ht="15.75" x14ac:dyDescent="0.2">
      <c r="A85" s="59"/>
      <c r="B85" s="59"/>
      <c r="C85" s="116" t="s">
        <v>124</v>
      </c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8"/>
    </row>
    <row r="86" spans="1:78" ht="15.95" customHeight="1" x14ac:dyDescent="0.2">
      <c r="A86" s="83" t="s">
        <v>51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8" ht="15.95" customHeight="1" x14ac:dyDescent="0.2">
      <c r="A87" s="101" t="s">
        <v>125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</row>
    <row r="88" spans="1:78" ht="15.95" customHeight="1" x14ac:dyDescent="0.2">
      <c r="A88" s="16"/>
      <c r="B88" s="16"/>
      <c r="C88" s="16"/>
      <c r="D88" s="16"/>
      <c r="E88" s="16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89" spans="1:78" ht="12" customHeight="1" x14ac:dyDescent="0.2">
      <c r="A89" s="29" t="s">
        <v>65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</row>
    <row r="90" spans="1:78" ht="15.95" customHeight="1" x14ac:dyDescent="0.25">
      <c r="A90" s="28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</row>
    <row r="91" spans="1:78" ht="42" customHeight="1" x14ac:dyDescent="0.2">
      <c r="A91" s="75" t="s">
        <v>110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3"/>
      <c r="AO91" s="3"/>
      <c r="AP91" s="78" t="s">
        <v>111</v>
      </c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</row>
    <row r="92" spans="1:78" x14ac:dyDescent="0.2">
      <c r="W92" s="74" t="s">
        <v>9</v>
      </c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4"/>
      <c r="AO92" s="4"/>
      <c r="AP92" s="74" t="s">
        <v>10</v>
      </c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</row>
    <row r="95" spans="1:78" ht="15.95" customHeight="1" x14ac:dyDescent="0.2">
      <c r="A95" s="75" t="s">
        <v>122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3"/>
      <c r="AO95" s="3"/>
      <c r="AP95" s="78" t="s">
        <v>123</v>
      </c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</row>
    <row r="96" spans="1:78" x14ac:dyDescent="0.2">
      <c r="W96" s="74" t="s">
        <v>9</v>
      </c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4"/>
      <c r="AO96" s="4"/>
      <c r="AP96" s="74" t="s">
        <v>10</v>
      </c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</row>
  </sheetData>
  <mergeCells count="545">
    <mergeCell ref="BC82:BG82"/>
    <mergeCell ref="BH82:BL82"/>
    <mergeCell ref="A85:B85"/>
    <mergeCell ref="C85:BQ85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I84:AM84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BM82:BQ82"/>
    <mergeCell ref="AI82:AM82"/>
    <mergeCell ref="AN82:AR82"/>
    <mergeCell ref="AS82:AW82"/>
    <mergeCell ref="AX82:BB82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80:BQ80"/>
    <mergeCell ref="AI80:AM80"/>
    <mergeCell ref="AN80:AR80"/>
    <mergeCell ref="AS80:AW80"/>
    <mergeCell ref="AX80:BB80"/>
    <mergeCell ref="BC80:BG80"/>
    <mergeCell ref="BH80:BL80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8:BQ78"/>
    <mergeCell ref="AI78:AM78"/>
    <mergeCell ref="AN78:AR78"/>
    <mergeCell ref="AS78:AW78"/>
    <mergeCell ref="AX78:BB78"/>
    <mergeCell ref="BC78:BG78"/>
    <mergeCell ref="BH78:BL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6:BQ76"/>
    <mergeCell ref="AI76:AM76"/>
    <mergeCell ref="AN76:AR76"/>
    <mergeCell ref="AS76:AW76"/>
    <mergeCell ref="AX76:BB76"/>
    <mergeCell ref="BC76:BG76"/>
    <mergeCell ref="BH76:BL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I74:AM74"/>
    <mergeCell ref="AN74:AR74"/>
    <mergeCell ref="AS74:AW74"/>
    <mergeCell ref="AX74:BB74"/>
    <mergeCell ref="BC74:BG74"/>
    <mergeCell ref="BH74:BL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I72:AM72"/>
    <mergeCell ref="AN72:AR72"/>
    <mergeCell ref="AS72:AW72"/>
    <mergeCell ref="AX72:BB72"/>
    <mergeCell ref="BC72:BG72"/>
    <mergeCell ref="BH72:BL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70:BQ70"/>
    <mergeCell ref="AI70:AM70"/>
    <mergeCell ref="AN70:AR70"/>
    <mergeCell ref="AS70:AW70"/>
    <mergeCell ref="AX70:BB70"/>
    <mergeCell ref="BC70:BG70"/>
    <mergeCell ref="BH70:BL70"/>
    <mergeCell ref="A69:B69"/>
    <mergeCell ref="C69:I69"/>
    <mergeCell ref="J69:N69"/>
    <mergeCell ref="O69:X69"/>
    <mergeCell ref="Y69:AC69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7:B67"/>
    <mergeCell ref="C67:I67"/>
    <mergeCell ref="J67:N67"/>
    <mergeCell ref="O67:X67"/>
    <mergeCell ref="Y67:AC67"/>
    <mergeCell ref="AX65:BB65"/>
    <mergeCell ref="BC65:BG65"/>
    <mergeCell ref="BH65:BL65"/>
    <mergeCell ref="AD69:AH69"/>
    <mergeCell ref="AI69:AM69"/>
    <mergeCell ref="AN69:AR69"/>
    <mergeCell ref="AS69:AW69"/>
    <mergeCell ref="AX67:BB67"/>
    <mergeCell ref="BC67:BG67"/>
    <mergeCell ref="BH67:BL67"/>
    <mergeCell ref="AI65:AM65"/>
    <mergeCell ref="AN65:AR65"/>
    <mergeCell ref="AS65:AW65"/>
    <mergeCell ref="AD67:AH67"/>
    <mergeCell ref="AI67:AM67"/>
    <mergeCell ref="AN67:AR67"/>
    <mergeCell ref="AS67:AW67"/>
    <mergeCell ref="O63:X63"/>
    <mergeCell ref="Y63:AC63"/>
    <mergeCell ref="AD63:AH63"/>
    <mergeCell ref="AI63:AM63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A65:B65"/>
    <mergeCell ref="C65:I65"/>
    <mergeCell ref="J65:N65"/>
    <mergeCell ref="O65:X65"/>
    <mergeCell ref="Y65:AC65"/>
    <mergeCell ref="AD65:AH65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AN63:AR63"/>
    <mergeCell ref="AS63:AW63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2:BQ62"/>
    <mergeCell ref="AI62:AM62"/>
    <mergeCell ref="AN62:AR62"/>
    <mergeCell ref="AS62:AW62"/>
    <mergeCell ref="AX62:BB62"/>
    <mergeCell ref="BC62:BG62"/>
    <mergeCell ref="BH62:BL62"/>
    <mergeCell ref="AX63:BB63"/>
    <mergeCell ref="BC63:BG63"/>
    <mergeCell ref="BH63:BL63"/>
    <mergeCell ref="BM63:BQ63"/>
    <mergeCell ref="A63:B63"/>
    <mergeCell ref="C63:I63"/>
    <mergeCell ref="J63:N63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I60:AM60"/>
    <mergeCell ref="AN60:AR60"/>
    <mergeCell ref="AS60:AW60"/>
    <mergeCell ref="AX60:BB60"/>
    <mergeCell ref="BC60:BG60"/>
    <mergeCell ref="BH60:BL60"/>
    <mergeCell ref="A60:B60"/>
    <mergeCell ref="C60:I60"/>
    <mergeCell ref="J60:N60"/>
    <mergeCell ref="O60:X60"/>
    <mergeCell ref="Y60:AC60"/>
    <mergeCell ref="AD60:AH60"/>
    <mergeCell ref="AX61:BB61"/>
    <mergeCell ref="BC61:BG61"/>
    <mergeCell ref="A86:BL86"/>
    <mergeCell ref="A87:BL87"/>
    <mergeCell ref="A34:F34"/>
    <mergeCell ref="G34:BL34"/>
    <mergeCell ref="A55:B56"/>
    <mergeCell ref="C55:I56"/>
    <mergeCell ref="J55:N56"/>
    <mergeCell ref="O55:X56"/>
    <mergeCell ref="J57:N57"/>
    <mergeCell ref="O57:X57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AZ43:BC43"/>
    <mergeCell ref="BD43:BH43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26:F26"/>
    <mergeCell ref="G26:BL26"/>
    <mergeCell ref="A28:BL28"/>
    <mergeCell ref="A29:BL29"/>
    <mergeCell ref="A31:BL31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U40:AY40"/>
    <mergeCell ref="AP40:AT40"/>
    <mergeCell ref="A42:B42"/>
    <mergeCell ref="A40:B40"/>
    <mergeCell ref="AP92:BH92"/>
    <mergeCell ref="W92:AM92"/>
    <mergeCell ref="A91:V91"/>
    <mergeCell ref="W91:AM91"/>
    <mergeCell ref="AP91:BH91"/>
    <mergeCell ref="BN42:BQ42"/>
    <mergeCell ref="C57:I57"/>
    <mergeCell ref="A49:P49"/>
    <mergeCell ref="A47:P48"/>
    <mergeCell ref="A57:B57"/>
    <mergeCell ref="AW51:BA51"/>
    <mergeCell ref="BB51:BF51"/>
    <mergeCell ref="A53:BQ53"/>
    <mergeCell ref="AL51:AP51"/>
    <mergeCell ref="AG51:AK51"/>
    <mergeCell ref="AA51:AF51"/>
    <mergeCell ref="AI56:AM56"/>
    <mergeCell ref="Y56:AC56"/>
    <mergeCell ref="AD58:AH58"/>
    <mergeCell ref="AI57:AM57"/>
    <mergeCell ref="Y55:AM55"/>
    <mergeCell ref="Y57:AC57"/>
    <mergeCell ref="AD57:AH57"/>
    <mergeCell ref="AA42:AE42"/>
    <mergeCell ref="AP96:BH96"/>
    <mergeCell ref="A95:V95"/>
    <mergeCell ref="W95:AM95"/>
    <mergeCell ref="AP95:BH95"/>
    <mergeCell ref="W96:AM96"/>
    <mergeCell ref="A59:B59"/>
    <mergeCell ref="A58:B58"/>
    <mergeCell ref="AK41:AO41"/>
    <mergeCell ref="AF41:AJ41"/>
    <mergeCell ref="A51:P51"/>
    <mergeCell ref="Q51:U51"/>
    <mergeCell ref="A45:BL45"/>
    <mergeCell ref="AQ51:AV51"/>
    <mergeCell ref="AG50:AK50"/>
    <mergeCell ref="AD59:AH59"/>
    <mergeCell ref="C59:I59"/>
    <mergeCell ref="J59:N59"/>
    <mergeCell ref="O59:X59"/>
    <mergeCell ref="Y59:AC59"/>
    <mergeCell ref="C58:I58"/>
    <mergeCell ref="J58:N58"/>
    <mergeCell ref="O58:X58"/>
    <mergeCell ref="Y58:AC58"/>
    <mergeCell ref="V51:Z51"/>
    <mergeCell ref="V48:Z48"/>
    <mergeCell ref="AI58:AM58"/>
    <mergeCell ref="AL50:AP50"/>
    <mergeCell ref="AN58:AR58"/>
    <mergeCell ref="AQ50:AV50"/>
    <mergeCell ref="V49:Z49"/>
    <mergeCell ref="AS58:AW58"/>
    <mergeCell ref="AP41:AT41"/>
    <mergeCell ref="C41:Z41"/>
    <mergeCell ref="AW47:BL47"/>
    <mergeCell ref="AA41:AE41"/>
    <mergeCell ref="AK42:AO42"/>
    <mergeCell ref="AP42:AT42"/>
    <mergeCell ref="AG47:AV47"/>
    <mergeCell ref="Q47:AF47"/>
    <mergeCell ref="AQ48:AV48"/>
    <mergeCell ref="V50:Z50"/>
    <mergeCell ref="AA50:AF50"/>
    <mergeCell ref="Q49:U49"/>
    <mergeCell ref="AA49:AF49"/>
    <mergeCell ref="Q48:U48"/>
    <mergeCell ref="BG48:BL48"/>
    <mergeCell ref="BG50:BL50"/>
    <mergeCell ref="AU42:AY42"/>
    <mergeCell ref="AW49:BA49"/>
    <mergeCell ref="BB49:BF49"/>
    <mergeCell ref="BG49:BL49"/>
    <mergeCell ref="BC59:BG59"/>
    <mergeCell ref="BG51:BL51"/>
    <mergeCell ref="AN55:BB55"/>
    <mergeCell ref="BC55:BQ55"/>
    <mergeCell ref="AN57:AR57"/>
    <mergeCell ref="BM59:BQ59"/>
    <mergeCell ref="BH59:BL59"/>
    <mergeCell ref="BC57:BG57"/>
    <mergeCell ref="BH57:BL57"/>
    <mergeCell ref="BM57:BQ57"/>
    <mergeCell ref="BM58:BQ58"/>
    <mergeCell ref="BH58:BL58"/>
    <mergeCell ref="BC58:BG58"/>
    <mergeCell ref="AD56:AH56"/>
    <mergeCell ref="AX56:BB56"/>
    <mergeCell ref="AS56:AW56"/>
    <mergeCell ref="AN56:AR56"/>
    <mergeCell ref="BM56:BQ56"/>
    <mergeCell ref="BH56:BL56"/>
    <mergeCell ref="BC56:BG56"/>
    <mergeCell ref="AX58:BB58"/>
    <mergeCell ref="AX57:BB57"/>
    <mergeCell ref="AS57:AW57"/>
    <mergeCell ref="AI59:AM59"/>
    <mergeCell ref="AN59:AR59"/>
    <mergeCell ref="AS59:AW59"/>
    <mergeCell ref="AX59:BB59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12:BL12"/>
    <mergeCell ref="B14:L14"/>
    <mergeCell ref="N14:AS14"/>
    <mergeCell ref="AU14:BB14"/>
    <mergeCell ref="B15:L15"/>
    <mergeCell ref="N15:AS15"/>
    <mergeCell ref="AU15:BB15"/>
    <mergeCell ref="A10:BL10"/>
    <mergeCell ref="A11:BL11"/>
  </mergeCells>
  <phoneticPr fontId="0" type="noConversion"/>
  <conditionalFormatting sqref="C59">
    <cfRule type="cellIs" dxfId="53" priority="55" stopIfTrue="1" operator="equal">
      <formula>$C58</formula>
    </cfRule>
  </conditionalFormatting>
  <conditionalFormatting sqref="A59:B59">
    <cfRule type="cellIs" dxfId="52" priority="56" stopIfTrue="1" operator="equal">
      <formula>0</formula>
    </cfRule>
  </conditionalFormatting>
  <conditionalFormatting sqref="C60">
    <cfRule type="cellIs" dxfId="51" priority="53" stopIfTrue="1" operator="equal">
      <formula>$C59</formula>
    </cfRule>
  </conditionalFormatting>
  <conditionalFormatting sqref="A60:B60">
    <cfRule type="cellIs" dxfId="50" priority="54" stopIfTrue="1" operator="equal">
      <formula>0</formula>
    </cfRule>
  </conditionalFormatting>
  <conditionalFormatting sqref="C61">
    <cfRule type="cellIs" dxfId="49" priority="51" stopIfTrue="1" operator="equal">
      <formula>$C60</formula>
    </cfRule>
  </conditionalFormatting>
  <conditionalFormatting sqref="A61:B61">
    <cfRule type="cellIs" dxfId="48" priority="52" stopIfTrue="1" operator="equal">
      <formula>0</formula>
    </cfRule>
  </conditionalFormatting>
  <conditionalFormatting sqref="C62">
    <cfRule type="cellIs" dxfId="47" priority="49" stopIfTrue="1" operator="equal">
      <formula>$C61</formula>
    </cfRule>
  </conditionalFormatting>
  <conditionalFormatting sqref="A62:B62">
    <cfRule type="cellIs" dxfId="46" priority="50" stopIfTrue="1" operator="equal">
      <formula>0</formula>
    </cfRule>
  </conditionalFormatting>
  <conditionalFormatting sqref="C63">
    <cfRule type="cellIs" dxfId="45" priority="47" stopIfTrue="1" operator="equal">
      <formula>$C62</formula>
    </cfRule>
  </conditionalFormatting>
  <conditionalFormatting sqref="A63:B63">
    <cfRule type="cellIs" dxfId="44" priority="48" stopIfTrue="1" operator="equal">
      <formula>0</formula>
    </cfRule>
  </conditionalFormatting>
  <conditionalFormatting sqref="C64">
    <cfRule type="cellIs" dxfId="43" priority="45" stopIfTrue="1" operator="equal">
      <formula>$C63</formula>
    </cfRule>
  </conditionalFormatting>
  <conditionalFormatting sqref="A64:B64">
    <cfRule type="cellIs" dxfId="42" priority="46" stopIfTrue="1" operator="equal">
      <formula>0</formula>
    </cfRule>
  </conditionalFormatting>
  <conditionalFormatting sqref="C65">
    <cfRule type="cellIs" dxfId="41" priority="43" stopIfTrue="1" operator="equal">
      <formula>$C64</formula>
    </cfRule>
  </conditionalFormatting>
  <conditionalFormatting sqref="A65:B65">
    <cfRule type="cellIs" dxfId="40" priority="44" stopIfTrue="1" operator="equal">
      <formula>0</formula>
    </cfRule>
  </conditionalFormatting>
  <conditionalFormatting sqref="C66">
    <cfRule type="cellIs" dxfId="39" priority="41" stopIfTrue="1" operator="equal">
      <formula>$C65</formula>
    </cfRule>
  </conditionalFormatting>
  <conditionalFormatting sqref="A66:B66">
    <cfRule type="cellIs" dxfId="38" priority="42" stopIfTrue="1" operator="equal">
      <formula>0</formula>
    </cfRule>
  </conditionalFormatting>
  <conditionalFormatting sqref="C67">
    <cfRule type="cellIs" dxfId="37" priority="39" stopIfTrue="1" operator="equal">
      <formula>$C66</formula>
    </cfRule>
  </conditionalFormatting>
  <conditionalFormatting sqref="A67:B67">
    <cfRule type="cellIs" dxfId="36" priority="40" stopIfTrue="1" operator="equal">
      <formula>0</formula>
    </cfRule>
  </conditionalFormatting>
  <conditionalFormatting sqref="C68">
    <cfRule type="cellIs" dxfId="35" priority="37" stopIfTrue="1" operator="equal">
      <formula>$C67</formula>
    </cfRule>
  </conditionalFormatting>
  <conditionalFormatting sqref="A68:B68">
    <cfRule type="cellIs" dxfId="34" priority="38" stopIfTrue="1" operator="equal">
      <formula>0</formula>
    </cfRule>
  </conditionalFormatting>
  <conditionalFormatting sqref="C69">
    <cfRule type="cellIs" dxfId="33" priority="35" stopIfTrue="1" operator="equal">
      <formula>$C68</formula>
    </cfRule>
  </conditionalFormatting>
  <conditionalFormatting sqref="A69:B69">
    <cfRule type="cellIs" dxfId="32" priority="36" stopIfTrue="1" operator="equal">
      <formula>0</formula>
    </cfRule>
  </conditionalFormatting>
  <conditionalFormatting sqref="C70">
    <cfRule type="cellIs" dxfId="31" priority="33" stopIfTrue="1" operator="equal">
      <formula>$C69</formula>
    </cfRule>
  </conditionalFormatting>
  <conditionalFormatting sqref="A70:B70">
    <cfRule type="cellIs" dxfId="30" priority="34" stopIfTrue="1" operator="equal">
      <formula>0</formula>
    </cfRule>
  </conditionalFormatting>
  <conditionalFormatting sqref="C71">
    <cfRule type="cellIs" dxfId="29" priority="31" stopIfTrue="1" operator="equal">
      <formula>$C70</formula>
    </cfRule>
  </conditionalFormatting>
  <conditionalFormatting sqref="A71:B71">
    <cfRule type="cellIs" dxfId="28" priority="32" stopIfTrue="1" operator="equal">
      <formula>0</formula>
    </cfRule>
  </conditionalFormatting>
  <conditionalFormatting sqref="C72">
    <cfRule type="cellIs" dxfId="27" priority="29" stopIfTrue="1" operator="equal">
      <formula>$C71</formula>
    </cfRule>
  </conditionalFormatting>
  <conditionalFormatting sqref="A72:B72">
    <cfRule type="cellIs" dxfId="26" priority="30" stopIfTrue="1" operator="equal">
      <formula>0</formula>
    </cfRule>
  </conditionalFormatting>
  <conditionalFormatting sqref="C73">
    <cfRule type="cellIs" dxfId="25" priority="27" stopIfTrue="1" operator="equal">
      <formula>$C72</formula>
    </cfRule>
  </conditionalFormatting>
  <conditionalFormatting sqref="A73:B73">
    <cfRule type="cellIs" dxfId="24" priority="28" stopIfTrue="1" operator="equal">
      <formula>0</formula>
    </cfRule>
  </conditionalFormatting>
  <conditionalFormatting sqref="C74">
    <cfRule type="cellIs" dxfId="23" priority="25" stopIfTrue="1" operator="equal">
      <formula>$C73</formula>
    </cfRule>
  </conditionalFormatting>
  <conditionalFormatting sqref="A74:B74">
    <cfRule type="cellIs" dxfId="22" priority="26" stopIfTrue="1" operator="equal">
      <formula>0</formula>
    </cfRule>
  </conditionalFormatting>
  <conditionalFormatting sqref="C75">
    <cfRule type="cellIs" dxfId="21" priority="23" stopIfTrue="1" operator="equal">
      <formula>$C74</formula>
    </cfRule>
  </conditionalFormatting>
  <conditionalFormatting sqref="A75:B75">
    <cfRule type="cellIs" dxfId="20" priority="24" stopIfTrue="1" operator="equal">
      <formula>0</formula>
    </cfRule>
  </conditionalFormatting>
  <conditionalFormatting sqref="C76">
    <cfRule type="cellIs" dxfId="19" priority="21" stopIfTrue="1" operator="equal">
      <formula>$C75</formula>
    </cfRule>
  </conditionalFormatting>
  <conditionalFormatting sqref="A76:B76">
    <cfRule type="cellIs" dxfId="18" priority="22" stopIfTrue="1" operator="equal">
      <formula>0</formula>
    </cfRule>
  </conditionalFormatting>
  <conditionalFormatting sqref="C77">
    <cfRule type="cellIs" dxfId="17" priority="19" stopIfTrue="1" operator="equal">
      <formula>$C76</formula>
    </cfRule>
  </conditionalFormatting>
  <conditionalFormatting sqref="A77:B77">
    <cfRule type="cellIs" dxfId="16" priority="20" stopIfTrue="1" operator="equal">
      <formula>0</formula>
    </cfRule>
  </conditionalFormatting>
  <conditionalFormatting sqref="C78">
    <cfRule type="cellIs" dxfId="15" priority="17" stopIfTrue="1" operator="equal">
      <formula>$C77</formula>
    </cfRule>
  </conditionalFormatting>
  <conditionalFormatting sqref="A78:B78">
    <cfRule type="cellIs" dxfId="14" priority="18" stopIfTrue="1" operator="equal">
      <formula>0</formula>
    </cfRule>
  </conditionalFormatting>
  <conditionalFormatting sqref="C79">
    <cfRule type="cellIs" dxfId="13" priority="15" stopIfTrue="1" operator="equal">
      <formula>$C78</formula>
    </cfRule>
  </conditionalFormatting>
  <conditionalFormatting sqref="A79:B79">
    <cfRule type="cellIs" dxfId="12" priority="16" stopIfTrue="1" operator="equal">
      <formula>0</formula>
    </cfRule>
  </conditionalFormatting>
  <conditionalFormatting sqref="C80">
    <cfRule type="cellIs" dxfId="11" priority="13" stopIfTrue="1" operator="equal">
      <formula>$C79</formula>
    </cfRule>
  </conditionalFormatting>
  <conditionalFormatting sqref="A80:B80">
    <cfRule type="cellIs" dxfId="10" priority="14" stopIfTrue="1" operator="equal">
      <formula>0</formula>
    </cfRule>
  </conditionalFormatting>
  <conditionalFormatting sqref="C81">
    <cfRule type="cellIs" dxfId="9" priority="11" stopIfTrue="1" operator="equal">
      <formula>$C80</formula>
    </cfRule>
  </conditionalFormatting>
  <conditionalFormatting sqref="A81:B81">
    <cfRule type="cellIs" dxfId="8" priority="12" stopIfTrue="1" operator="equal">
      <formula>0</formula>
    </cfRule>
  </conditionalFormatting>
  <conditionalFormatting sqref="C82">
    <cfRule type="cellIs" dxfId="7" priority="9" stopIfTrue="1" operator="equal">
      <formula>$C81</formula>
    </cfRule>
  </conditionalFormatting>
  <conditionalFormatting sqref="A82:B82">
    <cfRule type="cellIs" dxfId="6" priority="10" stopIfTrue="1" operator="equal">
      <formula>0</formula>
    </cfRule>
  </conditionalFormatting>
  <conditionalFormatting sqref="C83">
    <cfRule type="cellIs" dxfId="5" priority="7" stopIfTrue="1" operator="equal">
      <formula>$C82</formula>
    </cfRule>
  </conditionalFormatting>
  <conditionalFormatting sqref="A83:B83">
    <cfRule type="cellIs" dxfId="4" priority="8" stopIfTrue="1" operator="equal">
      <formula>0</formula>
    </cfRule>
  </conditionalFormatting>
  <conditionalFormatting sqref="C84">
    <cfRule type="cellIs" dxfId="3" priority="5" stopIfTrue="1" operator="equal">
      <formula>$C83</formula>
    </cfRule>
  </conditionalFormatting>
  <conditionalFormatting sqref="A84:B84">
    <cfRule type="cellIs" dxfId="2" priority="6" stopIfTrue="1" operator="equal">
      <formula>0</formula>
    </cfRule>
  </conditionalFormatting>
  <conditionalFormatting sqref="C85">
    <cfRule type="cellIs" dxfId="1" priority="1" stopIfTrue="1" operator="equal">
      <formula>$C84</formula>
    </cfRule>
  </conditionalFormatting>
  <conditionalFormatting sqref="A85:B85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2022-01-31T13:50:44Z</cp:lastPrinted>
  <dcterms:created xsi:type="dcterms:W3CDTF">2016-08-10T10:53:25Z</dcterms:created>
  <dcterms:modified xsi:type="dcterms:W3CDTF">2022-02-03T15:05:25Z</dcterms:modified>
</cp:coreProperties>
</file>