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M65" i="1" l="1"/>
  <c r="J65" i="1"/>
  <c r="J67" i="1"/>
  <c r="K73" i="1" l="1"/>
  <c r="K78" i="1" s="1"/>
  <c r="L58" i="1"/>
  <c r="L59" i="1" s="1"/>
  <c r="J59" i="1"/>
  <c r="G59" i="1"/>
  <c r="G65" i="1" s="1"/>
  <c r="G67" i="1" l="1"/>
  <c r="I73" i="1" s="1"/>
  <c r="I78" i="1" s="1"/>
  <c r="M67" i="1"/>
  <c r="M73" i="1" s="1"/>
  <c r="M78" i="1" s="1"/>
</calcChain>
</file>

<file path=xl/sharedStrings.xml><?xml version="1.0" encoding="utf-8"?>
<sst xmlns="http://schemas.openxmlformats.org/spreadsheetml/2006/main" count="98" uniqueCount="80">
  <si>
    <t>26.08.2014  № 836</t>
  </si>
  <si>
    <t>ЗАТВЕРДЖЕНО</t>
  </si>
  <si>
    <t>ПАСПОРТ</t>
  </si>
  <si>
    <t xml:space="preserve">бюджетної програми місцевого бюджету на 2019 рік </t>
  </si>
  <si>
    <t>1.</t>
  </si>
  <si>
    <t>12 0 0000</t>
  </si>
  <si>
    <t>(КПКВК МБ)</t>
  </si>
  <si>
    <t>Департамент житлово-комунального господарства Горішньоплавнівської міської ради Полтавської області</t>
  </si>
  <si>
    <t>(найменування головного розпорядника)</t>
  </si>
  <si>
    <t>2.</t>
  </si>
  <si>
    <t>12 1 0000</t>
  </si>
  <si>
    <t>(найменування відповідального виконавця)</t>
  </si>
  <si>
    <t>3.</t>
  </si>
  <si>
    <r>
      <t>(КТФКВК)</t>
    </r>
    <r>
      <rPr>
        <vertAlign val="superscript"/>
        <sz val="12"/>
        <color rgb="FF000000"/>
        <rFont val="Times New Roman"/>
        <family val="1"/>
        <charset val="204"/>
      </rPr>
      <t>1</t>
    </r>
  </si>
  <si>
    <t xml:space="preserve">                                                                                       (найменування бюджетної програми)</t>
  </si>
  <si>
    <t xml:space="preserve">5. Підстави для виконання бюджетної програми: </t>
  </si>
  <si>
    <t>№ з/п</t>
  </si>
  <si>
    <t>Ціль державної політики</t>
  </si>
  <si>
    <t xml:space="preserve">7. Мета бюджетної програми: </t>
  </si>
  <si>
    <t>8. Завдання бюджетної програми:</t>
  </si>
  <si>
    <t>Завдання</t>
  </si>
  <si>
    <t>9. Напрями використання бюджетних коштів:</t>
  </si>
  <si>
    <t xml:space="preserve">                                                                  (грн) </t>
  </si>
  <si>
    <t>Напрями використання бюджетних коштів</t>
  </si>
  <si>
    <t>Загальний фонд</t>
  </si>
  <si>
    <t>Спеціальний фонд</t>
  </si>
  <si>
    <t>Усього</t>
  </si>
  <si>
    <t>10. Перелік місцевих/регіональних програм, що виконуються у складі бюджетної програми:</t>
  </si>
  <si>
    <t xml:space="preserve">                                                             (грн) </t>
  </si>
  <si>
    <t>11. Результативні показники бюджетної програми:</t>
  </si>
  <si>
    <t>№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</si>
  <si>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</si>
  <si>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</si>
  <si>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</si>
  <si>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</si>
  <si>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</si>
  <si>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</si>
  <si>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грн.</t>
  </si>
  <si>
    <t>Наказ Міністерства</t>
  </si>
  <si>
    <t>фінансів України</t>
  </si>
  <si>
    <t>(у редакції наказу Міністерства фінансів України</t>
  </si>
  <si>
    <t>від 29 грудня 2019 року № 1209)</t>
  </si>
  <si>
    <t xml:space="preserve">Наказ Департаменту ЖКГ Горішньоплавнівської міської ради </t>
  </si>
  <si>
    <t>Полтавської області</t>
  </si>
  <si>
    <t xml:space="preserve">(найменування головного розпорядника коштів місцевого бюджету)  </t>
  </si>
  <si>
    <t>Бюджетний кодекс України (Закон від 08.07.2010 № 2456-УІ);</t>
  </si>
  <si>
    <t>Конституція України (Закон від 28.06.1996 № 254/96);</t>
  </si>
  <si>
    <t>6. Цілі державної політики, на досягнення яких спрямована реалізація бюджетної програми:</t>
  </si>
  <si>
    <r>
      <t xml:space="preserve">      Директор департаменту ЖКГ                                                                        __________               </t>
    </r>
    <r>
      <rPr>
        <u/>
        <sz val="14"/>
        <color theme="1"/>
        <rFont val="Times New Roman"/>
        <family val="1"/>
        <charset val="204"/>
      </rPr>
      <t>П.Б. Василюк</t>
    </r>
  </si>
  <si>
    <t xml:space="preserve">      ПОГОДЖЕНО:</t>
  </si>
  <si>
    <t xml:space="preserve">      Фінансове управління  Горішньоплавнівської </t>
  </si>
  <si>
    <t xml:space="preserve">      міської ради Полтавської області</t>
  </si>
  <si>
    <r>
      <t xml:space="preserve">      Начальник управління                                                                                    __________                </t>
    </r>
    <r>
      <rPr>
        <u/>
        <sz val="14"/>
        <color theme="1"/>
        <rFont val="Times New Roman"/>
        <family val="1"/>
        <charset val="204"/>
      </rPr>
      <t>А.І.Говорун</t>
    </r>
  </si>
  <si>
    <t xml:space="preserve">       Дата погодження          </t>
  </si>
  <si>
    <t xml:space="preserve">      М.П.</t>
  </si>
  <si>
    <t>Закон України "Про Державний бюджет України на 2019 рік";</t>
  </si>
  <si>
    <t>Наказ МФУ від 26.08.2014 № 836 «Про деякі питання запровадження програмно-цільового методу складання та виконання місцевих   бюджетів» (зі змінами);</t>
  </si>
  <si>
    <t>Рішення 40 сесії 7 скликання Горішньоплавнівської міської ради Полтавської області від 18.12.2018 року  "Про міський бюджет на 2019 рік" (зі змінами).</t>
  </si>
  <si>
    <t>(грн)</t>
  </si>
  <si>
    <t>Наказ МФУ від 20.09.2017 № 793 «Про затвердження складових програмної класифікації видатків та кредитування місцевих бюджетів».</t>
  </si>
  <si>
    <t>Кількість комунальних підприємств по утриманню та експлуатації житлового фонду, яким планується надання підтримки</t>
  </si>
  <si>
    <t>од</t>
  </si>
  <si>
    <t>Середня сума підтримки одного підприємства</t>
  </si>
  <si>
    <t>якості</t>
  </si>
  <si>
    <t>Організаціія благоустрою населених пунктів</t>
  </si>
  <si>
    <t>12 1 6030</t>
  </si>
  <si>
    <t>Закон України «Про благоустрій населених пунктів» від 06.09.2005р. №2807-ІV;</t>
  </si>
  <si>
    <t>Наказ Державного комітету України з питань житлово-комунального господарства №154 від 23.09.2003р. «Про затвердження Порядку проведення ремонту та утримання об’єктів благоустрою населених пунктів»;</t>
  </si>
  <si>
    <t xml:space="preserve">Забезпечення раціонального використання наявних ресурсів та сталого розвитку населених пунктів </t>
  </si>
  <si>
    <t xml:space="preserve">   Підвищення рівня благоустрою міста.</t>
  </si>
  <si>
    <t>Забезпечення благоустрою міста.</t>
  </si>
  <si>
    <t>Міська цільова програма «Бюджет участі міста Горішні Плавні на 2017-2020 рік</t>
  </si>
  <si>
    <t>Інформація комунальних підприємств</t>
  </si>
  <si>
    <t>Найменування місцевої/регіональної програми</t>
  </si>
  <si>
    <r>
      <t xml:space="preserve">                                                                                                                               </t>
    </r>
    <r>
      <rPr>
        <sz val="11"/>
        <color theme="1"/>
        <rFont val="Times New Roman"/>
        <family val="1"/>
        <charset val="204"/>
      </rPr>
      <t xml:space="preserve"> (підпис)                            (ініціали та прізвище)  </t>
    </r>
  </si>
  <si>
    <t xml:space="preserve">4. Обсяг бюджетних призначень/бюджетних асигнувань – 47 703 247 гривень, у тому числі загального фонду                                                 –  40 223 900 гривень та спеціального фонду – 7 479 347 гривень. </t>
  </si>
  <si>
    <r>
      <t xml:space="preserve">       «</t>
    </r>
    <r>
      <rPr>
        <u/>
        <sz val="12"/>
        <color theme="1"/>
        <rFont val="Times New Roman"/>
        <family val="1"/>
        <charset val="204"/>
      </rPr>
      <t xml:space="preserve">         </t>
    </r>
    <r>
      <rPr>
        <sz val="12"/>
        <color theme="1"/>
        <rFont val="Times New Roman"/>
        <family val="1"/>
        <charset val="204"/>
      </rPr>
      <t xml:space="preserve">» </t>
    </r>
    <r>
      <rPr>
        <u/>
        <sz val="12"/>
        <color theme="1"/>
        <rFont val="Times New Roman"/>
        <family val="1"/>
        <charset val="204"/>
      </rPr>
      <t xml:space="preserve">грудня </t>
    </r>
    <r>
      <rPr>
        <sz val="12"/>
        <color theme="1"/>
        <rFont val="Times New Roman"/>
        <family val="1"/>
        <charset val="204"/>
      </rPr>
      <t>2019 р.</t>
    </r>
  </si>
  <si>
    <t>0620</t>
  </si>
  <si>
    <t xml:space="preserve"> «Програма розвитку житлово-комунального господарства та благоустрою міста Горішні Плавні на 2019-2023 року»  (зі змінами)
</t>
  </si>
  <si>
    <r>
      <t xml:space="preserve"> </t>
    </r>
    <r>
      <rPr>
        <u/>
        <sz val="11"/>
        <color theme="1"/>
        <rFont val="Times New Roman"/>
        <family val="1"/>
        <charset val="204"/>
      </rPr>
      <t>23.12.2019 р. № 53 -р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</si>
</sst>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indent="15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 indent="5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 indent="5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justify" vertical="center"/>
    </xf>
    <xf numFmtId="49" fontId="6" fillId="0" borderId="0" xfId="0" applyNumberFormat="1" applyFont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justify" vertic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center"/>
    </xf>
    <xf numFmtId="0" fontId="1" fillId="0" borderId="0" xfId="0" applyFont="1" applyAlignment="1">
      <alignment horizontal="justify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10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95"/>
  <sheetViews>
    <sheetView tabSelected="1" topLeftCell="A4" workbookViewId="0">
      <selection activeCell="I13" sqref="I13:P13"/>
    </sheetView>
  </sheetViews>
  <sheetFormatPr defaultRowHeight="15" x14ac:dyDescent="0.25"/>
  <cols>
    <col min="1" max="1" width="6.28515625" customWidth="1"/>
    <col min="2" max="2" width="11" customWidth="1"/>
    <col min="3" max="3" width="11.42578125" customWidth="1"/>
    <col min="4" max="4" width="3.85546875" customWidth="1"/>
    <col min="5" max="5" width="18.7109375" customWidth="1"/>
    <col min="6" max="6" width="14.85546875" customWidth="1"/>
    <col min="7" max="7" width="12.5703125" customWidth="1"/>
    <col min="8" max="8" width="1.7109375" customWidth="1"/>
    <col min="9" max="10" width="9.140625" customWidth="1"/>
    <col min="11" max="11" width="11.140625" customWidth="1"/>
    <col min="14" max="14" width="7" customWidth="1"/>
    <col min="15" max="15" width="6.28515625" customWidth="1"/>
    <col min="16" max="16" width="5.28515625" customWidth="1"/>
  </cols>
  <sheetData>
    <row r="2" spans="1:16" ht="14.25" customHeight="1" x14ac:dyDescent="0.25">
      <c r="A2" s="1"/>
      <c r="B2" s="1"/>
      <c r="C2" s="1"/>
      <c r="D2" s="1"/>
      <c r="E2" s="13"/>
      <c r="F2" s="1"/>
      <c r="G2" s="1"/>
      <c r="H2" s="1"/>
      <c r="I2" s="62" t="s">
        <v>1</v>
      </c>
      <c r="J2" s="62"/>
      <c r="K2" s="62"/>
      <c r="L2" s="62"/>
      <c r="M2" s="62"/>
      <c r="N2" s="62"/>
      <c r="O2" s="62"/>
      <c r="P2" s="62"/>
    </row>
    <row r="3" spans="1:16" ht="13.5" customHeight="1" x14ac:dyDescent="0.25">
      <c r="A3" s="1"/>
      <c r="B3" s="1"/>
      <c r="C3" s="1"/>
      <c r="D3" s="1"/>
      <c r="E3" s="13"/>
      <c r="F3" s="1"/>
      <c r="G3" s="1"/>
      <c r="H3" s="1"/>
      <c r="I3" s="63" t="s">
        <v>38</v>
      </c>
      <c r="J3" s="63"/>
      <c r="K3" s="63"/>
      <c r="L3" s="63"/>
      <c r="M3" s="63"/>
      <c r="N3" s="63"/>
      <c r="O3" s="63"/>
      <c r="P3" s="63"/>
    </row>
    <row r="4" spans="1:16" ht="14.25" customHeight="1" x14ac:dyDescent="0.25">
      <c r="A4" s="1"/>
      <c r="B4" s="1"/>
      <c r="C4" s="1"/>
      <c r="D4" s="1"/>
      <c r="E4" s="13"/>
      <c r="F4" s="1"/>
      <c r="G4" s="1"/>
      <c r="H4" s="1"/>
      <c r="I4" s="63" t="s">
        <v>39</v>
      </c>
      <c r="J4" s="63"/>
      <c r="K4" s="63"/>
      <c r="L4" s="63"/>
      <c r="M4" s="63"/>
      <c r="N4" s="63"/>
      <c r="O4" s="63"/>
      <c r="P4" s="63"/>
    </row>
    <row r="5" spans="1:16" ht="14.25" customHeight="1" x14ac:dyDescent="0.25">
      <c r="A5" s="1"/>
      <c r="B5" s="1"/>
      <c r="C5" s="1"/>
      <c r="D5" s="1"/>
      <c r="E5" s="13"/>
      <c r="F5" s="1"/>
      <c r="G5" s="1"/>
      <c r="H5" s="1"/>
      <c r="I5" s="63" t="s">
        <v>0</v>
      </c>
      <c r="J5" s="63"/>
      <c r="K5" s="63"/>
      <c r="L5" s="63"/>
      <c r="M5" s="63"/>
      <c r="N5" s="63"/>
      <c r="O5" s="63"/>
      <c r="P5" s="63"/>
    </row>
    <row r="6" spans="1:16" ht="12" customHeight="1" x14ac:dyDescent="0.25">
      <c r="A6" s="1"/>
      <c r="B6" s="1"/>
      <c r="C6" s="1"/>
      <c r="D6" s="1"/>
      <c r="E6" s="13"/>
      <c r="F6" s="1"/>
      <c r="G6" s="1"/>
      <c r="H6" s="1"/>
      <c r="I6" s="63" t="s">
        <v>40</v>
      </c>
      <c r="J6" s="63"/>
      <c r="K6" s="63"/>
      <c r="L6" s="63"/>
      <c r="M6" s="63"/>
      <c r="N6" s="63"/>
      <c r="O6" s="63"/>
      <c r="P6" s="63"/>
    </row>
    <row r="7" spans="1:16" ht="15" customHeight="1" x14ac:dyDescent="0.25">
      <c r="A7" s="1"/>
      <c r="B7" s="1"/>
      <c r="C7" s="1"/>
      <c r="D7" s="1"/>
      <c r="E7" s="13"/>
      <c r="F7" s="1"/>
      <c r="G7" s="1"/>
      <c r="H7" s="1"/>
      <c r="I7" s="63" t="s">
        <v>41</v>
      </c>
      <c r="J7" s="63"/>
      <c r="K7" s="63"/>
      <c r="L7" s="63"/>
      <c r="M7" s="63"/>
      <c r="N7" s="63"/>
      <c r="O7" s="63"/>
      <c r="P7" s="63"/>
    </row>
    <row r="8" spans="1:16" ht="15" customHeight="1" x14ac:dyDescent="0.25">
      <c r="A8" s="1"/>
      <c r="B8" s="1"/>
      <c r="C8" s="1"/>
      <c r="D8" s="1"/>
      <c r="E8" s="13"/>
      <c r="F8" s="1"/>
      <c r="G8" s="1"/>
      <c r="H8" s="1"/>
      <c r="I8" s="12"/>
      <c r="J8" s="12"/>
      <c r="K8" s="12"/>
      <c r="L8" s="12"/>
      <c r="M8" s="12"/>
      <c r="N8" s="12"/>
      <c r="O8" s="12"/>
      <c r="P8" s="12"/>
    </row>
    <row r="9" spans="1:16" ht="12.75" customHeight="1" x14ac:dyDescent="0.25">
      <c r="A9" s="2"/>
      <c r="I9" s="62" t="s">
        <v>1</v>
      </c>
      <c r="J9" s="62"/>
      <c r="K9" s="62"/>
      <c r="L9" s="62"/>
      <c r="M9" s="62"/>
      <c r="N9" s="62"/>
      <c r="O9" s="62"/>
      <c r="P9" s="62"/>
    </row>
    <row r="10" spans="1:16" ht="12.75" customHeight="1" x14ac:dyDescent="0.25">
      <c r="A10" s="2"/>
      <c r="I10" s="62" t="s">
        <v>42</v>
      </c>
      <c r="J10" s="62"/>
      <c r="K10" s="62"/>
      <c r="L10" s="62"/>
      <c r="M10" s="62"/>
      <c r="N10" s="62"/>
      <c r="O10" s="62"/>
      <c r="P10" s="62"/>
    </row>
    <row r="11" spans="1:16" ht="12" customHeight="1" x14ac:dyDescent="0.25">
      <c r="A11" s="2"/>
      <c r="I11" s="62" t="s">
        <v>43</v>
      </c>
      <c r="J11" s="62"/>
      <c r="K11" s="62"/>
      <c r="L11" s="62"/>
      <c r="M11" s="62"/>
      <c r="N11" s="62"/>
      <c r="O11" s="62"/>
      <c r="P11" s="62"/>
    </row>
    <row r="12" spans="1:16" ht="12" customHeight="1" x14ac:dyDescent="0.25">
      <c r="A12" s="2"/>
      <c r="I12" s="62" t="s">
        <v>44</v>
      </c>
      <c r="J12" s="62"/>
      <c r="K12" s="62"/>
      <c r="L12" s="62"/>
      <c r="M12" s="62"/>
      <c r="N12" s="62"/>
      <c r="O12" s="62"/>
      <c r="P12" s="62"/>
    </row>
    <row r="13" spans="1:16" ht="12" customHeight="1" x14ac:dyDescent="0.25">
      <c r="A13" s="2"/>
      <c r="I13" s="62" t="s">
        <v>79</v>
      </c>
      <c r="J13" s="62"/>
      <c r="K13" s="62"/>
      <c r="L13" s="62"/>
      <c r="M13" s="62"/>
      <c r="N13" s="62"/>
      <c r="O13" s="62"/>
      <c r="P13" s="62"/>
    </row>
    <row r="14" spans="1:16" ht="26.25" customHeight="1" x14ac:dyDescent="0.25">
      <c r="A14" s="3"/>
    </row>
    <row r="15" spans="1:16" ht="18.75" x14ac:dyDescent="0.25">
      <c r="A15" s="65" t="s">
        <v>2</v>
      </c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</row>
    <row r="16" spans="1:16" ht="18.75" x14ac:dyDescent="0.25">
      <c r="A16" s="65" t="s">
        <v>3</v>
      </c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</row>
    <row r="17" spans="1:16" ht="18.75" x14ac:dyDescent="0.25">
      <c r="A17" s="4"/>
      <c r="B17" s="4"/>
      <c r="C17" s="4"/>
      <c r="D17" s="4"/>
      <c r="E17" s="1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ht="18.75" x14ac:dyDescent="0.25">
      <c r="A18" s="4"/>
      <c r="B18" s="4"/>
      <c r="C18" s="4"/>
      <c r="D18" s="4"/>
      <c r="E18" s="1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ht="17.25" customHeight="1" x14ac:dyDescent="0.25">
      <c r="A19" s="68" t="s">
        <v>4</v>
      </c>
      <c r="B19" s="6" t="s">
        <v>5</v>
      </c>
      <c r="C19" s="66" t="s">
        <v>7</v>
      </c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</row>
    <row r="20" spans="1:16" ht="13.5" customHeight="1" x14ac:dyDescent="0.25">
      <c r="A20" s="68"/>
      <c r="B20" s="7" t="s">
        <v>6</v>
      </c>
      <c r="C20" s="67" t="s">
        <v>11</v>
      </c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</row>
    <row r="21" spans="1:16" ht="38.25" hidden="1" customHeight="1" x14ac:dyDescent="0.25">
      <c r="A21" s="68"/>
      <c r="B21" s="7" t="s">
        <v>6</v>
      </c>
      <c r="C21" s="67" t="s">
        <v>8</v>
      </c>
      <c r="D21" s="67"/>
      <c r="E21" s="9"/>
    </row>
    <row r="22" spans="1:16" ht="24.75" customHeight="1" x14ac:dyDescent="0.25">
      <c r="A22" s="68" t="s">
        <v>9</v>
      </c>
      <c r="B22" s="6" t="s">
        <v>10</v>
      </c>
      <c r="C22" s="66" t="s">
        <v>7</v>
      </c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</row>
    <row r="23" spans="1:16" ht="9.75" customHeight="1" x14ac:dyDescent="0.25">
      <c r="A23" s="68"/>
      <c r="B23" s="7" t="s">
        <v>6</v>
      </c>
      <c r="C23" s="67" t="s">
        <v>11</v>
      </c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</row>
    <row r="24" spans="1:16" ht="29.25" customHeight="1" x14ac:dyDescent="0.25">
      <c r="A24" s="68" t="s">
        <v>12</v>
      </c>
      <c r="B24" s="6" t="s">
        <v>65</v>
      </c>
      <c r="C24" s="38" t="s">
        <v>77</v>
      </c>
      <c r="D24" s="71" t="s">
        <v>64</v>
      </c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34"/>
      <c r="P24" s="34"/>
    </row>
    <row r="25" spans="1:16" ht="15" customHeight="1" x14ac:dyDescent="0.25">
      <c r="A25" s="68"/>
      <c r="B25" s="7" t="s">
        <v>6</v>
      </c>
      <c r="C25" s="7" t="s">
        <v>13</v>
      </c>
      <c r="D25" s="69" t="s">
        <v>14</v>
      </c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</row>
    <row r="26" spans="1:16" ht="25.5" customHeight="1" x14ac:dyDescent="0.25">
      <c r="A26" s="5"/>
      <c r="B26" s="7"/>
      <c r="C26" s="7"/>
      <c r="D26" s="8"/>
      <c r="E26" s="15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6" ht="51.75" customHeight="1" x14ac:dyDescent="0.25">
      <c r="A27" s="70" t="s">
        <v>75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33"/>
    </row>
    <row r="28" spans="1:16" ht="31.5" customHeight="1" x14ac:dyDescent="0.25">
      <c r="A28" s="10"/>
    </row>
    <row r="29" spans="1:16" ht="9.75" customHeight="1" x14ac:dyDescent="0.25">
      <c r="A29" s="16"/>
    </row>
    <row r="30" spans="1:16" ht="24.75" customHeight="1" x14ac:dyDescent="0.25">
      <c r="A30" s="64" t="s">
        <v>15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16" ht="13.5" customHeight="1" x14ac:dyDescent="0.25">
      <c r="A31" s="64" t="s">
        <v>46</v>
      </c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19"/>
    </row>
    <row r="32" spans="1:16" ht="16.5" customHeight="1" x14ac:dyDescent="0.25">
      <c r="A32" s="64" t="s">
        <v>45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19"/>
    </row>
    <row r="33" spans="1:16" ht="15" customHeight="1" x14ac:dyDescent="0.25">
      <c r="A33" s="64" t="s">
        <v>55</v>
      </c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19"/>
    </row>
    <row r="34" spans="1:16" ht="15" customHeight="1" x14ac:dyDescent="0.25">
      <c r="A34" s="64" t="s">
        <v>66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37"/>
    </row>
    <row r="35" spans="1:16" ht="31.5" customHeight="1" x14ac:dyDescent="0.25">
      <c r="A35" s="64" t="s">
        <v>67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37"/>
    </row>
    <row r="36" spans="1:16" ht="35.25" customHeight="1" x14ac:dyDescent="0.25">
      <c r="A36" s="64" t="s">
        <v>56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19"/>
    </row>
    <row r="37" spans="1:16" ht="15.75" customHeight="1" x14ac:dyDescent="0.25">
      <c r="A37" s="64" t="s">
        <v>59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19"/>
    </row>
    <row r="38" spans="1:16" ht="32.25" customHeight="1" x14ac:dyDescent="0.25">
      <c r="A38" s="83" t="s">
        <v>57</v>
      </c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35"/>
    </row>
    <row r="39" spans="1:16" ht="12" customHeight="1" x14ac:dyDescent="0.25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</row>
    <row r="40" spans="1:16" ht="18.75" x14ac:dyDescent="0.25">
      <c r="A40" s="59" t="s">
        <v>47</v>
      </c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</row>
    <row r="41" spans="1:16" ht="21.75" customHeight="1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</row>
    <row r="42" spans="1:16" ht="21.75" customHeight="1" x14ac:dyDescent="0.25">
      <c r="A42" s="18" t="s">
        <v>16</v>
      </c>
      <c r="B42" s="77" t="s">
        <v>17</v>
      </c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9"/>
      <c r="O42" s="22"/>
      <c r="P42" s="22"/>
    </row>
    <row r="43" spans="1:16" ht="33.75" customHeight="1" x14ac:dyDescent="0.25">
      <c r="A43" s="18">
        <v>1</v>
      </c>
      <c r="B43" s="84" t="s">
        <v>68</v>
      </c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23"/>
      <c r="P43" s="23"/>
    </row>
    <row r="44" spans="1:16" ht="6.75" hidden="1" customHeight="1" x14ac:dyDescent="0.25">
      <c r="A44" s="11"/>
    </row>
    <row r="45" spans="1:16" ht="18" customHeight="1" x14ac:dyDescent="0.25">
      <c r="A45" s="17"/>
    </row>
    <row r="46" spans="1:16" ht="19.5" customHeight="1" x14ac:dyDescent="0.25">
      <c r="A46" s="76" t="s">
        <v>18</v>
      </c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</row>
    <row r="47" spans="1:16" ht="17.25" customHeight="1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</row>
    <row r="48" spans="1:16" ht="21" customHeight="1" x14ac:dyDescent="0.25">
      <c r="A48" s="83" t="s">
        <v>69</v>
      </c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36"/>
    </row>
    <row r="49" spans="1:16" ht="23.25" customHeight="1" x14ac:dyDescent="0.25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6"/>
    </row>
    <row r="50" spans="1:16" ht="22.5" customHeight="1" x14ac:dyDescent="0.25">
      <c r="A50" s="76" t="s">
        <v>19</v>
      </c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</row>
    <row r="51" spans="1:16" x14ac:dyDescent="0.25">
      <c r="A51" s="20" t="s">
        <v>16</v>
      </c>
      <c r="B51" s="50" t="s">
        <v>20</v>
      </c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24"/>
      <c r="P51" s="24"/>
    </row>
    <row r="52" spans="1:16" ht="21.75" customHeight="1" x14ac:dyDescent="0.25">
      <c r="A52" s="21">
        <v>1</v>
      </c>
      <c r="B52" s="50" t="s">
        <v>70</v>
      </c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25"/>
      <c r="P52" s="25"/>
    </row>
    <row r="53" spans="1:16" ht="45.75" customHeight="1" x14ac:dyDescent="0.25">
      <c r="A53" s="1"/>
    </row>
    <row r="54" spans="1:16" ht="18.75" x14ac:dyDescent="0.25">
      <c r="A54" s="1" t="s">
        <v>21</v>
      </c>
    </row>
    <row r="55" spans="1:16" x14ac:dyDescent="0.25">
      <c r="A55" s="75" t="s">
        <v>22</v>
      </c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</row>
    <row r="56" spans="1:16" ht="32.25" customHeight="1" x14ac:dyDescent="0.25">
      <c r="A56" s="20" t="s">
        <v>16</v>
      </c>
      <c r="B56" s="40" t="s">
        <v>23</v>
      </c>
      <c r="C56" s="40"/>
      <c r="D56" s="40"/>
      <c r="E56" s="40"/>
      <c r="F56" s="40"/>
      <c r="G56" s="50" t="s">
        <v>24</v>
      </c>
      <c r="H56" s="50"/>
      <c r="I56" s="50"/>
      <c r="J56" s="82" t="s">
        <v>25</v>
      </c>
      <c r="K56" s="82"/>
      <c r="L56" s="40" t="s">
        <v>26</v>
      </c>
      <c r="M56" s="40"/>
      <c r="N56" s="40"/>
    </row>
    <row r="57" spans="1:16" x14ac:dyDescent="0.25">
      <c r="A57" s="26">
        <v>1</v>
      </c>
      <c r="B57" s="40">
        <v>2</v>
      </c>
      <c r="C57" s="40"/>
      <c r="D57" s="40"/>
      <c r="E57" s="40"/>
      <c r="F57" s="40"/>
      <c r="G57" s="40">
        <v>3</v>
      </c>
      <c r="H57" s="40"/>
      <c r="I57" s="40"/>
      <c r="J57" s="40">
        <v>4</v>
      </c>
      <c r="K57" s="40"/>
      <c r="L57" s="40">
        <v>5</v>
      </c>
      <c r="M57" s="40"/>
      <c r="N57" s="40"/>
    </row>
    <row r="58" spans="1:16" ht="21" customHeight="1" x14ac:dyDescent="0.25">
      <c r="A58" s="27"/>
      <c r="B58" s="51" t="s">
        <v>70</v>
      </c>
      <c r="C58" s="52"/>
      <c r="D58" s="52"/>
      <c r="E58" s="52"/>
      <c r="F58" s="53"/>
      <c r="G58" s="41">
        <v>40223900</v>
      </c>
      <c r="H58" s="41"/>
      <c r="I58" s="41"/>
      <c r="J58" s="41">
        <v>7479347</v>
      </c>
      <c r="K58" s="40"/>
      <c r="L58" s="41">
        <f>G58+J58</f>
        <v>47703247</v>
      </c>
      <c r="M58" s="41"/>
      <c r="N58" s="41"/>
    </row>
    <row r="59" spans="1:16" x14ac:dyDescent="0.25">
      <c r="A59" s="26"/>
      <c r="B59" s="54" t="s">
        <v>26</v>
      </c>
      <c r="C59" s="55"/>
      <c r="D59" s="55"/>
      <c r="E59" s="55"/>
      <c r="F59" s="56"/>
      <c r="G59" s="41">
        <f>SUM(G58)</f>
        <v>40223900</v>
      </c>
      <c r="H59" s="41"/>
      <c r="I59" s="41"/>
      <c r="J59" s="41">
        <f>SUM(J58)</f>
        <v>7479347</v>
      </c>
      <c r="K59" s="40"/>
      <c r="L59" s="41">
        <f>SUM(L58)</f>
        <v>47703247</v>
      </c>
      <c r="M59" s="41"/>
      <c r="N59" s="41"/>
    </row>
    <row r="60" spans="1:16" ht="18.75" x14ac:dyDescent="0.25">
      <c r="A60" s="1"/>
    </row>
    <row r="61" spans="1:16" ht="18.75" x14ac:dyDescent="0.25">
      <c r="A61" s="1" t="s">
        <v>27</v>
      </c>
    </row>
    <row r="62" spans="1:16" ht="15.75" customHeight="1" x14ac:dyDescent="0.25">
      <c r="A62" s="75" t="s">
        <v>28</v>
      </c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</row>
    <row r="63" spans="1:16" ht="15" customHeight="1" x14ac:dyDescent="0.25">
      <c r="A63" s="47" t="s">
        <v>73</v>
      </c>
      <c r="B63" s="48"/>
      <c r="C63" s="48"/>
      <c r="D63" s="48"/>
      <c r="E63" s="48"/>
      <c r="F63" s="49"/>
      <c r="G63" s="50" t="s">
        <v>24</v>
      </c>
      <c r="H63" s="50"/>
      <c r="I63" s="50"/>
      <c r="J63" s="47" t="s">
        <v>25</v>
      </c>
      <c r="K63" s="48"/>
      <c r="L63" s="49"/>
      <c r="M63" s="40" t="s">
        <v>26</v>
      </c>
      <c r="N63" s="40"/>
    </row>
    <row r="64" spans="1:16" x14ac:dyDescent="0.25">
      <c r="A64" s="57">
        <v>1</v>
      </c>
      <c r="B64" s="58"/>
      <c r="C64" s="58"/>
      <c r="D64" s="58"/>
      <c r="E64" s="58"/>
      <c r="F64" s="44"/>
      <c r="G64" s="40">
        <v>2</v>
      </c>
      <c r="H64" s="40"/>
      <c r="I64" s="40"/>
      <c r="J64" s="57">
        <v>3</v>
      </c>
      <c r="K64" s="58"/>
      <c r="L64" s="44"/>
      <c r="M64" s="40">
        <v>4</v>
      </c>
      <c r="N64" s="40"/>
    </row>
    <row r="65" spans="1:14" ht="42.75" customHeight="1" x14ac:dyDescent="0.25">
      <c r="A65" s="51" t="s">
        <v>78</v>
      </c>
      <c r="B65" s="52"/>
      <c r="C65" s="52"/>
      <c r="D65" s="52"/>
      <c r="E65" s="52"/>
      <c r="F65" s="53"/>
      <c r="G65" s="41">
        <f>G59</f>
        <v>40223900</v>
      </c>
      <c r="H65" s="41"/>
      <c r="I65" s="41"/>
      <c r="J65" s="60">
        <f>J67-J66</f>
        <v>6779347</v>
      </c>
      <c r="K65" s="58"/>
      <c r="L65" s="44"/>
      <c r="M65" s="60">
        <f>G65+J65</f>
        <v>47003247</v>
      </c>
      <c r="N65" s="44"/>
    </row>
    <row r="66" spans="1:14" ht="30" customHeight="1" x14ac:dyDescent="0.25">
      <c r="A66" s="51" t="s">
        <v>71</v>
      </c>
      <c r="B66" s="52"/>
      <c r="C66" s="52"/>
      <c r="D66" s="52"/>
      <c r="E66" s="52"/>
      <c r="F66" s="53"/>
      <c r="G66" s="60"/>
      <c r="H66" s="61"/>
      <c r="I66" s="39"/>
      <c r="J66" s="60">
        <v>700000</v>
      </c>
      <c r="K66" s="58"/>
      <c r="L66" s="44"/>
      <c r="M66" s="60">
        <v>700000</v>
      </c>
      <c r="N66" s="39"/>
    </row>
    <row r="67" spans="1:14" x14ac:dyDescent="0.25">
      <c r="A67" s="54" t="s">
        <v>26</v>
      </c>
      <c r="B67" s="55"/>
      <c r="C67" s="55"/>
      <c r="D67" s="55"/>
      <c r="E67" s="55"/>
      <c r="F67" s="56"/>
      <c r="G67" s="41">
        <f>G65</f>
        <v>40223900</v>
      </c>
      <c r="H67" s="41"/>
      <c r="I67" s="41"/>
      <c r="J67" s="60">
        <f>J59</f>
        <v>7479347</v>
      </c>
      <c r="K67" s="58"/>
      <c r="L67" s="44"/>
      <c r="M67" s="60">
        <f>M65+M66</f>
        <v>47703247</v>
      </c>
      <c r="N67" s="44"/>
    </row>
    <row r="68" spans="1:14" x14ac:dyDescent="0.25">
      <c r="A68" s="28"/>
      <c r="B68" s="28"/>
      <c r="C68" s="28"/>
      <c r="D68" s="28"/>
      <c r="E68" s="28"/>
      <c r="F68" s="28"/>
      <c r="G68" s="29"/>
      <c r="H68" s="29"/>
      <c r="I68" s="29"/>
      <c r="J68" s="30"/>
      <c r="K68" s="30"/>
      <c r="L68" s="30"/>
      <c r="M68" s="29"/>
      <c r="N68" s="29"/>
    </row>
    <row r="69" spans="1:14" ht="18.75" x14ac:dyDescent="0.25">
      <c r="A69" s="59" t="s">
        <v>29</v>
      </c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</row>
    <row r="70" spans="1:14" ht="18.75" x14ac:dyDescent="0.25">
      <c r="A70" s="13"/>
      <c r="B70" s="75" t="s">
        <v>58</v>
      </c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</row>
    <row r="71" spans="1:14" ht="31.5" customHeight="1" x14ac:dyDescent="0.25">
      <c r="A71" s="21" t="s">
        <v>30</v>
      </c>
      <c r="B71" s="50" t="s">
        <v>31</v>
      </c>
      <c r="C71" s="50"/>
      <c r="D71" s="50"/>
      <c r="E71" s="50"/>
      <c r="F71" s="21" t="s">
        <v>32</v>
      </c>
      <c r="G71" s="50" t="s">
        <v>33</v>
      </c>
      <c r="H71" s="50"/>
      <c r="I71" s="44" t="s">
        <v>24</v>
      </c>
      <c r="J71" s="40"/>
      <c r="K71" s="40" t="s">
        <v>25</v>
      </c>
      <c r="L71" s="40"/>
      <c r="M71" s="40" t="s">
        <v>26</v>
      </c>
      <c r="N71" s="40"/>
    </row>
    <row r="72" spans="1:14" x14ac:dyDescent="0.25">
      <c r="A72" s="21">
        <v>1</v>
      </c>
      <c r="B72" s="50">
        <v>2</v>
      </c>
      <c r="C72" s="50"/>
      <c r="D72" s="50"/>
      <c r="E72" s="50"/>
      <c r="F72" s="21">
        <v>3</v>
      </c>
      <c r="G72" s="50">
        <v>4</v>
      </c>
      <c r="H72" s="50"/>
      <c r="I72" s="45">
        <v>5</v>
      </c>
      <c r="J72" s="46"/>
      <c r="K72" s="46">
        <v>6</v>
      </c>
      <c r="L72" s="46"/>
      <c r="M72" s="46">
        <v>7</v>
      </c>
      <c r="N72" s="46"/>
    </row>
    <row r="73" spans="1:14" x14ac:dyDescent="0.25">
      <c r="A73" s="31">
        <v>1</v>
      </c>
      <c r="B73" s="81" t="s">
        <v>34</v>
      </c>
      <c r="C73" s="81"/>
      <c r="D73" s="81"/>
      <c r="E73" s="81"/>
      <c r="F73" s="31"/>
      <c r="G73" s="72"/>
      <c r="H73" s="72"/>
      <c r="I73" s="39">
        <f>G67</f>
        <v>40223900</v>
      </c>
      <c r="J73" s="40"/>
      <c r="K73" s="41">
        <f>J67</f>
        <v>7479347</v>
      </c>
      <c r="L73" s="40"/>
      <c r="M73" s="41">
        <f>M67</f>
        <v>47703247</v>
      </c>
      <c r="N73" s="40"/>
    </row>
    <row r="74" spans="1:14" ht="15" customHeight="1" x14ac:dyDescent="0.25">
      <c r="A74" s="31"/>
      <c r="B74" s="72"/>
      <c r="C74" s="72"/>
      <c r="D74" s="72"/>
      <c r="E74" s="72"/>
      <c r="F74" s="21"/>
      <c r="G74" s="73"/>
      <c r="H74" s="73"/>
      <c r="I74" s="44"/>
      <c r="J74" s="40"/>
      <c r="K74" s="40"/>
      <c r="L74" s="40"/>
      <c r="M74" s="40"/>
      <c r="N74" s="40"/>
    </row>
    <row r="75" spans="1:14" x14ac:dyDescent="0.25">
      <c r="A75" s="31">
        <v>2</v>
      </c>
      <c r="B75" s="81" t="s">
        <v>35</v>
      </c>
      <c r="C75" s="81"/>
      <c r="D75" s="81"/>
      <c r="E75" s="81"/>
      <c r="F75" s="32"/>
      <c r="G75" s="74"/>
      <c r="H75" s="74"/>
      <c r="I75" s="44"/>
      <c r="J75" s="40"/>
      <c r="K75" s="40"/>
      <c r="L75" s="40"/>
      <c r="M75" s="40"/>
      <c r="N75" s="40"/>
    </row>
    <row r="76" spans="1:14" ht="57" customHeight="1" x14ac:dyDescent="0.25">
      <c r="A76" s="31"/>
      <c r="B76" s="72" t="s">
        <v>60</v>
      </c>
      <c r="C76" s="72"/>
      <c r="D76" s="72"/>
      <c r="E76" s="72"/>
      <c r="F76" s="21" t="s">
        <v>61</v>
      </c>
      <c r="G76" s="50" t="s">
        <v>72</v>
      </c>
      <c r="H76" s="50"/>
      <c r="I76" s="44">
        <v>4</v>
      </c>
      <c r="J76" s="40"/>
      <c r="K76" s="40">
        <v>4</v>
      </c>
      <c r="L76" s="40"/>
      <c r="M76" s="43">
        <v>4</v>
      </c>
      <c r="N76" s="43"/>
    </row>
    <row r="77" spans="1:14" ht="19.5" customHeight="1" x14ac:dyDescent="0.25">
      <c r="A77" s="31">
        <v>3</v>
      </c>
      <c r="B77" s="81" t="s">
        <v>36</v>
      </c>
      <c r="C77" s="81"/>
      <c r="D77" s="81"/>
      <c r="E77" s="81"/>
      <c r="F77" s="21"/>
      <c r="G77" s="50"/>
      <c r="H77" s="50"/>
      <c r="I77" s="44"/>
      <c r="J77" s="40"/>
      <c r="K77" s="40"/>
      <c r="L77" s="40"/>
      <c r="M77" s="40"/>
      <c r="N77" s="40"/>
    </row>
    <row r="78" spans="1:14" ht="23.25" customHeight="1" x14ac:dyDescent="0.25">
      <c r="A78" s="31"/>
      <c r="B78" s="72" t="s">
        <v>62</v>
      </c>
      <c r="C78" s="72"/>
      <c r="D78" s="72"/>
      <c r="E78" s="72"/>
      <c r="F78" s="21" t="s">
        <v>37</v>
      </c>
      <c r="G78" s="50"/>
      <c r="H78" s="50"/>
      <c r="I78" s="39">
        <f>I73/I76</f>
        <v>10055975</v>
      </c>
      <c r="J78" s="40"/>
      <c r="K78" s="41">
        <f>K73/K76</f>
        <v>1869836.75</v>
      </c>
      <c r="L78" s="40"/>
      <c r="M78" s="42">
        <f>M73/M76</f>
        <v>11925811.75</v>
      </c>
      <c r="N78" s="43"/>
    </row>
    <row r="79" spans="1:14" x14ac:dyDescent="0.25">
      <c r="A79" s="31">
        <v>4</v>
      </c>
      <c r="B79" s="81" t="s">
        <v>63</v>
      </c>
      <c r="C79" s="81"/>
      <c r="D79" s="81"/>
      <c r="E79" s="81"/>
      <c r="F79" s="32"/>
      <c r="G79" s="74"/>
      <c r="H79" s="74"/>
      <c r="I79" s="44"/>
      <c r="J79" s="40"/>
      <c r="K79" s="40"/>
      <c r="L79" s="40"/>
      <c r="M79" s="40"/>
      <c r="N79" s="40"/>
    </row>
    <row r="80" spans="1:14" ht="18.75" x14ac:dyDescent="0.25">
      <c r="A80" s="13"/>
    </row>
    <row r="81" spans="1:14" ht="18.75" x14ac:dyDescent="0.25">
      <c r="A81" s="80" t="s">
        <v>48</v>
      </c>
      <c r="B81" s="80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</row>
    <row r="82" spans="1:14" ht="15.75" customHeight="1" x14ac:dyDescent="0.25">
      <c r="A82" s="80" t="s">
        <v>74</v>
      </c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</row>
    <row r="83" spans="1:14" ht="18.75" x14ac:dyDescent="0.25">
      <c r="A83" s="13" t="s">
        <v>49</v>
      </c>
    </row>
    <row r="84" spans="1:14" ht="6" customHeight="1" x14ac:dyDescent="0.25">
      <c r="A84" s="13"/>
    </row>
    <row r="85" spans="1:14" ht="18.75" x14ac:dyDescent="0.25">
      <c r="A85" s="13" t="s">
        <v>50</v>
      </c>
    </row>
    <row r="86" spans="1:14" ht="18.75" x14ac:dyDescent="0.25">
      <c r="A86" s="13" t="s">
        <v>51</v>
      </c>
    </row>
    <row r="87" spans="1:14" ht="7.5" customHeight="1" x14ac:dyDescent="0.25">
      <c r="A87" s="13"/>
    </row>
    <row r="88" spans="1:14" ht="18.75" x14ac:dyDescent="0.25">
      <c r="A88" s="59" t="s">
        <v>52</v>
      </c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</row>
    <row r="89" spans="1:14" ht="18.75" x14ac:dyDescent="0.25">
      <c r="A89" s="80" t="s">
        <v>74</v>
      </c>
      <c r="B89" s="80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</row>
    <row r="90" spans="1:14" ht="15.75" x14ac:dyDescent="0.25">
      <c r="A90" s="2"/>
    </row>
    <row r="91" spans="1:14" ht="15.75" x14ac:dyDescent="0.25">
      <c r="A91" s="2" t="s">
        <v>53</v>
      </c>
    </row>
    <row r="92" spans="1:14" ht="15.75" x14ac:dyDescent="0.25">
      <c r="A92" s="2" t="s">
        <v>76</v>
      </c>
    </row>
    <row r="93" spans="1:14" ht="18.75" x14ac:dyDescent="0.25">
      <c r="A93" s="13" t="s">
        <v>54</v>
      </c>
    </row>
    <row r="94" spans="1:14" ht="18.75" x14ac:dyDescent="0.25">
      <c r="A94" s="13"/>
    </row>
    <row r="95" spans="1:14" ht="18.75" x14ac:dyDescent="0.25">
      <c r="A95" s="13"/>
    </row>
  </sheetData>
  <mergeCells count="130">
    <mergeCell ref="A35:O35"/>
    <mergeCell ref="A34:O34"/>
    <mergeCell ref="L56:N56"/>
    <mergeCell ref="L57:N57"/>
    <mergeCell ref="L58:N58"/>
    <mergeCell ref="L59:N59"/>
    <mergeCell ref="J56:K56"/>
    <mergeCell ref="J57:K57"/>
    <mergeCell ref="J58:K58"/>
    <mergeCell ref="J59:K59"/>
    <mergeCell ref="G56:I56"/>
    <mergeCell ref="G57:I57"/>
    <mergeCell ref="G58:I58"/>
    <mergeCell ref="G59:I59"/>
    <mergeCell ref="A37:O37"/>
    <mergeCell ref="A38:O38"/>
    <mergeCell ref="A48:O48"/>
    <mergeCell ref="A36:O36"/>
    <mergeCell ref="B43:N43"/>
    <mergeCell ref="B70:N70"/>
    <mergeCell ref="B58:F58"/>
    <mergeCell ref="B57:F57"/>
    <mergeCell ref="B59:F59"/>
    <mergeCell ref="A62:N62"/>
    <mergeCell ref="A66:F66"/>
    <mergeCell ref="A82:N82"/>
    <mergeCell ref="A89:N89"/>
    <mergeCell ref="A81:N81"/>
    <mergeCell ref="A88:N88"/>
    <mergeCell ref="M79:N79"/>
    <mergeCell ref="K79:L79"/>
    <mergeCell ref="I79:J79"/>
    <mergeCell ref="G79:H79"/>
    <mergeCell ref="B79:E79"/>
    <mergeCell ref="G77:H77"/>
    <mergeCell ref="G78:H78"/>
    <mergeCell ref="B71:E71"/>
    <mergeCell ref="B72:E72"/>
    <mergeCell ref="B73:E73"/>
    <mergeCell ref="B74:E74"/>
    <mergeCell ref="B75:E75"/>
    <mergeCell ref="B76:E76"/>
    <mergeCell ref="B77:E77"/>
    <mergeCell ref="B78:E78"/>
    <mergeCell ref="G72:H72"/>
    <mergeCell ref="G73:H73"/>
    <mergeCell ref="G74:H74"/>
    <mergeCell ref="G75:H75"/>
    <mergeCell ref="G76:H76"/>
    <mergeCell ref="I4:P4"/>
    <mergeCell ref="I5:P5"/>
    <mergeCell ref="I6:P6"/>
    <mergeCell ref="I7:P7"/>
    <mergeCell ref="I9:P9"/>
    <mergeCell ref="I11:P11"/>
    <mergeCell ref="I10:P10"/>
    <mergeCell ref="A31:O31"/>
    <mergeCell ref="A32:O32"/>
    <mergeCell ref="A33:O33"/>
    <mergeCell ref="B51:N51"/>
    <mergeCell ref="B52:N52"/>
    <mergeCell ref="B56:F56"/>
    <mergeCell ref="A55:N55"/>
    <mergeCell ref="A46:P46"/>
    <mergeCell ref="A50:P50"/>
    <mergeCell ref="A40:P40"/>
    <mergeCell ref="B42:N42"/>
    <mergeCell ref="I2:P2"/>
    <mergeCell ref="I3:P3"/>
    <mergeCell ref="A30:P30"/>
    <mergeCell ref="I12:P12"/>
    <mergeCell ref="I13:P13"/>
    <mergeCell ref="A15:P15"/>
    <mergeCell ref="A16:P16"/>
    <mergeCell ref="C19:P19"/>
    <mergeCell ref="C20:P20"/>
    <mergeCell ref="A24:A25"/>
    <mergeCell ref="D25:P25"/>
    <mergeCell ref="A19:A21"/>
    <mergeCell ref="C21:D21"/>
    <mergeCell ref="A22:A23"/>
    <mergeCell ref="C22:P22"/>
    <mergeCell ref="C23:P23"/>
    <mergeCell ref="A27:O27"/>
    <mergeCell ref="D24:N24"/>
    <mergeCell ref="A63:F63"/>
    <mergeCell ref="G63:I63"/>
    <mergeCell ref="A65:F65"/>
    <mergeCell ref="A67:F67"/>
    <mergeCell ref="A64:F64"/>
    <mergeCell ref="A69:N69"/>
    <mergeCell ref="M71:N71"/>
    <mergeCell ref="K71:L71"/>
    <mergeCell ref="I71:J71"/>
    <mergeCell ref="G64:I64"/>
    <mergeCell ref="G65:I65"/>
    <mergeCell ref="G67:I67"/>
    <mergeCell ref="G71:H71"/>
    <mergeCell ref="G66:I66"/>
    <mergeCell ref="J63:L63"/>
    <mergeCell ref="J64:L64"/>
    <mergeCell ref="J65:L65"/>
    <mergeCell ref="J67:L67"/>
    <mergeCell ref="M65:N65"/>
    <mergeCell ref="M67:N67"/>
    <mergeCell ref="M63:N63"/>
    <mergeCell ref="M64:N64"/>
    <mergeCell ref="J66:L66"/>
    <mergeCell ref="M66:N66"/>
    <mergeCell ref="I74:J74"/>
    <mergeCell ref="K74:L74"/>
    <mergeCell ref="M74:N74"/>
    <mergeCell ref="I72:J72"/>
    <mergeCell ref="K72:L72"/>
    <mergeCell ref="M72:N72"/>
    <mergeCell ref="I73:J73"/>
    <mergeCell ref="K73:L73"/>
    <mergeCell ref="M73:N73"/>
    <mergeCell ref="I78:J78"/>
    <mergeCell ref="K78:L78"/>
    <mergeCell ref="M78:N78"/>
    <mergeCell ref="I75:J75"/>
    <mergeCell ref="K75:L75"/>
    <mergeCell ref="M75:N75"/>
    <mergeCell ref="I76:J76"/>
    <mergeCell ref="K76:L76"/>
    <mergeCell ref="M76:N76"/>
    <mergeCell ref="I77:J77"/>
    <mergeCell ref="K77:L77"/>
    <mergeCell ref="M77:N77"/>
  </mergeCells>
  <pageMargins left="0.23622047244094491" right="0.23622047244094491" top="0.74803149606299213" bottom="0.74803149606299213" header="0.31496062992125984" footer="0.31496062992125984"/>
  <pageSetup paperSize="9" orientation="landscape" copies="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2019-12-26T07:22:05Z</dcterms:modified>
</cp:coreProperties>
</file>