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915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3" i="1" l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<sst xmlns="http://schemas.openxmlformats.org/spreadsheetml/2006/main" count="372" uniqueCount="297">
  <si>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</si>
  <si>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</si>
  <si>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</si>
  <si>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</si>
  <si>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</si>
  <si>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0100000</t>
  </si>
  <si>
    <t>Бучанська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</si>
  <si>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</si>
  <si>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</si>
  <si>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</si>
  <si>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</si>
  <si>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</si>
  <si>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</si>
  <si>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</si>
  <si>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</si>
  <si>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</si>
  <si>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0112080</t>
  </si>
  <si>
    <t>0721</t>
  </si>
  <si>
    <t>2080</t>
  </si>
  <si>
    <t>Амбулаторно-поліклінічна допомога населенню, крім первинної медичної допомоги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</si>
  <si>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</si>
  <si>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</si>
  <si>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</si>
  <si>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</si>
  <si>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</si>
  <si>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0763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</si>
  <si>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</si>
  <si>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</si>
  <si>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</si>
  <si>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</si>
  <si>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</si>
  <si>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0113112</t>
  </si>
  <si>
    <t>1040</t>
  </si>
  <si>
    <t>3112</t>
  </si>
  <si>
    <t>Заходи державної політики з питань дітей та їх соціального захисту</t>
  </si>
  <si>
    <t>0113121</t>
  </si>
  <si>
    <t>3121</t>
  </si>
  <si>
    <t>Утримання та забезпечення діяльності центрів соціальних служб для сім`ї, дітей та молоді</t>
  </si>
  <si>
    <t>0113122</t>
  </si>
  <si>
    <t>3122</t>
  </si>
  <si>
    <t>Заходи державної політики із забезпечення рівних прав та можливостей жінок та чоловіків</t>
  </si>
  <si>
    <t>0113123</t>
  </si>
  <si>
    <t>3123</t>
  </si>
  <si>
    <t>Заходи державної політики з питань сім`ї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</si>
  <si>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</si>
  <si>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</si>
  <si>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</si>
  <si>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0114082</t>
  </si>
  <si>
    <t>0829</t>
  </si>
  <si>
    <t>4082</t>
  </si>
  <si>
    <t>Інші заходи в галузі культури і мистецтва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</si>
  <si>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</si>
  <si>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</si>
  <si>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</si>
  <si>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</si>
  <si>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</si>
  <si>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</si>
  <si>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</si>
  <si>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</si>
  <si>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</si>
  <si>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</si>
  <si>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0117130</t>
  </si>
  <si>
    <t>0421</t>
  </si>
  <si>
    <t>7130</t>
  </si>
  <si>
    <t>Здійснення заходів із землеустрою</t>
  </si>
  <si>
    <t>0117330</t>
  </si>
  <si>
    <t>0443</t>
  </si>
  <si>
    <t>7330</t>
  </si>
  <si>
    <t>Будівництво1 інших об`єктів комунальної власності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</si>
  <si>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</si>
  <si>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</si>
  <si>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</si>
  <si>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</si>
  <si>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0117640</t>
  </si>
  <si>
    <t>0470</t>
  </si>
  <si>
    <t>7640</t>
  </si>
  <si>
    <t>Заходи з енергозбереження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</si>
  <si>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</si>
  <si>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</si>
  <si>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</si>
  <si>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</si>
  <si>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</si>
  <si>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</si>
  <si>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</si>
  <si>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</si>
  <si>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</si>
  <si>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</si>
  <si>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</si>
  <si>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</si>
  <si>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</si>
  <si>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</si>
  <si>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</si>
  <si>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</si>
  <si>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</si>
  <si>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0118240</t>
  </si>
  <si>
    <t>0380</t>
  </si>
  <si>
    <t>8240</t>
  </si>
  <si>
    <t>Заходи та роботи з територіальної оборони</t>
  </si>
  <si>
    <t>0118340</t>
  </si>
  <si>
    <t>0540</t>
  </si>
  <si>
    <t>8340</t>
  </si>
  <si>
    <t>Природоохоронні заходи за рахунок цільових фондів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</si>
  <si>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</si>
  <si>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</si>
  <si>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</si>
  <si>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0119750</t>
  </si>
  <si>
    <t>9750</t>
  </si>
  <si>
    <t>Субвенція з місцевого бюджету на співфінансування інвестиційних проектів</t>
  </si>
  <si>
    <t>0119770</t>
  </si>
  <si>
    <t>9770</t>
  </si>
  <si>
    <t>Інші субвенції з місцевого бюджету</t>
  </si>
  <si>
    <t>0600000</t>
  </si>
  <si>
    <t>Відділ освіти Бучанської міської ради</t>
  </si>
  <si>
    <t>0610000</t>
  </si>
  <si>
    <t>Орган освіти і науки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</si>
  <si>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</si>
  <si>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</si>
  <si>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</si>
  <si>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</si>
  <si>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</si>
  <si>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</si>
  <si>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</si>
  <si>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</si>
  <si>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</si>
  <si>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</si>
  <si>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</si>
  <si>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</si>
  <si>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</si>
  <si>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</si>
  <si>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</si>
  <si>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</si>
  <si>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</si>
  <si>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</si>
  <si>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</si>
  <si>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</si>
  <si>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</si>
  <si>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</si>
  <si>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</si>
  <si>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</si>
  <si>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</si>
  <si>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</si>
  <si>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</si>
  <si>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</si>
  <si>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</si>
  <si>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</si>
  <si>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</si>
  <si>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</si>
  <si>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0800000</t>
  </si>
  <si>
    <t>Управління праці, соціального захисту та захисту населення від наслідків Чорнобильської катастрофи</t>
  </si>
  <si>
    <t>0810000</t>
  </si>
  <si>
    <t>Орган управління праці та соціального захисту населення</t>
  </si>
  <si>
    <t>0810160</t>
  </si>
  <si>
    <t>0813011</t>
  </si>
  <si>
    <t>1030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</si>
  <si>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</si>
  <si>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</si>
  <si>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</si>
  <si>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1060</t>
  </si>
  <si>
    <t>3012</t>
  </si>
  <si>
    <t>Надання субсидій населенню для відшкодування витрат на оплату житлово-комунальних послуг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</si>
  <si>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</si>
  <si>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</si>
  <si>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</si>
  <si>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</si>
  <si>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</si>
  <si>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</si>
  <si>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</si>
  <si>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</si>
  <si>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</si>
  <si>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</si>
  <si>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</si>
  <si>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</si>
  <si>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</si>
  <si>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</si>
  <si>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</si>
  <si>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</si>
  <si>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0813041</t>
  </si>
  <si>
    <t>3041</t>
  </si>
  <si>
    <t>Надання допомоги у зв`язку з вагітністю і пологами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</si>
  <si>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</si>
  <si>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</si>
  <si>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</si>
  <si>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</si>
  <si>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</si>
  <si>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</si>
  <si>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</si>
  <si>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</si>
  <si>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</si>
  <si>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</si>
  <si>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</si>
  <si>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</si>
  <si>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</si>
  <si>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</si>
  <si>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</si>
  <si>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</si>
  <si>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</si>
  <si>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сім`ям</t>
  </si>
  <si>
    <t>0813049</t>
  </si>
  <si>
    <t>3049</t>
  </si>
  <si>
    <t>Відшкодування послуги з догляду за дитиною до трьох років «муніципальна няня»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</si>
  <si>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</si>
  <si>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</si>
  <si>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</si>
  <si>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</si>
  <si>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</si>
  <si>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</si>
  <si>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</si>
  <si>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</si>
  <si>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</si>
  <si>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</si>
  <si>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</si>
  <si>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</si>
  <si>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</si>
  <si>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</si>
  <si>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</si>
  <si>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</si>
  <si>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</si>
  <si>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</si>
  <si>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</si>
  <si>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</si>
  <si>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</t>
  </si>
  <si>
    <t>0813087</t>
  </si>
  <si>
    <t>3087</t>
  </si>
  <si>
    <t>Надання допомоги на дітей, які виховуються у багатодітних сім`ях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</si>
  <si>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</si>
  <si>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</si>
  <si>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</si>
  <si>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</si>
  <si>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</si>
  <si>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</si>
  <si>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0813192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</si>
  <si>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</si>
  <si>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</si>
  <si>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</si>
  <si>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</si>
  <si>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</si>
  <si>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0813242</t>
  </si>
  <si>
    <t>3242</t>
  </si>
  <si>
    <t>Інші заходи у сфері соціального захисту і соціального забезпечення</t>
  </si>
  <si>
    <t>0817323</t>
  </si>
  <si>
    <t>7323</t>
  </si>
  <si>
    <t>Будівництво установ та закладів соціальної сфери</t>
  </si>
  <si>
    <t>1000000</t>
  </si>
  <si>
    <t>Відділ культури, національностей та релігії Бучанської міської ради</t>
  </si>
  <si>
    <t>1010000</t>
  </si>
  <si>
    <t>Орган з питань культури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</si>
  <si>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</si>
  <si>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</si>
  <si>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</si>
  <si>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</si>
  <si>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1014020</t>
  </si>
  <si>
    <t>0822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</si>
  <si>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</si>
  <si>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</si>
  <si>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</si>
  <si>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</si>
  <si>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</si>
  <si>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</si>
  <si>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</si>
  <si>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</si>
  <si>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</si>
  <si>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</si>
  <si>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</si>
  <si>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</si>
  <si>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</si>
  <si>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</si>
  <si>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</si>
  <si>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Забезпечення діяльності інших закладів в галузі культури і мистецтва</t>
  </si>
  <si>
    <t>1100000</t>
  </si>
  <si>
    <t>Відділ  молоді та спорту Бучанської міської ради</t>
  </si>
  <si>
    <t>1110000</t>
  </si>
  <si>
    <t>Відділ  молоді та спорту</t>
  </si>
  <si>
    <t>1110160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</si>
  <si>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</si>
  <si>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</si>
  <si>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</si>
  <si>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</si>
  <si>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</si>
  <si>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</si>
  <si>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1115031</t>
  </si>
  <si>
    <t>1115041</t>
  </si>
  <si>
    <t>5041</t>
  </si>
  <si>
    <t>Утримання та фінансова підтримка спортивних споруд</t>
  </si>
  <si>
    <t>X</t>
  </si>
  <si>
    <t>Усього</t>
  </si>
  <si>
    <t>Загальний фонд усього</t>
  </si>
  <si>
    <t>Загальний фонд видатки споживання</t>
  </si>
  <si>
    <t>Загальний фонд оплата праці</t>
  </si>
  <si>
    <t>Загальний фонд комунальні послуги та енергоносії</t>
  </si>
  <si>
    <t>Загальний фонд видатки розвитку</t>
  </si>
  <si>
    <t>Спеціальний фонд усього</t>
  </si>
  <si>
    <t>Спеціальний фонд у тому числі бюджет розвитку</t>
  </si>
  <si>
    <t>Спеціальний фонд видатки споживання</t>
  </si>
  <si>
    <t>Спеціальний фонд оплата праці</t>
  </si>
  <si>
    <t>Спеціальний фонд комунальні послуги та енергоносії</t>
  </si>
  <si>
    <t>Спеціальний фонд видатки розвитку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</si>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</sst>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"/>
  <sheetViews>
    <sheetView tabSelected="1" topLeftCell="C1" workbookViewId="0">
      <selection activeCell="P1" sqref="P1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78.75" x14ac:dyDescent="0.2">
      <c r="A1" s="11" t="s">
        <v>0</v>
      </c>
      <c r="B1" s="11" t="s">
        <v>1</v>
      </c>
      <c r="C1" s="24" t="s">
        <v>2</v>
      </c>
      <c r="D1" s="19" t="s">
        <v>3</v>
      </c>
      <c r="E1" s="22" t="s">
        <v>285</v>
      </c>
      <c r="F1" s="25" t="s">
        <v>286</v>
      </c>
      <c r="G1" s="25" t="s">
        <v>287</v>
      </c>
      <c r="H1" s="25" t="s">
        <v>288</v>
      </c>
      <c r="I1" s="21" t="s">
        <v>289</v>
      </c>
      <c r="J1" s="22" t="s">
        <v>290</v>
      </c>
      <c r="K1" s="26" t="s">
        <v>291</v>
      </c>
      <c r="L1" s="26" t="s">
        <v>292</v>
      </c>
      <c r="M1" s="26" t="s">
        <v>293</v>
      </c>
      <c r="N1" s="26" t="s">
        <v>294</v>
      </c>
      <c r="O1" s="23" t="s">
        <v>295</v>
      </c>
      <c r="P1" s="20" t="s">
        <v>4</v>
      </c>
    </row>
    <row r="2" spans="1:16" x14ac:dyDescent="0.2">
      <c r="A2" s="1">
        <v>1</v>
      </c>
      <c r="B2" s="1">
        <v>2</v>
      </c>
      <c r="C2" s="1">
        <v>3</v>
      </c>
      <c r="D2" s="1">
        <v>4</v>
      </c>
      <c r="E2" s="12">
        <v>5</v>
      </c>
      <c r="F2" s="1">
        <v>6</v>
      </c>
      <c r="G2" s="1">
        <v>7</v>
      </c>
      <c r="H2" s="1">
        <v>8</v>
      </c>
      <c r="I2" s="1">
        <v>9</v>
      </c>
      <c r="J2" s="12">
        <v>10</v>
      </c>
      <c r="K2" s="12">
        <v>11</v>
      </c>
      <c r="L2" s="12">
        <v>12</v>
      </c>
      <c r="M2" s="12">
        <v>13</v>
      </c>
      <c r="N2" s="12">
        <v>14</v>
      </c>
      <c r="O2" s="12">
        <v>15</v>
      </c>
      <c r="P2" s="12">
        <v>16</v>
      </c>
    </row>
    <row r="3" spans="1:16" x14ac:dyDescent="0.2">
      <c r="A3" s="2" t="s">
        <v>5</v>
      </c>
      <c r="B3" s="3" t="s">
        <v>296</v>
      </c>
      <c r="C3" s="4" t="s">
        <v>296</v>
      </c>
      <c r="D3" s="5" t="s">
        <v>6</v>
      </c>
      <c r="E3" s="13">
        <v>106976866</v>
      </c>
      <c r="F3" s="6">
        <v>88725980</v>
      </c>
      <c r="G3" s="6">
        <v>24273100</v>
      </c>
      <c r="H3" s="6">
        <v>9032300</v>
      </c>
      <c r="I3" s="6">
        <v>18250886</v>
      </c>
      <c r="J3" s="13">
        <v>64305604.460000001</v>
      </c>
      <c r="K3" s="13">
        <v>59177545</v>
      </c>
      <c r="L3" s="13">
        <v>173379.32</v>
      </c>
      <c r="M3" s="13">
        <v>0</v>
      </c>
      <c r="N3" s="13">
        <v>0</v>
      </c>
      <c r="O3" s="13">
        <v>64132225.140000001</v>
      </c>
      <c r="P3" s="13">
        <f t="shared" ref="P3:P34" si="0">E3+J3</f>
        <v>171282470.46000001</v>
      </c>
    </row>
    <row r="4" spans="1:16" x14ac:dyDescent="0.2">
      <c r="A4" s="2" t="s">
        <v>7</v>
      </c>
      <c r="B4" s="3" t="s">
        <v>296</v>
      </c>
      <c r="C4" s="4" t="s">
        <v>296</v>
      </c>
      <c r="D4" s="5" t="s">
        <v>6</v>
      </c>
      <c r="E4" s="13">
        <v>106976866</v>
      </c>
      <c r="F4" s="6">
        <v>88725980</v>
      </c>
      <c r="G4" s="6">
        <v>24273100</v>
      </c>
      <c r="H4" s="6">
        <v>9032300</v>
      </c>
      <c r="I4" s="6">
        <v>18250886</v>
      </c>
      <c r="J4" s="13">
        <v>64305604.460000001</v>
      </c>
      <c r="K4" s="13">
        <v>59177545</v>
      </c>
      <c r="L4" s="13">
        <v>173379.32</v>
      </c>
      <c r="M4" s="13">
        <v>0</v>
      </c>
      <c r="N4" s="13">
        <v>0</v>
      </c>
      <c r="O4" s="13">
        <v>64132225.140000001</v>
      </c>
      <c r="P4" s="13">
        <f t="shared" si="0"/>
        <v>171282470.46000001</v>
      </c>
    </row>
    <row r="5" spans="1:16" ht="63.75" x14ac:dyDescent="0.2">
      <c r="A5" s="7" t="s">
        <v>8</v>
      </c>
      <c r="B5" s="7" t="s">
        <v>10</v>
      </c>
      <c r="C5" s="8" t="s">
        <v>9</v>
      </c>
      <c r="D5" s="9" t="s">
        <v>11</v>
      </c>
      <c r="E5" s="14">
        <v>34629700</v>
      </c>
      <c r="F5" s="10">
        <v>34629700</v>
      </c>
      <c r="G5" s="10">
        <v>23949800</v>
      </c>
      <c r="H5" s="10">
        <v>1316300</v>
      </c>
      <c r="I5" s="10">
        <v>0</v>
      </c>
      <c r="J5" s="14">
        <v>4380664.32</v>
      </c>
      <c r="K5" s="14">
        <v>4369485</v>
      </c>
      <c r="L5" s="14">
        <v>11179.32</v>
      </c>
      <c r="M5" s="14">
        <v>0</v>
      </c>
      <c r="N5" s="14">
        <v>0</v>
      </c>
      <c r="O5" s="14">
        <v>4369485</v>
      </c>
      <c r="P5" s="14">
        <f t="shared" si="0"/>
        <v>39010364.32</v>
      </c>
    </row>
    <row r="6" spans="1:16" x14ac:dyDescent="0.2">
      <c r="A6" s="7" t="s">
        <v>12</v>
      </c>
      <c r="B6" s="7" t="s">
        <v>14</v>
      </c>
      <c r="C6" s="8" t="s">
        <v>13</v>
      </c>
      <c r="D6" s="9" t="s">
        <v>15</v>
      </c>
      <c r="E6" s="14">
        <v>810500</v>
      </c>
      <c r="F6" s="10">
        <v>810500</v>
      </c>
      <c r="G6" s="10">
        <v>0</v>
      </c>
      <c r="H6" s="10">
        <v>0</v>
      </c>
      <c r="I6" s="10">
        <v>0</v>
      </c>
      <c r="J6" s="14">
        <v>175000</v>
      </c>
      <c r="K6" s="14">
        <v>175000</v>
      </c>
      <c r="L6" s="14">
        <v>0</v>
      </c>
      <c r="M6" s="14">
        <v>0</v>
      </c>
      <c r="N6" s="14">
        <v>0</v>
      </c>
      <c r="O6" s="14">
        <v>175000</v>
      </c>
      <c r="P6" s="14">
        <f t="shared" si="0"/>
        <v>985500</v>
      </c>
    </row>
    <row r="7" spans="1:16" ht="25.5" x14ac:dyDescent="0.2">
      <c r="A7" s="7" t="s">
        <v>16</v>
      </c>
      <c r="B7" s="7" t="s">
        <v>18</v>
      </c>
      <c r="C7" s="8" t="s">
        <v>17</v>
      </c>
      <c r="D7" s="9" t="s">
        <v>19</v>
      </c>
      <c r="E7" s="14">
        <v>13747140</v>
      </c>
      <c r="F7" s="10">
        <v>13747140</v>
      </c>
      <c r="G7" s="10">
        <v>0</v>
      </c>
      <c r="H7" s="10">
        <v>0</v>
      </c>
      <c r="I7" s="10">
        <v>0</v>
      </c>
      <c r="J7" s="14">
        <v>1255004</v>
      </c>
      <c r="K7" s="14">
        <v>1255004</v>
      </c>
      <c r="L7" s="14">
        <v>0</v>
      </c>
      <c r="M7" s="14">
        <v>0</v>
      </c>
      <c r="N7" s="14">
        <v>0</v>
      </c>
      <c r="O7" s="14">
        <v>1255004</v>
      </c>
      <c r="P7" s="14">
        <f t="shared" si="0"/>
        <v>15002144</v>
      </c>
    </row>
    <row r="8" spans="1:16" ht="38.25" x14ac:dyDescent="0.2">
      <c r="A8" s="7" t="s">
        <v>20</v>
      </c>
      <c r="B8" s="7" t="s">
        <v>22</v>
      </c>
      <c r="C8" s="8" t="s">
        <v>21</v>
      </c>
      <c r="D8" s="9" t="s">
        <v>23</v>
      </c>
      <c r="E8" s="14">
        <v>2617500</v>
      </c>
      <c r="F8" s="10">
        <v>2617500</v>
      </c>
      <c r="G8" s="10">
        <v>0</v>
      </c>
      <c r="H8" s="10">
        <v>0</v>
      </c>
      <c r="I8" s="10">
        <v>0</v>
      </c>
      <c r="J8" s="14">
        <v>1340000</v>
      </c>
      <c r="K8" s="14">
        <v>1340000</v>
      </c>
      <c r="L8" s="14">
        <v>0</v>
      </c>
      <c r="M8" s="14">
        <v>0</v>
      </c>
      <c r="N8" s="14">
        <v>0</v>
      </c>
      <c r="O8" s="14">
        <v>1340000</v>
      </c>
      <c r="P8" s="14">
        <f t="shared" si="0"/>
        <v>3957500</v>
      </c>
    </row>
    <row r="9" spans="1:16" ht="25.5" x14ac:dyDescent="0.2">
      <c r="A9" s="7" t="s">
        <v>24</v>
      </c>
      <c r="B9" s="7" t="s">
        <v>26</v>
      </c>
      <c r="C9" s="8" t="s">
        <v>25</v>
      </c>
      <c r="D9" s="9" t="s">
        <v>27</v>
      </c>
      <c r="E9" s="14">
        <v>1343100</v>
      </c>
      <c r="F9" s="10">
        <v>1343100</v>
      </c>
      <c r="G9" s="10">
        <v>0</v>
      </c>
      <c r="H9" s="10">
        <v>0</v>
      </c>
      <c r="I9" s="10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f t="shared" si="0"/>
        <v>1343100</v>
      </c>
    </row>
    <row r="10" spans="1:16" ht="25.5" x14ac:dyDescent="0.2">
      <c r="A10" s="7" t="s">
        <v>28</v>
      </c>
      <c r="B10" s="7" t="s">
        <v>29</v>
      </c>
      <c r="C10" s="8" t="s">
        <v>25</v>
      </c>
      <c r="D10" s="9" t="s">
        <v>30</v>
      </c>
      <c r="E10" s="14">
        <v>139500</v>
      </c>
      <c r="F10" s="10">
        <v>139500</v>
      </c>
      <c r="G10" s="10">
        <v>0</v>
      </c>
      <c r="H10" s="10">
        <v>0</v>
      </c>
      <c r="I10" s="10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f t="shared" si="0"/>
        <v>139500</v>
      </c>
    </row>
    <row r="11" spans="1:16" ht="25.5" x14ac:dyDescent="0.2">
      <c r="A11" s="7" t="s">
        <v>31</v>
      </c>
      <c r="B11" s="7" t="s">
        <v>33</v>
      </c>
      <c r="C11" s="8" t="s">
        <v>32</v>
      </c>
      <c r="D11" s="9" t="s">
        <v>34</v>
      </c>
      <c r="E11" s="14">
        <v>21000</v>
      </c>
      <c r="F11" s="10">
        <v>21000</v>
      </c>
      <c r="G11" s="10">
        <v>0</v>
      </c>
      <c r="H11" s="10">
        <v>0</v>
      </c>
      <c r="I11" s="10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f t="shared" si="0"/>
        <v>21000</v>
      </c>
    </row>
    <row r="12" spans="1:16" ht="25.5" x14ac:dyDescent="0.2">
      <c r="A12" s="7" t="s">
        <v>35</v>
      </c>
      <c r="B12" s="7" t="s">
        <v>36</v>
      </c>
      <c r="C12" s="8" t="s">
        <v>32</v>
      </c>
      <c r="D12" s="9" t="s">
        <v>37</v>
      </c>
      <c r="E12" s="14">
        <v>434400</v>
      </c>
      <c r="F12" s="10">
        <v>434400</v>
      </c>
      <c r="G12" s="10">
        <v>323300</v>
      </c>
      <c r="H12" s="10">
        <v>0</v>
      </c>
      <c r="I12" s="10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f t="shared" si="0"/>
        <v>434400</v>
      </c>
    </row>
    <row r="13" spans="1:16" ht="25.5" x14ac:dyDescent="0.2">
      <c r="A13" s="7" t="s">
        <v>38</v>
      </c>
      <c r="B13" s="7" t="s">
        <v>39</v>
      </c>
      <c r="C13" s="8" t="s">
        <v>32</v>
      </c>
      <c r="D13" s="9" t="s">
        <v>40</v>
      </c>
      <c r="E13" s="14">
        <v>32000</v>
      </c>
      <c r="F13" s="10">
        <v>32000</v>
      </c>
      <c r="G13" s="10">
        <v>0</v>
      </c>
      <c r="H13" s="10">
        <v>0</v>
      </c>
      <c r="I13" s="10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 t="shared" si="0"/>
        <v>32000</v>
      </c>
    </row>
    <row r="14" spans="1:16" x14ac:dyDescent="0.2">
      <c r="A14" s="7" t="s">
        <v>41</v>
      </c>
      <c r="B14" s="7" t="s">
        <v>42</v>
      </c>
      <c r="C14" s="8" t="s">
        <v>32</v>
      </c>
      <c r="D14" s="9" t="s">
        <v>43</v>
      </c>
      <c r="E14" s="14">
        <v>1292700</v>
      </c>
      <c r="F14" s="10">
        <v>1292700</v>
      </c>
      <c r="G14" s="10">
        <v>0</v>
      </c>
      <c r="H14" s="10">
        <v>0</v>
      </c>
      <c r="I14" s="10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si="0"/>
        <v>1292700</v>
      </c>
    </row>
    <row r="15" spans="1:16" ht="63.75" x14ac:dyDescent="0.2">
      <c r="A15" s="7" t="s">
        <v>44</v>
      </c>
      <c r="B15" s="7" t="s">
        <v>45</v>
      </c>
      <c r="C15" s="8" t="s">
        <v>32</v>
      </c>
      <c r="D15" s="9" t="s">
        <v>46</v>
      </c>
      <c r="E15" s="14">
        <v>3025700</v>
      </c>
      <c r="F15" s="10">
        <v>3025700</v>
      </c>
      <c r="G15" s="10">
        <v>0</v>
      </c>
      <c r="H15" s="10">
        <v>0</v>
      </c>
      <c r="I15" s="10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0"/>
        <v>3025700</v>
      </c>
    </row>
    <row r="16" spans="1:16" x14ac:dyDescent="0.2">
      <c r="A16" s="7" t="s">
        <v>47</v>
      </c>
      <c r="B16" s="7" t="s">
        <v>49</v>
      </c>
      <c r="C16" s="8" t="s">
        <v>48</v>
      </c>
      <c r="D16" s="9" t="s">
        <v>50</v>
      </c>
      <c r="E16" s="14">
        <v>770200</v>
      </c>
      <c r="F16" s="10">
        <v>770200</v>
      </c>
      <c r="G16" s="10">
        <v>0</v>
      </c>
      <c r="H16" s="10">
        <v>0</v>
      </c>
      <c r="I16" s="10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0"/>
        <v>770200</v>
      </c>
    </row>
    <row r="17" spans="1:16" ht="25.5" x14ac:dyDescent="0.2">
      <c r="A17" s="7" t="s">
        <v>51</v>
      </c>
      <c r="B17" s="7" t="s">
        <v>53</v>
      </c>
      <c r="C17" s="8" t="s">
        <v>52</v>
      </c>
      <c r="D17" s="9" t="s">
        <v>54</v>
      </c>
      <c r="E17" s="14">
        <v>35000</v>
      </c>
      <c r="F17" s="10">
        <v>0</v>
      </c>
      <c r="G17" s="10">
        <v>0</v>
      </c>
      <c r="H17" s="10">
        <v>0</v>
      </c>
      <c r="I17" s="10">
        <v>35000</v>
      </c>
      <c r="J17" s="14">
        <v>300000</v>
      </c>
      <c r="K17" s="14">
        <v>300000</v>
      </c>
      <c r="L17" s="14">
        <v>0</v>
      </c>
      <c r="M17" s="14">
        <v>0</v>
      </c>
      <c r="N17" s="14">
        <v>0</v>
      </c>
      <c r="O17" s="14">
        <v>300000</v>
      </c>
      <c r="P17" s="14">
        <f t="shared" si="0"/>
        <v>335000</v>
      </c>
    </row>
    <row r="18" spans="1:16" x14ac:dyDescent="0.2">
      <c r="A18" s="7" t="s">
        <v>55</v>
      </c>
      <c r="B18" s="7" t="s">
        <v>56</v>
      </c>
      <c r="C18" s="8" t="s">
        <v>52</v>
      </c>
      <c r="D18" s="9" t="s">
        <v>57</v>
      </c>
      <c r="E18" s="14">
        <v>26400367</v>
      </c>
      <c r="F18" s="10">
        <v>12862000</v>
      </c>
      <c r="G18" s="10">
        <v>0</v>
      </c>
      <c r="H18" s="10">
        <v>7716000</v>
      </c>
      <c r="I18" s="10">
        <v>13538367</v>
      </c>
      <c r="J18" s="14">
        <v>20671806</v>
      </c>
      <c r="K18" s="14">
        <v>20671806</v>
      </c>
      <c r="L18" s="14">
        <v>0</v>
      </c>
      <c r="M18" s="14">
        <v>0</v>
      </c>
      <c r="N18" s="14">
        <v>0</v>
      </c>
      <c r="O18" s="14">
        <v>20671806</v>
      </c>
      <c r="P18" s="14">
        <f t="shared" si="0"/>
        <v>47072173</v>
      </c>
    </row>
    <row r="19" spans="1:16" x14ac:dyDescent="0.2">
      <c r="A19" s="7" t="s">
        <v>58</v>
      </c>
      <c r="B19" s="7" t="s">
        <v>59</v>
      </c>
      <c r="C19" s="8" t="s">
        <v>52</v>
      </c>
      <c r="D19" s="9" t="s">
        <v>60</v>
      </c>
      <c r="E19" s="14">
        <v>0</v>
      </c>
      <c r="F19" s="10">
        <v>0</v>
      </c>
      <c r="G19" s="10">
        <v>0</v>
      </c>
      <c r="H19" s="10">
        <v>0</v>
      </c>
      <c r="I19" s="10">
        <v>0</v>
      </c>
      <c r="J19" s="14">
        <v>171480</v>
      </c>
      <c r="K19" s="14">
        <v>171480</v>
      </c>
      <c r="L19" s="14">
        <v>0</v>
      </c>
      <c r="M19" s="14">
        <v>0</v>
      </c>
      <c r="N19" s="14">
        <v>0</v>
      </c>
      <c r="O19" s="14">
        <v>171480</v>
      </c>
      <c r="P19" s="14">
        <f t="shared" si="0"/>
        <v>171480</v>
      </c>
    </row>
    <row r="20" spans="1:16" x14ac:dyDescent="0.2">
      <c r="A20" s="7" t="s">
        <v>61</v>
      </c>
      <c r="B20" s="7" t="s">
        <v>63</v>
      </c>
      <c r="C20" s="8" t="s">
        <v>62</v>
      </c>
      <c r="D20" s="9" t="s">
        <v>64</v>
      </c>
      <c r="E20" s="14">
        <v>262000</v>
      </c>
      <c r="F20" s="10">
        <v>262000</v>
      </c>
      <c r="G20" s="10">
        <v>0</v>
      </c>
      <c r="H20" s="10">
        <v>0</v>
      </c>
      <c r="I20" s="10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0"/>
        <v>262000</v>
      </c>
    </row>
    <row r="21" spans="1:16" ht="25.5" x14ac:dyDescent="0.2">
      <c r="A21" s="7" t="s">
        <v>65</v>
      </c>
      <c r="B21" s="7" t="s">
        <v>67</v>
      </c>
      <c r="C21" s="8" t="s">
        <v>66</v>
      </c>
      <c r="D21" s="9" t="s">
        <v>68</v>
      </c>
      <c r="E21" s="14">
        <v>0</v>
      </c>
      <c r="F21" s="10">
        <v>0</v>
      </c>
      <c r="G21" s="10">
        <v>0</v>
      </c>
      <c r="H21" s="10">
        <v>0</v>
      </c>
      <c r="I21" s="10">
        <v>0</v>
      </c>
      <c r="J21" s="14">
        <v>602982</v>
      </c>
      <c r="K21" s="14">
        <v>602982</v>
      </c>
      <c r="L21" s="14">
        <v>0</v>
      </c>
      <c r="M21" s="14">
        <v>0</v>
      </c>
      <c r="N21" s="14">
        <v>0</v>
      </c>
      <c r="O21" s="14">
        <v>602982</v>
      </c>
      <c r="P21" s="14">
        <f t="shared" si="0"/>
        <v>602982</v>
      </c>
    </row>
    <row r="22" spans="1:16" ht="38.25" x14ac:dyDescent="0.2">
      <c r="A22" s="7" t="s">
        <v>69</v>
      </c>
      <c r="B22" s="7" t="s">
        <v>71</v>
      </c>
      <c r="C22" s="8" t="s">
        <v>70</v>
      </c>
      <c r="D22" s="9" t="s">
        <v>72</v>
      </c>
      <c r="E22" s="14">
        <v>3317800</v>
      </c>
      <c r="F22" s="10">
        <v>40000</v>
      </c>
      <c r="G22" s="10">
        <v>0</v>
      </c>
      <c r="H22" s="10">
        <v>0</v>
      </c>
      <c r="I22" s="10">
        <v>3277800</v>
      </c>
      <c r="J22" s="14">
        <v>9216752</v>
      </c>
      <c r="K22" s="14">
        <v>9216752</v>
      </c>
      <c r="L22" s="14">
        <v>0</v>
      </c>
      <c r="M22" s="14">
        <v>0</v>
      </c>
      <c r="N22" s="14">
        <v>0</v>
      </c>
      <c r="O22" s="14">
        <v>9216752</v>
      </c>
      <c r="P22" s="14">
        <f t="shared" si="0"/>
        <v>12534552</v>
      </c>
    </row>
    <row r="23" spans="1:16" x14ac:dyDescent="0.2">
      <c r="A23" s="7" t="s">
        <v>73</v>
      </c>
      <c r="B23" s="7" t="s">
        <v>75</v>
      </c>
      <c r="C23" s="8" t="s">
        <v>74</v>
      </c>
      <c r="D23" s="9" t="s">
        <v>76</v>
      </c>
      <c r="E23" s="14">
        <v>1399719</v>
      </c>
      <c r="F23" s="10">
        <v>0</v>
      </c>
      <c r="G23" s="10">
        <v>0</v>
      </c>
      <c r="H23" s="10">
        <v>0</v>
      </c>
      <c r="I23" s="10">
        <v>1399719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0"/>
        <v>1399719</v>
      </c>
    </row>
    <row r="24" spans="1:16" ht="25.5" x14ac:dyDescent="0.2">
      <c r="A24" s="7" t="s">
        <v>77</v>
      </c>
      <c r="B24" s="7" t="s">
        <v>79</v>
      </c>
      <c r="C24" s="8" t="s">
        <v>78</v>
      </c>
      <c r="D24" s="9" t="s">
        <v>80</v>
      </c>
      <c r="E24" s="14">
        <v>0</v>
      </c>
      <c r="F24" s="10">
        <v>0</v>
      </c>
      <c r="G24" s="10">
        <v>0</v>
      </c>
      <c r="H24" s="10">
        <v>0</v>
      </c>
      <c r="I24" s="10">
        <v>0</v>
      </c>
      <c r="J24" s="14">
        <v>199000</v>
      </c>
      <c r="K24" s="14">
        <v>199000</v>
      </c>
      <c r="L24" s="14">
        <v>0</v>
      </c>
      <c r="M24" s="14">
        <v>0</v>
      </c>
      <c r="N24" s="14">
        <v>0</v>
      </c>
      <c r="O24" s="14">
        <v>199000</v>
      </c>
      <c r="P24" s="14">
        <f t="shared" si="0"/>
        <v>199000</v>
      </c>
    </row>
    <row r="25" spans="1:16" ht="25.5" x14ac:dyDescent="0.2">
      <c r="A25" s="7" t="s">
        <v>81</v>
      </c>
      <c r="B25" s="7" t="s">
        <v>82</v>
      </c>
      <c r="C25" s="8" t="s">
        <v>78</v>
      </c>
      <c r="D25" s="9" t="s">
        <v>83</v>
      </c>
      <c r="E25" s="14">
        <v>0</v>
      </c>
      <c r="F25" s="10">
        <v>0</v>
      </c>
      <c r="G25" s="10">
        <v>0</v>
      </c>
      <c r="H25" s="10">
        <v>0</v>
      </c>
      <c r="I25" s="10">
        <v>0</v>
      </c>
      <c r="J25" s="14">
        <v>7691672</v>
      </c>
      <c r="K25" s="14">
        <v>7691672</v>
      </c>
      <c r="L25" s="14">
        <v>0</v>
      </c>
      <c r="M25" s="14">
        <v>0</v>
      </c>
      <c r="N25" s="14">
        <v>0</v>
      </c>
      <c r="O25" s="14">
        <v>7691672</v>
      </c>
      <c r="P25" s="14">
        <f t="shared" si="0"/>
        <v>7691672</v>
      </c>
    </row>
    <row r="26" spans="1:16" ht="25.5" x14ac:dyDescent="0.2">
      <c r="A26" s="7" t="s">
        <v>84</v>
      </c>
      <c r="B26" s="7" t="s">
        <v>85</v>
      </c>
      <c r="C26" s="8" t="s">
        <v>78</v>
      </c>
      <c r="D26" s="9" t="s">
        <v>86</v>
      </c>
      <c r="E26" s="14">
        <v>65000</v>
      </c>
      <c r="F26" s="10">
        <v>65000</v>
      </c>
      <c r="G26" s="10">
        <v>0</v>
      </c>
      <c r="H26" s="10">
        <v>0</v>
      </c>
      <c r="I26" s="10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0"/>
        <v>65000</v>
      </c>
    </row>
    <row r="27" spans="1:16" ht="89.25" x14ac:dyDescent="0.2">
      <c r="A27" s="7" t="s">
        <v>87</v>
      </c>
      <c r="B27" s="7" t="s">
        <v>88</v>
      </c>
      <c r="C27" s="8" t="s">
        <v>78</v>
      </c>
      <c r="D27" s="9" t="s">
        <v>89</v>
      </c>
      <c r="E27" s="14">
        <v>0</v>
      </c>
      <c r="F27" s="10">
        <v>0</v>
      </c>
      <c r="G27" s="10">
        <v>0</v>
      </c>
      <c r="H27" s="10">
        <v>0</v>
      </c>
      <c r="I27" s="10">
        <v>0</v>
      </c>
      <c r="J27" s="14">
        <v>4954680.1399999997</v>
      </c>
      <c r="K27" s="14">
        <v>0</v>
      </c>
      <c r="L27" s="14">
        <v>0</v>
      </c>
      <c r="M27" s="14">
        <v>0</v>
      </c>
      <c r="N27" s="14">
        <v>0</v>
      </c>
      <c r="O27" s="14">
        <v>4954680.1399999997</v>
      </c>
      <c r="P27" s="14">
        <f t="shared" si="0"/>
        <v>4954680.1399999997</v>
      </c>
    </row>
    <row r="28" spans="1:16" ht="38.25" x14ac:dyDescent="0.2">
      <c r="A28" s="7" t="s">
        <v>90</v>
      </c>
      <c r="B28" s="7" t="s">
        <v>92</v>
      </c>
      <c r="C28" s="8" t="s">
        <v>91</v>
      </c>
      <c r="D28" s="9" t="s">
        <v>93</v>
      </c>
      <c r="E28" s="14">
        <v>230000</v>
      </c>
      <c r="F28" s="10">
        <v>230000</v>
      </c>
      <c r="G28" s="10">
        <v>0</v>
      </c>
      <c r="H28" s="10">
        <v>0</v>
      </c>
      <c r="I28" s="10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f t="shared" si="0"/>
        <v>230000</v>
      </c>
    </row>
    <row r="29" spans="1:16" x14ac:dyDescent="0.2">
      <c r="A29" s="7" t="s">
        <v>94</v>
      </c>
      <c r="B29" s="7" t="s">
        <v>96</v>
      </c>
      <c r="C29" s="8" t="s">
        <v>95</v>
      </c>
      <c r="D29" s="9" t="s">
        <v>97</v>
      </c>
      <c r="E29" s="14">
        <v>50000</v>
      </c>
      <c r="F29" s="10">
        <v>50000</v>
      </c>
      <c r="G29" s="10">
        <v>0</v>
      </c>
      <c r="H29" s="10">
        <v>0</v>
      </c>
      <c r="I29" s="10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0"/>
        <v>50000</v>
      </c>
    </row>
    <row r="30" spans="1:16" ht="25.5" x14ac:dyDescent="0.2">
      <c r="A30" s="7" t="s">
        <v>98</v>
      </c>
      <c r="B30" s="7" t="s">
        <v>100</v>
      </c>
      <c r="C30" s="8" t="s">
        <v>99</v>
      </c>
      <c r="D30" s="9" t="s">
        <v>101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4">
        <v>162200</v>
      </c>
      <c r="K30" s="14">
        <v>0</v>
      </c>
      <c r="L30" s="14">
        <v>162200</v>
      </c>
      <c r="M30" s="14">
        <v>0</v>
      </c>
      <c r="N30" s="14">
        <v>0</v>
      </c>
      <c r="O30" s="14">
        <v>0</v>
      </c>
      <c r="P30" s="14">
        <f t="shared" si="0"/>
        <v>162200</v>
      </c>
    </row>
    <row r="31" spans="1:16" ht="38.25" x14ac:dyDescent="0.2">
      <c r="A31" s="7" t="s">
        <v>102</v>
      </c>
      <c r="B31" s="7" t="s">
        <v>103</v>
      </c>
      <c r="C31" s="8" t="s">
        <v>14</v>
      </c>
      <c r="D31" s="9" t="s">
        <v>104</v>
      </c>
      <c r="E31" s="14">
        <v>15442960</v>
      </c>
      <c r="F31" s="10">
        <v>15442960</v>
      </c>
      <c r="G31" s="10">
        <v>0</v>
      </c>
      <c r="H31" s="10">
        <v>0</v>
      </c>
      <c r="I31" s="10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0"/>
        <v>15442960</v>
      </c>
    </row>
    <row r="32" spans="1:16" ht="25.5" x14ac:dyDescent="0.2">
      <c r="A32" s="7" t="s">
        <v>105</v>
      </c>
      <c r="B32" s="7" t="s">
        <v>106</v>
      </c>
      <c r="C32" s="8" t="s">
        <v>14</v>
      </c>
      <c r="D32" s="9" t="s">
        <v>107</v>
      </c>
      <c r="E32" s="14">
        <v>0</v>
      </c>
      <c r="F32" s="10">
        <v>0</v>
      </c>
      <c r="G32" s="10">
        <v>0</v>
      </c>
      <c r="H32" s="10">
        <v>0</v>
      </c>
      <c r="I32" s="10">
        <v>0</v>
      </c>
      <c r="J32" s="14">
        <v>13154678.85</v>
      </c>
      <c r="K32" s="14">
        <v>13154678.85</v>
      </c>
      <c r="L32" s="14">
        <v>0</v>
      </c>
      <c r="M32" s="14">
        <v>0</v>
      </c>
      <c r="N32" s="14">
        <v>0</v>
      </c>
      <c r="O32" s="14">
        <v>13154678.85</v>
      </c>
      <c r="P32" s="14">
        <f t="shared" si="0"/>
        <v>13154678.85</v>
      </c>
    </row>
    <row r="33" spans="1:16" x14ac:dyDescent="0.2">
      <c r="A33" s="7" t="s">
        <v>108</v>
      </c>
      <c r="B33" s="7" t="s">
        <v>109</v>
      </c>
      <c r="C33" s="8" t="s">
        <v>14</v>
      </c>
      <c r="D33" s="9" t="s">
        <v>110</v>
      </c>
      <c r="E33" s="14">
        <v>910580</v>
      </c>
      <c r="F33" s="10">
        <v>910580</v>
      </c>
      <c r="G33" s="10">
        <v>0</v>
      </c>
      <c r="H33" s="10">
        <v>0</v>
      </c>
      <c r="I33" s="10">
        <v>0</v>
      </c>
      <c r="J33" s="14">
        <v>29685.15</v>
      </c>
      <c r="K33" s="14">
        <v>29685.15</v>
      </c>
      <c r="L33" s="14">
        <v>0</v>
      </c>
      <c r="M33" s="14">
        <v>0</v>
      </c>
      <c r="N33" s="14">
        <v>0</v>
      </c>
      <c r="O33" s="14">
        <v>29685.15</v>
      </c>
      <c r="P33" s="14">
        <f t="shared" si="0"/>
        <v>940265.15</v>
      </c>
    </row>
    <row r="34" spans="1:16" x14ac:dyDescent="0.2">
      <c r="A34" s="2" t="s">
        <v>111</v>
      </c>
      <c r="B34" s="3"/>
      <c r="C34" s="4"/>
      <c r="D34" s="5" t="s">
        <v>112</v>
      </c>
      <c r="E34" s="13">
        <v>190085987</v>
      </c>
      <c r="F34" s="6">
        <v>190085987</v>
      </c>
      <c r="G34" s="6">
        <v>124013825</v>
      </c>
      <c r="H34" s="6">
        <v>24775928</v>
      </c>
      <c r="I34" s="6">
        <v>0</v>
      </c>
      <c r="J34" s="13">
        <v>22505744.140000001</v>
      </c>
      <c r="K34" s="13">
        <v>9400585</v>
      </c>
      <c r="L34" s="13">
        <v>12418174.510000002</v>
      </c>
      <c r="M34" s="13">
        <v>365053.87</v>
      </c>
      <c r="N34" s="13">
        <v>255477.28</v>
      </c>
      <c r="O34" s="13">
        <v>10087569.630000001</v>
      </c>
      <c r="P34" s="13">
        <f t="shared" si="0"/>
        <v>212591731.13999999</v>
      </c>
    </row>
    <row r="35" spans="1:16" x14ac:dyDescent="0.2">
      <c r="A35" s="2" t="s">
        <v>113</v>
      </c>
      <c r="B35" s="3"/>
      <c r="C35" s="4"/>
      <c r="D35" s="5" t="s">
        <v>114</v>
      </c>
      <c r="E35" s="13">
        <v>190085987</v>
      </c>
      <c r="F35" s="6">
        <v>190085987</v>
      </c>
      <c r="G35" s="6">
        <v>124013825</v>
      </c>
      <c r="H35" s="6">
        <v>24775928</v>
      </c>
      <c r="I35" s="6">
        <v>0</v>
      </c>
      <c r="J35" s="13">
        <v>22505744.140000001</v>
      </c>
      <c r="K35" s="13">
        <v>9400585</v>
      </c>
      <c r="L35" s="13">
        <v>12418174.510000002</v>
      </c>
      <c r="M35" s="13">
        <v>365053.87</v>
      </c>
      <c r="N35" s="13">
        <v>255477.28</v>
      </c>
      <c r="O35" s="13">
        <v>10087569.630000001</v>
      </c>
      <c r="P35" s="13">
        <f t="shared" ref="P35:P66" si="1">E35+J35</f>
        <v>212591731.13999999</v>
      </c>
    </row>
    <row r="36" spans="1:16" ht="38.25" x14ac:dyDescent="0.2">
      <c r="A36" s="7" t="s">
        <v>115</v>
      </c>
      <c r="B36" s="7" t="s">
        <v>116</v>
      </c>
      <c r="C36" s="8" t="s">
        <v>9</v>
      </c>
      <c r="D36" s="9" t="s">
        <v>117</v>
      </c>
      <c r="E36" s="14">
        <v>1576897</v>
      </c>
      <c r="F36" s="10">
        <v>1576897</v>
      </c>
      <c r="G36" s="10">
        <v>1213293</v>
      </c>
      <c r="H36" s="10">
        <v>63180</v>
      </c>
      <c r="I36" s="10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1"/>
        <v>1576897</v>
      </c>
    </row>
    <row r="37" spans="1:16" x14ac:dyDescent="0.2">
      <c r="A37" s="7" t="s">
        <v>118</v>
      </c>
      <c r="B37" s="7" t="s">
        <v>120</v>
      </c>
      <c r="C37" s="8" t="s">
        <v>119</v>
      </c>
      <c r="D37" s="9" t="s">
        <v>121</v>
      </c>
      <c r="E37" s="14">
        <v>59174911</v>
      </c>
      <c r="F37" s="10">
        <v>59174911</v>
      </c>
      <c r="G37" s="10">
        <v>34648242</v>
      </c>
      <c r="H37" s="10">
        <v>9358702</v>
      </c>
      <c r="I37" s="10">
        <v>0</v>
      </c>
      <c r="J37" s="14">
        <v>12606439.08</v>
      </c>
      <c r="K37" s="14">
        <v>2083199</v>
      </c>
      <c r="L37" s="14">
        <v>10391079.060000001</v>
      </c>
      <c r="M37" s="14">
        <v>183600</v>
      </c>
      <c r="N37" s="14">
        <v>0</v>
      </c>
      <c r="O37" s="14">
        <v>2215360.02</v>
      </c>
      <c r="P37" s="14">
        <f t="shared" si="1"/>
        <v>71781350.079999998</v>
      </c>
    </row>
    <row r="38" spans="1:16" ht="63.75" x14ac:dyDescent="0.2">
      <c r="A38" s="7" t="s">
        <v>122</v>
      </c>
      <c r="B38" s="7" t="s">
        <v>124</v>
      </c>
      <c r="C38" s="8" t="s">
        <v>123</v>
      </c>
      <c r="D38" s="9" t="s">
        <v>125</v>
      </c>
      <c r="E38" s="14">
        <v>120883634</v>
      </c>
      <c r="F38" s="10">
        <v>120883634</v>
      </c>
      <c r="G38" s="10">
        <v>82326865</v>
      </c>
      <c r="H38" s="10">
        <v>14724396</v>
      </c>
      <c r="I38" s="10">
        <v>0</v>
      </c>
      <c r="J38" s="14">
        <v>9107160.0600000024</v>
      </c>
      <c r="K38" s="14">
        <v>6525241</v>
      </c>
      <c r="L38" s="14">
        <v>2027095.4500000007</v>
      </c>
      <c r="M38" s="14">
        <v>181453.87</v>
      </c>
      <c r="N38" s="14">
        <v>255477.28</v>
      </c>
      <c r="O38" s="14">
        <v>7080064.6100000003</v>
      </c>
      <c r="P38" s="14">
        <f t="shared" si="1"/>
        <v>129990794.06</v>
      </c>
    </row>
    <row r="39" spans="1:16" ht="38.25" x14ac:dyDescent="0.2">
      <c r="A39" s="7" t="s">
        <v>126</v>
      </c>
      <c r="B39" s="7" t="s">
        <v>128</v>
      </c>
      <c r="C39" s="8" t="s">
        <v>127</v>
      </c>
      <c r="D39" s="9" t="s">
        <v>129</v>
      </c>
      <c r="E39" s="14">
        <v>2953067</v>
      </c>
      <c r="F39" s="10">
        <v>2953067</v>
      </c>
      <c r="G39" s="10">
        <v>1710342</v>
      </c>
      <c r="H39" s="10">
        <v>540050</v>
      </c>
      <c r="I39" s="10">
        <v>0</v>
      </c>
      <c r="J39" s="14">
        <v>464750</v>
      </c>
      <c r="K39" s="14">
        <v>464750</v>
      </c>
      <c r="L39" s="14">
        <v>0</v>
      </c>
      <c r="M39" s="14">
        <v>0</v>
      </c>
      <c r="N39" s="14">
        <v>0</v>
      </c>
      <c r="O39" s="14">
        <v>464750</v>
      </c>
      <c r="P39" s="14">
        <f t="shared" si="1"/>
        <v>3417817</v>
      </c>
    </row>
    <row r="40" spans="1:16" ht="25.5" x14ac:dyDescent="0.2">
      <c r="A40" s="7" t="s">
        <v>130</v>
      </c>
      <c r="B40" s="7" t="s">
        <v>132</v>
      </c>
      <c r="C40" s="8" t="s">
        <v>131</v>
      </c>
      <c r="D40" s="9" t="s">
        <v>133</v>
      </c>
      <c r="E40" s="14">
        <v>227155</v>
      </c>
      <c r="F40" s="10">
        <v>227155</v>
      </c>
      <c r="G40" s="10">
        <v>177176</v>
      </c>
      <c r="H40" s="10">
        <v>9900</v>
      </c>
      <c r="I40" s="10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1"/>
        <v>227155</v>
      </c>
    </row>
    <row r="41" spans="1:16" ht="25.5" x14ac:dyDescent="0.2">
      <c r="A41" s="7" t="s">
        <v>134</v>
      </c>
      <c r="B41" s="7" t="s">
        <v>135</v>
      </c>
      <c r="C41" s="8" t="s">
        <v>131</v>
      </c>
      <c r="D41" s="9" t="s">
        <v>136</v>
      </c>
      <c r="E41" s="14">
        <v>3104170.02</v>
      </c>
      <c r="F41" s="10">
        <v>3104170.02</v>
      </c>
      <c r="G41" s="10">
        <v>2432730.02</v>
      </c>
      <c r="H41" s="10">
        <v>79700</v>
      </c>
      <c r="I41" s="10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1"/>
        <v>3104170.02</v>
      </c>
    </row>
    <row r="42" spans="1:16" x14ac:dyDescent="0.2">
      <c r="A42" s="7" t="s">
        <v>137</v>
      </c>
      <c r="B42" s="7" t="s">
        <v>138</v>
      </c>
      <c r="C42" s="8" t="s">
        <v>131</v>
      </c>
      <c r="D42" s="9" t="s">
        <v>139</v>
      </c>
      <c r="E42" s="14">
        <v>880057</v>
      </c>
      <c r="F42" s="10">
        <v>880057</v>
      </c>
      <c r="G42" s="10">
        <v>457280</v>
      </c>
      <c r="H42" s="10">
        <v>0</v>
      </c>
      <c r="I42" s="10">
        <v>0</v>
      </c>
      <c r="J42" s="14">
        <v>327395</v>
      </c>
      <c r="K42" s="14">
        <v>327395</v>
      </c>
      <c r="L42" s="14">
        <v>0</v>
      </c>
      <c r="M42" s="14">
        <v>0</v>
      </c>
      <c r="N42" s="14">
        <v>0</v>
      </c>
      <c r="O42" s="14">
        <v>327395</v>
      </c>
      <c r="P42" s="14">
        <f t="shared" si="1"/>
        <v>1207452</v>
      </c>
    </row>
    <row r="43" spans="1:16" ht="25.5" x14ac:dyDescent="0.2">
      <c r="A43" s="7" t="s">
        <v>140</v>
      </c>
      <c r="B43" s="7" t="s">
        <v>141</v>
      </c>
      <c r="C43" s="8" t="s">
        <v>131</v>
      </c>
      <c r="D43" s="9" t="s">
        <v>142</v>
      </c>
      <c r="E43" s="14">
        <v>1121575.98</v>
      </c>
      <c r="F43" s="10">
        <v>1121575.98</v>
      </c>
      <c r="G43" s="10">
        <v>926896.98</v>
      </c>
      <c r="H43" s="10">
        <v>0</v>
      </c>
      <c r="I43" s="10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"/>
        <v>1121575.98</v>
      </c>
    </row>
    <row r="44" spans="1:16" ht="38.25" x14ac:dyDescent="0.2">
      <c r="A44" s="7" t="s">
        <v>143</v>
      </c>
      <c r="B44" s="7" t="s">
        <v>145</v>
      </c>
      <c r="C44" s="8" t="s">
        <v>144</v>
      </c>
      <c r="D44" s="9" t="s">
        <v>146</v>
      </c>
      <c r="E44" s="14">
        <v>164520</v>
      </c>
      <c r="F44" s="10">
        <v>164520</v>
      </c>
      <c r="G44" s="10">
        <v>121000</v>
      </c>
      <c r="H44" s="10">
        <v>0</v>
      </c>
      <c r="I44" s="10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"/>
        <v>164520</v>
      </c>
    </row>
    <row r="45" spans="1:16" ht="38.25" x14ac:dyDescent="0.2">
      <c r="A45" s="2" t="s">
        <v>147</v>
      </c>
      <c r="B45" s="3" t="s">
        <v>296</v>
      </c>
      <c r="C45" s="4" t="s">
        <v>296</v>
      </c>
      <c r="D45" s="5" t="s">
        <v>148</v>
      </c>
      <c r="E45" s="13">
        <v>97031215</v>
      </c>
      <c r="F45" s="6">
        <v>97031215</v>
      </c>
      <c r="G45" s="6">
        <v>7877496</v>
      </c>
      <c r="H45" s="6">
        <v>374212</v>
      </c>
      <c r="I45" s="6">
        <v>0</v>
      </c>
      <c r="J45" s="13">
        <v>837474.27</v>
      </c>
      <c r="K45" s="13">
        <v>814466</v>
      </c>
      <c r="L45" s="13">
        <v>23008.27</v>
      </c>
      <c r="M45" s="13">
        <v>10000</v>
      </c>
      <c r="N45" s="13">
        <v>0</v>
      </c>
      <c r="O45" s="13">
        <v>814466</v>
      </c>
      <c r="P45" s="13">
        <f t="shared" si="1"/>
        <v>97868689.269999996</v>
      </c>
    </row>
    <row r="46" spans="1:16" ht="25.5" x14ac:dyDescent="0.2">
      <c r="A46" s="2" t="s">
        <v>149</v>
      </c>
      <c r="B46" s="3" t="s">
        <v>296</v>
      </c>
      <c r="C46" s="4" t="s">
        <v>296</v>
      </c>
      <c r="D46" s="5" t="s">
        <v>150</v>
      </c>
      <c r="E46" s="13">
        <v>97031215</v>
      </c>
      <c r="F46" s="6">
        <v>97031215</v>
      </c>
      <c r="G46" s="6">
        <v>7877496</v>
      </c>
      <c r="H46" s="6">
        <v>374212</v>
      </c>
      <c r="I46" s="6">
        <v>0</v>
      </c>
      <c r="J46" s="13">
        <v>837474.27</v>
      </c>
      <c r="K46" s="13">
        <v>814466</v>
      </c>
      <c r="L46" s="13">
        <v>23008.27</v>
      </c>
      <c r="M46" s="13">
        <v>10000</v>
      </c>
      <c r="N46" s="13">
        <v>0</v>
      </c>
      <c r="O46" s="13">
        <v>814466</v>
      </c>
      <c r="P46" s="13">
        <f t="shared" si="1"/>
        <v>97868689.269999996</v>
      </c>
    </row>
    <row r="47" spans="1:16" ht="38.25" x14ac:dyDescent="0.2">
      <c r="A47" s="7" t="s">
        <v>151</v>
      </c>
      <c r="B47" s="7" t="s">
        <v>116</v>
      </c>
      <c r="C47" s="8" t="s">
        <v>9</v>
      </c>
      <c r="D47" s="9" t="s">
        <v>117</v>
      </c>
      <c r="E47" s="14">
        <v>8825469</v>
      </c>
      <c r="F47" s="10">
        <v>8825469</v>
      </c>
      <c r="G47" s="10">
        <v>6595140</v>
      </c>
      <c r="H47" s="10">
        <v>342438</v>
      </c>
      <c r="I47" s="10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1"/>
        <v>8825469</v>
      </c>
    </row>
    <row r="48" spans="1:16" ht="38.25" x14ac:dyDescent="0.2">
      <c r="A48" s="7" t="s">
        <v>152</v>
      </c>
      <c r="B48" s="7" t="s">
        <v>154</v>
      </c>
      <c r="C48" s="8" t="s">
        <v>153</v>
      </c>
      <c r="D48" s="9" t="s">
        <v>155</v>
      </c>
      <c r="E48" s="14">
        <v>12417649.75</v>
      </c>
      <c r="F48" s="10">
        <v>12417649.75</v>
      </c>
      <c r="G48" s="10">
        <v>0</v>
      </c>
      <c r="H48" s="10">
        <v>0</v>
      </c>
      <c r="I48" s="10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1"/>
        <v>12417649.75</v>
      </c>
    </row>
    <row r="49" spans="1:16" ht="38.25" x14ac:dyDescent="0.2">
      <c r="A49" s="7" t="s">
        <v>156</v>
      </c>
      <c r="B49" s="7" t="s">
        <v>158</v>
      </c>
      <c r="C49" s="8" t="s">
        <v>157</v>
      </c>
      <c r="D49" s="9" t="s">
        <v>159</v>
      </c>
      <c r="E49" s="14">
        <v>17765350.25</v>
      </c>
      <c r="F49" s="10">
        <v>17765350.25</v>
      </c>
      <c r="G49" s="10">
        <v>0</v>
      </c>
      <c r="H49" s="10">
        <v>0</v>
      </c>
      <c r="I49" s="10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"/>
        <v>17765350.25</v>
      </c>
    </row>
    <row r="50" spans="1:16" ht="51" x14ac:dyDescent="0.2">
      <c r="A50" s="7" t="s">
        <v>160</v>
      </c>
      <c r="B50" s="7" t="s">
        <v>161</v>
      </c>
      <c r="C50" s="8" t="s">
        <v>153</v>
      </c>
      <c r="D50" s="9" t="s">
        <v>162</v>
      </c>
      <c r="E50" s="14">
        <v>3500</v>
      </c>
      <c r="F50" s="10">
        <v>3500</v>
      </c>
      <c r="G50" s="10">
        <v>0</v>
      </c>
      <c r="H50" s="10">
        <v>0</v>
      </c>
      <c r="I50" s="10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"/>
        <v>3500</v>
      </c>
    </row>
    <row r="51" spans="1:16" ht="51" x14ac:dyDescent="0.2">
      <c r="A51" s="7" t="s">
        <v>163</v>
      </c>
      <c r="B51" s="7" t="s">
        <v>164</v>
      </c>
      <c r="C51" s="8" t="s">
        <v>157</v>
      </c>
      <c r="D51" s="9" t="s">
        <v>165</v>
      </c>
      <c r="E51" s="14">
        <v>3500</v>
      </c>
      <c r="F51" s="10">
        <v>3500</v>
      </c>
      <c r="G51" s="10">
        <v>0</v>
      </c>
      <c r="H51" s="10">
        <v>0</v>
      </c>
      <c r="I51" s="10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"/>
        <v>3500</v>
      </c>
    </row>
    <row r="52" spans="1:16" ht="25.5" x14ac:dyDescent="0.2">
      <c r="A52" s="7" t="s">
        <v>166</v>
      </c>
      <c r="B52" s="7" t="s">
        <v>167</v>
      </c>
      <c r="C52" s="8" t="s">
        <v>153</v>
      </c>
      <c r="D52" s="9" t="s">
        <v>168</v>
      </c>
      <c r="E52" s="14">
        <v>218000</v>
      </c>
      <c r="F52" s="10">
        <v>218000</v>
      </c>
      <c r="G52" s="10">
        <v>0</v>
      </c>
      <c r="H52" s="10">
        <v>0</v>
      </c>
      <c r="I52" s="10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"/>
        <v>218000</v>
      </c>
    </row>
    <row r="53" spans="1:16" ht="25.5" x14ac:dyDescent="0.2">
      <c r="A53" s="7" t="s">
        <v>169</v>
      </c>
      <c r="B53" s="7" t="s">
        <v>171</v>
      </c>
      <c r="C53" s="8" t="s">
        <v>170</v>
      </c>
      <c r="D53" s="9" t="s">
        <v>172</v>
      </c>
      <c r="E53" s="14">
        <v>595228</v>
      </c>
      <c r="F53" s="10">
        <v>595228</v>
      </c>
      <c r="G53" s="10">
        <v>0</v>
      </c>
      <c r="H53" s="10">
        <v>0</v>
      </c>
      <c r="I53" s="10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"/>
        <v>595228</v>
      </c>
    </row>
    <row r="54" spans="1:16" ht="38.25" x14ac:dyDescent="0.2">
      <c r="A54" s="7" t="s">
        <v>173</v>
      </c>
      <c r="B54" s="7" t="s">
        <v>174</v>
      </c>
      <c r="C54" s="8" t="s">
        <v>170</v>
      </c>
      <c r="D54" s="9" t="s">
        <v>175</v>
      </c>
      <c r="E54" s="14">
        <v>250000</v>
      </c>
      <c r="F54" s="10">
        <v>250000</v>
      </c>
      <c r="G54" s="10">
        <v>0</v>
      </c>
      <c r="H54" s="10">
        <v>0</v>
      </c>
      <c r="I54" s="10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1"/>
        <v>250000</v>
      </c>
    </row>
    <row r="55" spans="1:16" ht="25.5" x14ac:dyDescent="0.2">
      <c r="A55" s="7" t="s">
        <v>176</v>
      </c>
      <c r="B55" s="7" t="s">
        <v>177</v>
      </c>
      <c r="C55" s="8" t="s">
        <v>32</v>
      </c>
      <c r="D55" s="9" t="s">
        <v>178</v>
      </c>
      <c r="E55" s="14">
        <v>709200</v>
      </c>
      <c r="F55" s="10">
        <v>709200</v>
      </c>
      <c r="G55" s="10">
        <v>0</v>
      </c>
      <c r="H55" s="10">
        <v>0</v>
      </c>
      <c r="I55" s="10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1"/>
        <v>709200</v>
      </c>
    </row>
    <row r="56" spans="1:16" x14ac:dyDescent="0.2">
      <c r="A56" s="7" t="s">
        <v>179</v>
      </c>
      <c r="B56" s="7" t="s">
        <v>180</v>
      </c>
      <c r="C56" s="8" t="s">
        <v>32</v>
      </c>
      <c r="D56" s="9" t="s">
        <v>181</v>
      </c>
      <c r="E56" s="14">
        <v>134200</v>
      </c>
      <c r="F56" s="10">
        <v>134200</v>
      </c>
      <c r="G56" s="10">
        <v>0</v>
      </c>
      <c r="H56" s="10">
        <v>0</v>
      </c>
      <c r="I56" s="10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"/>
        <v>134200</v>
      </c>
    </row>
    <row r="57" spans="1:16" x14ac:dyDescent="0.2">
      <c r="A57" s="7" t="s">
        <v>182</v>
      </c>
      <c r="B57" s="7" t="s">
        <v>183</v>
      </c>
      <c r="C57" s="8" t="s">
        <v>32</v>
      </c>
      <c r="D57" s="9" t="s">
        <v>184</v>
      </c>
      <c r="E57" s="14">
        <v>26824143.699999999</v>
      </c>
      <c r="F57" s="10">
        <v>26824143.699999999</v>
      </c>
      <c r="G57" s="10">
        <v>0</v>
      </c>
      <c r="H57" s="10">
        <v>0</v>
      </c>
      <c r="I57" s="10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"/>
        <v>26824143.699999999</v>
      </c>
    </row>
    <row r="58" spans="1:16" ht="25.5" x14ac:dyDescent="0.2">
      <c r="A58" s="7" t="s">
        <v>185</v>
      </c>
      <c r="B58" s="7" t="s">
        <v>186</v>
      </c>
      <c r="C58" s="8" t="s">
        <v>32</v>
      </c>
      <c r="D58" s="9" t="s">
        <v>187</v>
      </c>
      <c r="E58" s="14">
        <v>3148000</v>
      </c>
      <c r="F58" s="10">
        <v>3148000</v>
      </c>
      <c r="G58" s="10">
        <v>0</v>
      </c>
      <c r="H58" s="10">
        <v>0</v>
      </c>
      <c r="I58" s="10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"/>
        <v>3148000</v>
      </c>
    </row>
    <row r="59" spans="1:16" x14ac:dyDescent="0.2">
      <c r="A59" s="7" t="s">
        <v>188</v>
      </c>
      <c r="B59" s="7" t="s">
        <v>189</v>
      </c>
      <c r="C59" s="8" t="s">
        <v>32</v>
      </c>
      <c r="D59" s="9" t="s">
        <v>190</v>
      </c>
      <c r="E59" s="14">
        <v>5149919.1899999995</v>
      </c>
      <c r="F59" s="10">
        <v>5149919.1899999995</v>
      </c>
      <c r="G59" s="10">
        <v>0</v>
      </c>
      <c r="H59" s="10">
        <v>0</v>
      </c>
      <c r="I59" s="10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"/>
        <v>5149919.1899999995</v>
      </c>
    </row>
    <row r="60" spans="1:16" x14ac:dyDescent="0.2">
      <c r="A60" s="7" t="s">
        <v>191</v>
      </c>
      <c r="B60" s="7" t="s">
        <v>192</v>
      </c>
      <c r="C60" s="8" t="s">
        <v>32</v>
      </c>
      <c r="D60" s="9" t="s">
        <v>193</v>
      </c>
      <c r="E60" s="14">
        <v>225000</v>
      </c>
      <c r="F60" s="10">
        <v>225000</v>
      </c>
      <c r="G60" s="10">
        <v>0</v>
      </c>
      <c r="H60" s="10">
        <v>0</v>
      </c>
      <c r="I60" s="10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"/>
        <v>225000</v>
      </c>
    </row>
    <row r="61" spans="1:16" ht="25.5" x14ac:dyDescent="0.2">
      <c r="A61" s="7" t="s">
        <v>194</v>
      </c>
      <c r="B61" s="7" t="s">
        <v>195</v>
      </c>
      <c r="C61" s="8" t="s">
        <v>32</v>
      </c>
      <c r="D61" s="9" t="s">
        <v>196</v>
      </c>
      <c r="E61" s="14">
        <v>1581000</v>
      </c>
      <c r="F61" s="10">
        <v>1581000</v>
      </c>
      <c r="G61" s="10">
        <v>0</v>
      </c>
      <c r="H61" s="10">
        <v>0</v>
      </c>
      <c r="I61" s="10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"/>
        <v>1581000</v>
      </c>
    </row>
    <row r="62" spans="1:16" ht="25.5" x14ac:dyDescent="0.2">
      <c r="A62" s="7" t="s">
        <v>197</v>
      </c>
      <c r="B62" s="7" t="s">
        <v>198</v>
      </c>
      <c r="C62" s="8" t="s">
        <v>32</v>
      </c>
      <c r="D62" s="9" t="s">
        <v>199</v>
      </c>
      <c r="E62" s="14">
        <v>21138</v>
      </c>
      <c r="F62" s="10">
        <v>21138</v>
      </c>
      <c r="G62" s="10">
        <v>0</v>
      </c>
      <c r="H62" s="10">
        <v>0</v>
      </c>
      <c r="I62" s="10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"/>
        <v>21138</v>
      </c>
    </row>
    <row r="63" spans="1:16" ht="38.25" x14ac:dyDescent="0.2">
      <c r="A63" s="7" t="s">
        <v>200</v>
      </c>
      <c r="B63" s="7" t="s">
        <v>201</v>
      </c>
      <c r="C63" s="8" t="s">
        <v>170</v>
      </c>
      <c r="D63" s="9" t="s">
        <v>202</v>
      </c>
      <c r="E63" s="14">
        <v>2530000</v>
      </c>
      <c r="F63" s="10">
        <v>2530000</v>
      </c>
      <c r="G63" s="10">
        <v>0</v>
      </c>
      <c r="H63" s="10">
        <v>0</v>
      </c>
      <c r="I63" s="10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"/>
        <v>2530000</v>
      </c>
    </row>
    <row r="64" spans="1:16" ht="38.25" x14ac:dyDescent="0.2">
      <c r="A64" s="7" t="s">
        <v>203</v>
      </c>
      <c r="B64" s="7" t="s">
        <v>204</v>
      </c>
      <c r="C64" s="8" t="s">
        <v>120</v>
      </c>
      <c r="D64" s="9" t="s">
        <v>205</v>
      </c>
      <c r="E64" s="14">
        <v>7287600</v>
      </c>
      <c r="F64" s="10">
        <v>7287600</v>
      </c>
      <c r="G64" s="10">
        <v>0</v>
      </c>
      <c r="H64" s="10">
        <v>0</v>
      </c>
      <c r="I64" s="10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1"/>
        <v>7287600</v>
      </c>
    </row>
    <row r="65" spans="1:16" ht="51" x14ac:dyDescent="0.2">
      <c r="A65" s="7" t="s">
        <v>206</v>
      </c>
      <c r="B65" s="7" t="s">
        <v>207</v>
      </c>
      <c r="C65" s="8" t="s">
        <v>120</v>
      </c>
      <c r="D65" s="9" t="s">
        <v>208</v>
      </c>
      <c r="E65" s="14">
        <v>1475000</v>
      </c>
      <c r="F65" s="10">
        <v>1475000</v>
      </c>
      <c r="G65" s="10">
        <v>0</v>
      </c>
      <c r="H65" s="10">
        <v>0</v>
      </c>
      <c r="I65" s="10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1"/>
        <v>1475000</v>
      </c>
    </row>
    <row r="66" spans="1:16" ht="38.25" x14ac:dyDescent="0.2">
      <c r="A66" s="7" t="s">
        <v>209</v>
      </c>
      <c r="B66" s="7" t="s">
        <v>210</v>
      </c>
      <c r="C66" s="8" t="s">
        <v>120</v>
      </c>
      <c r="D66" s="9" t="s">
        <v>211</v>
      </c>
      <c r="E66" s="14">
        <v>576000</v>
      </c>
      <c r="F66" s="10">
        <v>576000</v>
      </c>
      <c r="G66" s="10">
        <v>0</v>
      </c>
      <c r="H66" s="10">
        <v>0</v>
      </c>
      <c r="I66" s="10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1"/>
        <v>576000</v>
      </c>
    </row>
    <row r="67" spans="1:16" ht="51" x14ac:dyDescent="0.2">
      <c r="A67" s="7" t="s">
        <v>212</v>
      </c>
      <c r="B67" s="7" t="s">
        <v>213</v>
      </c>
      <c r="C67" s="8" t="s">
        <v>32</v>
      </c>
      <c r="D67" s="9" t="s">
        <v>214</v>
      </c>
      <c r="E67" s="14">
        <v>110000</v>
      </c>
      <c r="F67" s="10">
        <v>110000</v>
      </c>
      <c r="G67" s="10">
        <v>0</v>
      </c>
      <c r="H67" s="10">
        <v>0</v>
      </c>
      <c r="I67" s="10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ref="P67:P93" si="2">E67+J67</f>
        <v>110000</v>
      </c>
    </row>
    <row r="68" spans="1:16" ht="51" x14ac:dyDescent="0.2">
      <c r="A68" s="7" t="s">
        <v>215</v>
      </c>
      <c r="B68" s="7" t="s">
        <v>216</v>
      </c>
      <c r="C68" s="8" t="s">
        <v>120</v>
      </c>
      <c r="D68" s="9" t="s">
        <v>217</v>
      </c>
      <c r="E68" s="14">
        <v>1570.08</v>
      </c>
      <c r="F68" s="10">
        <v>1570.08</v>
      </c>
      <c r="G68" s="10">
        <v>0</v>
      </c>
      <c r="H68" s="10">
        <v>0</v>
      </c>
      <c r="I68" s="10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1570.08</v>
      </c>
    </row>
    <row r="69" spans="1:16" ht="76.5" x14ac:dyDescent="0.2">
      <c r="A69" s="7" t="s">
        <v>218</v>
      </c>
      <c r="B69" s="7" t="s">
        <v>219</v>
      </c>
      <c r="C69" s="8" t="s">
        <v>32</v>
      </c>
      <c r="D69" s="9" t="s">
        <v>220</v>
      </c>
      <c r="E69" s="14">
        <v>17281.03</v>
      </c>
      <c r="F69" s="10">
        <v>17281.03</v>
      </c>
      <c r="G69" s="10">
        <v>0</v>
      </c>
      <c r="H69" s="10">
        <v>0</v>
      </c>
      <c r="I69" s="10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f t="shared" si="2"/>
        <v>17281.03</v>
      </c>
    </row>
    <row r="70" spans="1:16" ht="25.5" x14ac:dyDescent="0.2">
      <c r="A70" s="7" t="s">
        <v>221</v>
      </c>
      <c r="B70" s="7" t="s">
        <v>222</v>
      </c>
      <c r="C70" s="8" t="s">
        <v>32</v>
      </c>
      <c r="D70" s="9" t="s">
        <v>223</v>
      </c>
      <c r="E70" s="14">
        <v>1885948</v>
      </c>
      <c r="F70" s="10">
        <v>1885948</v>
      </c>
      <c r="G70" s="10">
        <v>0</v>
      </c>
      <c r="H70" s="10">
        <v>0</v>
      </c>
      <c r="I70" s="10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1885948</v>
      </c>
    </row>
    <row r="71" spans="1:16" ht="51" x14ac:dyDescent="0.2">
      <c r="A71" s="7" t="s">
        <v>224</v>
      </c>
      <c r="B71" s="7" t="s">
        <v>225</v>
      </c>
      <c r="C71" s="8" t="s">
        <v>124</v>
      </c>
      <c r="D71" s="9" t="s">
        <v>226</v>
      </c>
      <c r="E71" s="14">
        <v>1606948</v>
      </c>
      <c r="F71" s="10">
        <v>1606948</v>
      </c>
      <c r="G71" s="10">
        <v>1282356</v>
      </c>
      <c r="H71" s="10">
        <v>31774</v>
      </c>
      <c r="I71" s="10">
        <v>0</v>
      </c>
      <c r="J71" s="14">
        <v>23008.27</v>
      </c>
      <c r="K71" s="14">
        <v>0</v>
      </c>
      <c r="L71" s="14">
        <v>23008.27</v>
      </c>
      <c r="M71" s="14">
        <v>10000</v>
      </c>
      <c r="N71" s="14">
        <v>0</v>
      </c>
      <c r="O71" s="14">
        <v>0</v>
      </c>
      <c r="P71" s="14">
        <f t="shared" si="2"/>
        <v>1629956.27</v>
      </c>
    </row>
    <row r="72" spans="1:16" ht="76.5" x14ac:dyDescent="0.2">
      <c r="A72" s="7" t="s">
        <v>227</v>
      </c>
      <c r="B72" s="7" t="s">
        <v>228</v>
      </c>
      <c r="C72" s="8" t="s">
        <v>120</v>
      </c>
      <c r="D72" s="9" t="s">
        <v>229</v>
      </c>
      <c r="E72" s="14">
        <v>224153</v>
      </c>
      <c r="F72" s="10">
        <v>224153</v>
      </c>
      <c r="G72" s="10">
        <v>0</v>
      </c>
      <c r="H72" s="10">
        <v>0</v>
      </c>
      <c r="I72" s="10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f t="shared" si="2"/>
        <v>224153</v>
      </c>
    </row>
    <row r="73" spans="1:16" ht="38.25" x14ac:dyDescent="0.2">
      <c r="A73" s="7" t="s">
        <v>230</v>
      </c>
      <c r="B73" s="7" t="s">
        <v>231</v>
      </c>
      <c r="C73" s="8" t="s">
        <v>153</v>
      </c>
      <c r="D73" s="9" t="s">
        <v>232</v>
      </c>
      <c r="E73" s="14">
        <v>918420</v>
      </c>
      <c r="F73" s="10">
        <v>918420</v>
      </c>
      <c r="G73" s="10">
        <v>0</v>
      </c>
      <c r="H73" s="10">
        <v>0</v>
      </c>
      <c r="I73" s="10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918420</v>
      </c>
    </row>
    <row r="74" spans="1:16" ht="76.5" x14ac:dyDescent="0.2">
      <c r="A74" s="7" t="s">
        <v>233</v>
      </c>
      <c r="B74" s="7" t="s">
        <v>234</v>
      </c>
      <c r="C74" s="8" t="s">
        <v>32</v>
      </c>
      <c r="D74" s="9" t="s">
        <v>235</v>
      </c>
      <c r="E74" s="14">
        <v>186000</v>
      </c>
      <c r="F74" s="10">
        <v>186000</v>
      </c>
      <c r="G74" s="10">
        <v>0</v>
      </c>
      <c r="H74" s="10">
        <v>0</v>
      </c>
      <c r="I74" s="10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186000</v>
      </c>
    </row>
    <row r="75" spans="1:16" ht="25.5" x14ac:dyDescent="0.2">
      <c r="A75" s="7" t="s">
        <v>236</v>
      </c>
      <c r="B75" s="7" t="s">
        <v>237</v>
      </c>
      <c r="C75" s="8" t="s">
        <v>128</v>
      </c>
      <c r="D75" s="9" t="s">
        <v>238</v>
      </c>
      <c r="E75" s="14">
        <v>2340997</v>
      </c>
      <c r="F75" s="10">
        <v>2340997</v>
      </c>
      <c r="G75" s="10">
        <v>0</v>
      </c>
      <c r="H75" s="10">
        <v>0</v>
      </c>
      <c r="I75" s="10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2340997</v>
      </c>
    </row>
    <row r="76" spans="1:16" ht="25.5" x14ac:dyDescent="0.2">
      <c r="A76" s="7" t="s">
        <v>239</v>
      </c>
      <c r="B76" s="7" t="s">
        <v>240</v>
      </c>
      <c r="C76" s="8" t="s">
        <v>66</v>
      </c>
      <c r="D76" s="9" t="s">
        <v>241</v>
      </c>
      <c r="E76" s="14">
        <v>0</v>
      </c>
      <c r="F76" s="10">
        <v>0</v>
      </c>
      <c r="G76" s="10">
        <v>0</v>
      </c>
      <c r="H76" s="10">
        <v>0</v>
      </c>
      <c r="I76" s="10">
        <v>0</v>
      </c>
      <c r="J76" s="14">
        <v>814466</v>
      </c>
      <c r="K76" s="14">
        <v>814466</v>
      </c>
      <c r="L76" s="14">
        <v>0</v>
      </c>
      <c r="M76" s="14">
        <v>0</v>
      </c>
      <c r="N76" s="14">
        <v>0</v>
      </c>
      <c r="O76" s="14">
        <v>814466</v>
      </c>
      <c r="P76" s="14">
        <f t="shared" si="2"/>
        <v>814466</v>
      </c>
    </row>
    <row r="77" spans="1:16" ht="25.5" x14ac:dyDescent="0.2">
      <c r="A77" s="2" t="s">
        <v>242</v>
      </c>
      <c r="B77" s="3"/>
      <c r="C77" s="4"/>
      <c r="D77" s="5" t="s">
        <v>243</v>
      </c>
      <c r="E77" s="13">
        <v>23239974</v>
      </c>
      <c r="F77" s="6">
        <v>23239974</v>
      </c>
      <c r="G77" s="6">
        <v>13628969</v>
      </c>
      <c r="H77" s="6">
        <v>2194075</v>
      </c>
      <c r="I77" s="6">
        <v>0</v>
      </c>
      <c r="J77" s="13">
        <v>3315128.9300000006</v>
      </c>
      <c r="K77" s="13">
        <v>759180</v>
      </c>
      <c r="L77" s="13">
        <v>1025527.2799999999</v>
      </c>
      <c r="M77" s="13">
        <v>0</v>
      </c>
      <c r="N77" s="13">
        <v>167000</v>
      </c>
      <c r="O77" s="13">
        <v>2289601.6500000004</v>
      </c>
      <c r="P77" s="13">
        <f t="shared" si="2"/>
        <v>26555102.93</v>
      </c>
    </row>
    <row r="78" spans="1:16" x14ac:dyDescent="0.2">
      <c r="A78" s="2" t="s">
        <v>244</v>
      </c>
      <c r="B78" s="3"/>
      <c r="C78" s="4"/>
      <c r="D78" s="5" t="s">
        <v>245</v>
      </c>
      <c r="E78" s="13">
        <v>23239974</v>
      </c>
      <c r="F78" s="6">
        <v>23239974</v>
      </c>
      <c r="G78" s="6">
        <v>13628969</v>
      </c>
      <c r="H78" s="6">
        <v>2194075</v>
      </c>
      <c r="I78" s="6">
        <v>0</v>
      </c>
      <c r="J78" s="13">
        <v>3315128.9300000006</v>
      </c>
      <c r="K78" s="13">
        <v>759180</v>
      </c>
      <c r="L78" s="13">
        <v>1025527.2799999999</v>
      </c>
      <c r="M78" s="13">
        <v>0</v>
      </c>
      <c r="N78" s="13">
        <v>167000</v>
      </c>
      <c r="O78" s="13">
        <v>2289601.6500000004</v>
      </c>
      <c r="P78" s="13">
        <f t="shared" si="2"/>
        <v>26555102.93</v>
      </c>
    </row>
    <row r="79" spans="1:16" ht="38.25" x14ac:dyDescent="0.2">
      <c r="A79" s="7" t="s">
        <v>246</v>
      </c>
      <c r="B79" s="7" t="s">
        <v>116</v>
      </c>
      <c r="C79" s="8" t="s">
        <v>9</v>
      </c>
      <c r="D79" s="9" t="s">
        <v>117</v>
      </c>
      <c r="E79" s="14">
        <v>577343</v>
      </c>
      <c r="F79" s="10">
        <v>577343</v>
      </c>
      <c r="G79" s="10">
        <v>371576</v>
      </c>
      <c r="H79" s="10">
        <v>0</v>
      </c>
      <c r="I79" s="10">
        <v>0</v>
      </c>
      <c r="J79" s="14">
        <v>18000</v>
      </c>
      <c r="K79" s="14">
        <v>18000</v>
      </c>
      <c r="L79" s="14">
        <v>0</v>
      </c>
      <c r="M79" s="14">
        <v>0</v>
      </c>
      <c r="N79" s="14">
        <v>0</v>
      </c>
      <c r="O79" s="14">
        <v>18000</v>
      </c>
      <c r="P79" s="14">
        <f t="shared" si="2"/>
        <v>595343</v>
      </c>
    </row>
    <row r="80" spans="1:16" ht="51" x14ac:dyDescent="0.2">
      <c r="A80" s="7" t="s">
        <v>247</v>
      </c>
      <c r="B80" s="7" t="s">
        <v>248</v>
      </c>
      <c r="C80" s="8" t="s">
        <v>127</v>
      </c>
      <c r="D80" s="9" t="s">
        <v>249</v>
      </c>
      <c r="E80" s="14">
        <v>9899608</v>
      </c>
      <c r="F80" s="10">
        <v>9899608</v>
      </c>
      <c r="G80" s="10">
        <v>7784134</v>
      </c>
      <c r="H80" s="10">
        <v>361664</v>
      </c>
      <c r="I80" s="10">
        <v>0</v>
      </c>
      <c r="J80" s="14">
        <v>1885222.1700000006</v>
      </c>
      <c r="K80" s="14">
        <v>0</v>
      </c>
      <c r="L80" s="14">
        <v>762849.67999999993</v>
      </c>
      <c r="M80" s="14">
        <v>0</v>
      </c>
      <c r="N80" s="14">
        <v>167000</v>
      </c>
      <c r="O80" s="14">
        <v>1122372.4900000002</v>
      </c>
      <c r="P80" s="14">
        <f t="shared" si="2"/>
        <v>11784830.17</v>
      </c>
    </row>
    <row r="81" spans="1:16" ht="38.25" x14ac:dyDescent="0.2">
      <c r="A81" s="7" t="s">
        <v>250</v>
      </c>
      <c r="B81" s="7" t="s">
        <v>252</v>
      </c>
      <c r="C81" s="8" t="s">
        <v>251</v>
      </c>
      <c r="D81" s="9" t="s">
        <v>253</v>
      </c>
      <c r="E81" s="14">
        <v>2590650</v>
      </c>
      <c r="F81" s="10">
        <v>2590650</v>
      </c>
      <c r="G81" s="10">
        <v>0</v>
      </c>
      <c r="H81" s="10">
        <v>0</v>
      </c>
      <c r="I81" s="10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2"/>
        <v>2590650</v>
      </c>
    </row>
    <row r="82" spans="1:16" x14ac:dyDescent="0.2">
      <c r="A82" s="7" t="s">
        <v>254</v>
      </c>
      <c r="B82" s="7" t="s">
        <v>256</v>
      </c>
      <c r="C82" s="8" t="s">
        <v>255</v>
      </c>
      <c r="D82" s="9" t="s">
        <v>257</v>
      </c>
      <c r="E82" s="14">
        <v>1548574</v>
      </c>
      <c r="F82" s="10">
        <v>1548574</v>
      </c>
      <c r="G82" s="10">
        <v>1075890</v>
      </c>
      <c r="H82" s="10">
        <v>95302</v>
      </c>
      <c r="I82" s="10">
        <v>0</v>
      </c>
      <c r="J82" s="14">
        <v>231212.56</v>
      </c>
      <c r="K82" s="14">
        <v>0</v>
      </c>
      <c r="L82" s="14">
        <v>9369.2000000000007</v>
      </c>
      <c r="M82" s="14">
        <v>0</v>
      </c>
      <c r="N82" s="14">
        <v>0</v>
      </c>
      <c r="O82" s="14">
        <v>221843.36</v>
      </c>
      <c r="P82" s="14">
        <f t="shared" si="2"/>
        <v>1779786.56</v>
      </c>
    </row>
    <row r="83" spans="1:16" x14ac:dyDescent="0.2">
      <c r="A83" s="7" t="s">
        <v>258</v>
      </c>
      <c r="B83" s="7" t="s">
        <v>259</v>
      </c>
      <c r="C83" s="8" t="s">
        <v>255</v>
      </c>
      <c r="D83" s="9" t="s">
        <v>260</v>
      </c>
      <c r="E83" s="14">
        <v>140119</v>
      </c>
      <c r="F83" s="10">
        <v>140119</v>
      </c>
      <c r="G83" s="10">
        <v>114196</v>
      </c>
      <c r="H83" s="10">
        <v>0</v>
      </c>
      <c r="I83" s="10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f t="shared" si="2"/>
        <v>140119</v>
      </c>
    </row>
    <row r="84" spans="1:16" ht="38.25" x14ac:dyDescent="0.2">
      <c r="A84" s="7" t="s">
        <v>261</v>
      </c>
      <c r="B84" s="7" t="s">
        <v>263</v>
      </c>
      <c r="C84" s="8" t="s">
        <v>262</v>
      </c>
      <c r="D84" s="9" t="s">
        <v>264</v>
      </c>
      <c r="E84" s="14">
        <v>7752379</v>
      </c>
      <c r="F84" s="10">
        <v>7752379</v>
      </c>
      <c r="G84" s="10">
        <v>3780398</v>
      </c>
      <c r="H84" s="10">
        <v>1671993</v>
      </c>
      <c r="I84" s="10">
        <v>0</v>
      </c>
      <c r="J84" s="14">
        <v>1162694.2000000002</v>
      </c>
      <c r="K84" s="14">
        <v>723180</v>
      </c>
      <c r="L84" s="14">
        <v>253308.40000000002</v>
      </c>
      <c r="M84" s="14">
        <v>0</v>
      </c>
      <c r="N84" s="14">
        <v>0</v>
      </c>
      <c r="O84" s="14">
        <v>909385.8</v>
      </c>
      <c r="P84" s="14">
        <f t="shared" si="2"/>
        <v>8915073.1999999993</v>
      </c>
    </row>
    <row r="85" spans="1:16" ht="25.5" x14ac:dyDescent="0.2">
      <c r="A85" s="7" t="s">
        <v>265</v>
      </c>
      <c r="B85" s="7" t="s">
        <v>266</v>
      </c>
      <c r="C85" s="8" t="s">
        <v>48</v>
      </c>
      <c r="D85" s="9" t="s">
        <v>267</v>
      </c>
      <c r="E85" s="14">
        <v>731301</v>
      </c>
      <c r="F85" s="10">
        <v>731301</v>
      </c>
      <c r="G85" s="10">
        <v>502775</v>
      </c>
      <c r="H85" s="10">
        <v>65116</v>
      </c>
      <c r="I85" s="10">
        <v>0</v>
      </c>
      <c r="J85" s="14">
        <v>18000</v>
      </c>
      <c r="K85" s="14">
        <v>18000</v>
      </c>
      <c r="L85" s="14">
        <v>0</v>
      </c>
      <c r="M85" s="14">
        <v>0</v>
      </c>
      <c r="N85" s="14">
        <v>0</v>
      </c>
      <c r="O85" s="14">
        <v>18000</v>
      </c>
      <c r="P85" s="14">
        <f t="shared" si="2"/>
        <v>749301</v>
      </c>
    </row>
    <row r="86" spans="1:16" ht="25.5" x14ac:dyDescent="0.2">
      <c r="A86" s="2" t="s">
        <v>268</v>
      </c>
      <c r="B86" s="3" t="s">
        <v>296</v>
      </c>
      <c r="C86" s="4" t="s">
        <v>296</v>
      </c>
      <c r="D86" s="5" t="s">
        <v>269</v>
      </c>
      <c r="E86" s="13">
        <v>6301352</v>
      </c>
      <c r="F86" s="6">
        <v>6301352</v>
      </c>
      <c r="G86" s="6">
        <v>2613033</v>
      </c>
      <c r="H86" s="6">
        <v>55000</v>
      </c>
      <c r="I86" s="6">
        <v>0</v>
      </c>
      <c r="J86" s="13">
        <v>464387</v>
      </c>
      <c r="K86" s="13">
        <v>362432</v>
      </c>
      <c r="L86" s="13">
        <v>101955</v>
      </c>
      <c r="M86" s="13">
        <v>0</v>
      </c>
      <c r="N86" s="13">
        <v>0</v>
      </c>
      <c r="O86" s="13">
        <v>362432</v>
      </c>
      <c r="P86" s="13">
        <f t="shared" si="2"/>
        <v>6765739</v>
      </c>
    </row>
    <row r="87" spans="1:16" x14ac:dyDescent="0.2">
      <c r="A87" s="2" t="s">
        <v>270</v>
      </c>
      <c r="B87" s="3" t="s">
        <v>296</v>
      </c>
      <c r="C87" s="4" t="s">
        <v>296</v>
      </c>
      <c r="D87" s="5" t="s">
        <v>271</v>
      </c>
      <c r="E87" s="13">
        <v>6301352</v>
      </c>
      <c r="F87" s="6">
        <v>6301352</v>
      </c>
      <c r="G87" s="6">
        <v>2613033</v>
      </c>
      <c r="H87" s="6">
        <v>55000</v>
      </c>
      <c r="I87" s="6">
        <v>0</v>
      </c>
      <c r="J87" s="13">
        <v>464387</v>
      </c>
      <c r="K87" s="13">
        <v>362432</v>
      </c>
      <c r="L87" s="13">
        <v>101955</v>
      </c>
      <c r="M87" s="13">
        <v>0</v>
      </c>
      <c r="N87" s="13">
        <v>0</v>
      </c>
      <c r="O87" s="13">
        <v>362432</v>
      </c>
      <c r="P87" s="13">
        <f t="shared" si="2"/>
        <v>6765739</v>
      </c>
    </row>
    <row r="88" spans="1:16" ht="38.25" x14ac:dyDescent="0.2">
      <c r="A88" s="7" t="s">
        <v>272</v>
      </c>
      <c r="B88" s="7" t="s">
        <v>116</v>
      </c>
      <c r="C88" s="8" t="s">
        <v>9</v>
      </c>
      <c r="D88" s="9" t="s">
        <v>117</v>
      </c>
      <c r="E88" s="14">
        <v>509800</v>
      </c>
      <c r="F88" s="10">
        <v>509800</v>
      </c>
      <c r="G88" s="10">
        <v>408900</v>
      </c>
      <c r="H88" s="10">
        <v>0</v>
      </c>
      <c r="I88" s="10">
        <v>0</v>
      </c>
      <c r="J88" s="14">
        <v>28500</v>
      </c>
      <c r="K88" s="14">
        <v>28500</v>
      </c>
      <c r="L88" s="14">
        <v>0</v>
      </c>
      <c r="M88" s="14">
        <v>0</v>
      </c>
      <c r="N88" s="14">
        <v>0</v>
      </c>
      <c r="O88" s="14">
        <v>28500</v>
      </c>
      <c r="P88" s="14">
        <f t="shared" si="2"/>
        <v>538300</v>
      </c>
    </row>
    <row r="89" spans="1:16" x14ac:dyDescent="0.2">
      <c r="A89" s="7" t="s">
        <v>273</v>
      </c>
      <c r="B89" s="7" t="s">
        <v>274</v>
      </c>
      <c r="C89" s="8" t="s">
        <v>32</v>
      </c>
      <c r="D89" s="9" t="s">
        <v>275</v>
      </c>
      <c r="E89" s="14">
        <v>1500400</v>
      </c>
      <c r="F89" s="10">
        <v>1500400</v>
      </c>
      <c r="G89" s="10">
        <v>0</v>
      </c>
      <c r="H89" s="10">
        <v>0</v>
      </c>
      <c r="I89" s="10">
        <v>0</v>
      </c>
      <c r="J89" s="14">
        <v>101955</v>
      </c>
      <c r="K89" s="14">
        <v>0</v>
      </c>
      <c r="L89" s="14">
        <v>101955</v>
      </c>
      <c r="M89" s="14">
        <v>0</v>
      </c>
      <c r="N89" s="14">
        <v>0</v>
      </c>
      <c r="O89" s="14">
        <v>0</v>
      </c>
      <c r="P89" s="14">
        <f t="shared" si="2"/>
        <v>1602355</v>
      </c>
    </row>
    <row r="90" spans="1:16" ht="25.5" x14ac:dyDescent="0.2">
      <c r="A90" s="7" t="s">
        <v>276</v>
      </c>
      <c r="B90" s="7" t="s">
        <v>277</v>
      </c>
      <c r="C90" s="8" t="s">
        <v>144</v>
      </c>
      <c r="D90" s="9" t="s">
        <v>278</v>
      </c>
      <c r="E90" s="14">
        <v>1016280</v>
      </c>
      <c r="F90" s="10">
        <v>1016280</v>
      </c>
      <c r="G90" s="10">
        <v>0</v>
      </c>
      <c r="H90" s="10">
        <v>0</v>
      </c>
      <c r="I90" s="10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f t="shared" si="2"/>
        <v>1016280</v>
      </c>
    </row>
    <row r="91" spans="1:16" ht="38.25" x14ac:dyDescent="0.2">
      <c r="A91" s="7" t="s">
        <v>279</v>
      </c>
      <c r="B91" s="7" t="s">
        <v>145</v>
      </c>
      <c r="C91" s="8" t="s">
        <v>144</v>
      </c>
      <c r="D91" s="9" t="s">
        <v>146</v>
      </c>
      <c r="E91" s="14">
        <v>1884222</v>
      </c>
      <c r="F91" s="10">
        <v>1884222</v>
      </c>
      <c r="G91" s="10">
        <v>1468133</v>
      </c>
      <c r="H91" s="10">
        <v>0</v>
      </c>
      <c r="I91" s="10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f t="shared" si="2"/>
        <v>1884222</v>
      </c>
    </row>
    <row r="92" spans="1:16" ht="25.5" x14ac:dyDescent="0.2">
      <c r="A92" s="7" t="s">
        <v>280</v>
      </c>
      <c r="B92" s="7" t="s">
        <v>281</v>
      </c>
      <c r="C92" s="8" t="s">
        <v>144</v>
      </c>
      <c r="D92" s="9" t="s">
        <v>282</v>
      </c>
      <c r="E92" s="14">
        <v>1390650</v>
      </c>
      <c r="F92" s="10">
        <v>1390650</v>
      </c>
      <c r="G92" s="10">
        <v>736000</v>
      </c>
      <c r="H92" s="10">
        <v>55000</v>
      </c>
      <c r="I92" s="10">
        <v>0</v>
      </c>
      <c r="J92" s="14">
        <v>333932</v>
      </c>
      <c r="K92" s="14">
        <v>333932</v>
      </c>
      <c r="L92" s="14">
        <v>0</v>
      </c>
      <c r="M92" s="14">
        <v>0</v>
      </c>
      <c r="N92" s="14">
        <v>0</v>
      </c>
      <c r="O92" s="14">
        <v>333932</v>
      </c>
      <c r="P92" s="14">
        <f t="shared" si="2"/>
        <v>1724582</v>
      </c>
    </row>
    <row r="93" spans="1:16" x14ac:dyDescent="0.2">
      <c r="A93" s="15" t="s">
        <v>283</v>
      </c>
      <c r="B93" s="16" t="s">
        <v>283</v>
      </c>
      <c r="C93" s="17" t="s">
        <v>283</v>
      </c>
      <c r="D93" s="18" t="s">
        <v>284</v>
      </c>
      <c r="E93" s="13">
        <v>423635393.99999994</v>
      </c>
      <c r="F93" s="13">
        <v>405384507.99999994</v>
      </c>
      <c r="G93" s="13">
        <v>172406423</v>
      </c>
      <c r="H93" s="13">
        <v>36431515</v>
      </c>
      <c r="I93" s="13">
        <v>18250886</v>
      </c>
      <c r="J93" s="13">
        <v>91428338.800000012</v>
      </c>
      <c r="K93" s="13">
        <v>70514208</v>
      </c>
      <c r="L93" s="13">
        <v>13742044.380000001</v>
      </c>
      <c r="M93" s="13">
        <v>375053.87</v>
      </c>
      <c r="N93" s="13">
        <v>422477.28</v>
      </c>
      <c r="O93" s="13">
        <v>77686294.420000002</v>
      </c>
      <c r="P93" s="13">
        <f t="shared" si="2"/>
        <v>515063732.79999995</v>
      </c>
    </row>
  </sheetData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2019-08-12T12:28:35Z</dcterms:created>
  <dcterms:modified xsi:type="dcterms:W3CDTF">2019-08-14T06:00:39Z</dcterms:modified>
</cp:coreProperties>
</file>