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tabRatio="0"/>
  </bookViews>
  <sheets>
    <sheet name="TDSheet" sheetId="1" r:id="rId1"/>
  </sheets>
  <calcPr calcId="125725"/>
</workbook>
</file>

<file path=xl/calcChain.xml><?xml version="1.0" encoding="utf-8"?>
<calcChain xmlns="http://schemas.openxmlformats.org/spreadsheetml/2006/main">
  <c r="L55" i="1"/>
  <c r="L46"/>
  <c r="P46" s="1"/>
  <c r="P49" s="1"/>
  <c r="L57"/>
  <c r="N57"/>
  <c r="P56"/>
  <c r="P54"/>
  <c r="N49"/>
  <c r="L49"/>
  <c r="P48"/>
  <c r="P55"/>
  <c r="P57"/>
</calcChain>
</file>

<file path=xl/sharedStrings.xml><?xml version="1.0" encoding="utf-8"?>
<sst xmlns="http://schemas.openxmlformats.org/spreadsheetml/2006/main" count="191" uniqueCount="121">
  <si>
    <t xml:space="preserve">ЗАТВЕРДЖЕНО </t>
  </si>
  <si>
    <t>Наказ Міністерства фінансів України 26 серпня 2014 року №836</t>
  </si>
  <si>
    <t xml:space="preserve">ЗАТВЕРДЖЕНО: </t>
  </si>
  <si>
    <t>ПАСПОРТ</t>
  </si>
  <si>
    <t>бюджетної програми місцевого бюджету на 2018 рік</t>
  </si>
  <si>
    <t>1.</t>
  </si>
  <si>
    <t>Управління охорони здоров'я виконавчого комітету Кременчуцької міської ради Полтавської області</t>
  </si>
  <si>
    <t>(КПКВК МБ)</t>
  </si>
  <si>
    <t>(найменування головного розпорядника)</t>
  </si>
  <si>
    <t>2.</t>
  </si>
  <si>
    <t>(найменування відповідального виконавця)</t>
  </si>
  <si>
    <t>3.</t>
  </si>
  <si>
    <t xml:space="preserve">0712100  </t>
  </si>
  <si>
    <t>Стоматологічна допомога населенню</t>
  </si>
  <si>
    <t>(КФКВК)</t>
  </si>
  <si>
    <t>1</t>
  </si>
  <si>
    <t>(найменування бюджетної програми)</t>
  </si>
  <si>
    <t>4.</t>
  </si>
  <si>
    <t>5.</t>
  </si>
  <si>
    <t>Підстави для виконання бюджетної програми:</t>
  </si>
  <si>
    <t>Конституція України
Бюджетний кодекс України від 07.08.2010 №2456-УІ
Закон України "Основи законодавства України про охорону здоров"я"
Закон України "Про Державний бюджет України на 2018 рік" від 07.12.2017 № 2246-VІІІ,
Закон України "Про внесення змін до деяких законодавчих актів України" від 06.12.2016 № 1774-УІІІ
Закон України «Про бухгалтерський облік та фінансову звітність в Україні» від 16.07.1999 №996-ХІУ
Постанова КМУ № 974 від 14.12.2016 "Про внесення змін у додаток 2 до постанови  КМУ від 30.08.2002 №1298" 
Постанова КМУ № 1037 від 28.12.2016 "Про оплату праці працівників установ, закладів, та організацій окремих галузей бюджетної сфери"
Постанова КМУ № 1138 від 17.09.1996 "Про затвердження Переліку платних послуг, які надаються в державних закладах охорони здоров"я та вищих медичних закладах освіти"
Постанова КМУ № 11 від 23.01.2015 "Деякі питання надання медичної субвенції з державного бюджету місцевим бюджетам"
Постанова КМУ № 228 від 22.02.2000 "Про затвердження Порядку складання, розгляду, затвердження та основних вимог до виконання кошторисів бюджетних установ"
Рішення сесії Кременчуцької міської ради від 22.12.2017 "Про міський бюджет на 2018 рік"
Наказ Міністерства фінансів України «Про затвердження Порядку казначейського обслуговування місцевих бюджетів» від 23.08.2012 № 938
Наказ Міністерства фінансів України «Про деякі питання запровадження програмно-цільового методу складання та виконання місцевих бюджетів» від 26.08.2014 № 836
Наказ Міністерства фінансів України від 20.09.2017 № 793 «Про затвердження складових програмної класифікації видатків та кредитування місцевих бюджетів»
Рішення виконавчого комітету Кременчуцької міської ради від 22.01.2018 № 50 "Про затвердження переліку проектів, визначених переможцями у голосуванні у рамках міської цільової програми "Громадський бюджет м.Кременчука на 2016-2020 роки" у 2017 році"
Рішення виконавчого комітету Кременчуцької міської ради від 19.02.2018 № 177 "Про перерозподіл бюджетних асигнувань, затверджених в міському бюджеті м.Кременчука на 2018 рік"
Рішення міської ради від 29.03.2018 року "Про виділення коштів за рахунок залишків бюджетних коштів станом на 01.01.2018 року"</t>
  </si>
  <si>
    <t>6.</t>
  </si>
  <si>
    <t>Мета бюджетної програми</t>
  </si>
  <si>
    <t>Підвищення рівня надання медичної допомоги та збереження здоров"я населення</t>
  </si>
  <si>
    <t>7.</t>
  </si>
  <si>
    <t>Підпрограми, спрямовані на досягнення мети, визначеної паспортом бюджетної програми:</t>
  </si>
  <si>
    <t>№ з/п</t>
  </si>
  <si>
    <t>КПКВК</t>
  </si>
  <si>
    <t>КФКВК</t>
  </si>
  <si>
    <t>Назва підпрограми</t>
  </si>
  <si>
    <t>8. Обсяги фінансування бюджетної програми у розрізі підпрограм та завдань</t>
  </si>
  <si>
    <t xml:space="preserve">(тис.грн) </t>
  </si>
  <si>
    <t>Підпрограма/завдання бюджетної програми</t>
  </si>
  <si>
    <t>загальний фонд</t>
  </si>
  <si>
    <t>спеціальний фонд</t>
  </si>
  <si>
    <t>Разом</t>
  </si>
  <si>
    <t xml:space="preserve">забезпечення надання належної лікувально-оздоровчої та профілактичної стоматологічної допомоги </t>
  </si>
  <si>
    <t>енергозабезпечення стоматологічних поліклінік для виконання основних функцій</t>
  </si>
  <si>
    <t>поліпшення умов перебування дітей в дитячій стоматологічній поліклініці м. Кременчука (громадський бюджет)</t>
  </si>
  <si>
    <t>Усього</t>
  </si>
  <si>
    <t>9. Перелік регіональних цільових програм, які виконуються у складі бюджетної програми:</t>
  </si>
  <si>
    <t>Назва
регіональної цільової програми та підпрограми</t>
  </si>
  <si>
    <t>Міська цільова програма "Громадський бюджет м. Кременчука на 2016-2020 роки"</t>
  </si>
  <si>
    <t xml:space="preserve">        </t>
  </si>
  <si>
    <t>10. Результативні показники бюджетної програми у розрізі підпрограм і завдань:</t>
  </si>
  <si>
    <t>Показники</t>
  </si>
  <si>
    <t>Одиниця виміру</t>
  </si>
  <si>
    <t>Джерело інформації</t>
  </si>
  <si>
    <t>Значення показника</t>
  </si>
  <si>
    <t>затрат</t>
  </si>
  <si>
    <t>водопостачання</t>
  </si>
  <si>
    <t>куб. м.</t>
  </si>
  <si>
    <t>наказ УОЗ  від 25.01.2018 № 55 "Про затвердження лімітів на споживання енергоносіїв у 2018 році"</t>
  </si>
  <si>
    <t>електроенергії</t>
  </si>
  <si>
    <t>кВт. год.</t>
  </si>
  <si>
    <t xml:space="preserve">рішення ВКМР від 15.11.17 №1279 "Про затвердження помісячного розподілу лімітів на споживання електричної енергії та теплової енергії на 2018 рік у натуральних показниках" </t>
  </si>
  <si>
    <t>теплопостачання</t>
  </si>
  <si>
    <t>Гкал</t>
  </si>
  <si>
    <t>кількість установ</t>
  </si>
  <si>
    <t>од.</t>
  </si>
  <si>
    <t xml:space="preserve"> Звіт  показників по мережі, штатах і контингентах установ, що фінансуються з місцевого бюджету </t>
  </si>
  <si>
    <t>видатки на пільгове зубопротезування</t>
  </si>
  <si>
    <t>грн.</t>
  </si>
  <si>
    <t>Кошторис видатків / План придбання та оновлення необоротних активів</t>
  </si>
  <si>
    <t>кількість штатних посад</t>
  </si>
  <si>
    <t>Штатний розпис на 1.01.2018</t>
  </si>
  <si>
    <t>продукту</t>
  </si>
  <si>
    <t>кількість відвідувань</t>
  </si>
  <si>
    <t>тис. чол.</t>
  </si>
  <si>
    <t>Звіт лікувально-профілактичного закладу за 2016 рік (форма №20 річна)</t>
  </si>
  <si>
    <t>кількість пільгових протезувань</t>
  </si>
  <si>
    <t>од.;</t>
  </si>
  <si>
    <t>кількіть осіб, які мають право на пільгове зубопротезування</t>
  </si>
  <si>
    <t>осіб</t>
  </si>
  <si>
    <t>Розрахунок до проекту кошторису</t>
  </si>
  <si>
    <t>ефективності</t>
  </si>
  <si>
    <t>середня вартість одного відвідування</t>
  </si>
  <si>
    <t>розрахунок (витрати/кількість відвідувань)</t>
  </si>
  <si>
    <t>кількість моніторів на стоматологічні установки</t>
  </si>
  <si>
    <t>шт.</t>
  </si>
  <si>
    <t>розрахунок</t>
  </si>
  <si>
    <t>кількість телевізорів для встановлення в холі дитячої стоматологічної поліклініки</t>
  </si>
  <si>
    <t>кошторис (бюджет) проектної пропозиції "Дитяча поліклініка антистрес"</t>
  </si>
  <si>
    <t>обсяг видатків на придбання і монтаж моніторів на стоматологічну установку</t>
  </si>
  <si>
    <t xml:space="preserve">кошторис </t>
  </si>
  <si>
    <t>обсяг видатків на придбання і монтаж телевізора в холі</t>
  </si>
  <si>
    <t>витрати на придбання і монтаж  одного монітора на стоматологічну установку</t>
  </si>
  <si>
    <t>витрати на придбання і монтаж телевізора в холі</t>
  </si>
  <si>
    <t>11. Джерела фінансування інвестиційних проектів у розрізі підпрограм (2)</t>
  </si>
  <si>
    <t>Код</t>
  </si>
  <si>
    <t>Найменування джерел надходжень</t>
  </si>
  <si>
    <t>Касові видатки станом на 
1 січня звітного періоду</t>
  </si>
  <si>
    <t>План видатків звітного періоду</t>
  </si>
  <si>
    <t>Прогноз видатків до кінця реалізації інвестиційного проекту (3)</t>
  </si>
  <si>
    <t>Пояснення, що характеризують джерела фінансування</t>
  </si>
  <si>
    <t>УСЬОГО:</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</si>
  <si>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t>
  </si>
  <si>
    <t>2 Пункт 11 заповнюється тільки для затверджених у місцевому бюджеті видатків/надання кредитів на реалізацію інвестиційних проектів (програм).</t>
  </si>
  <si>
    <t>3 Прогноз видатків до кінця реалізації інвестиційного проекту зазначається з розбивкою за роками.</t>
  </si>
  <si>
    <t>(підпис)</t>
  </si>
  <si>
    <t>(ініціали та прізвище)</t>
  </si>
  <si>
    <t xml:space="preserve"> ПОГОДЖЕНО: </t>
  </si>
  <si>
    <t>Заступник міського голови-директор Департаменту фінансів</t>
  </si>
  <si>
    <t xml:space="preserve">Т.Г. Неіленко </t>
  </si>
  <si>
    <t>Здрав_1</t>
  </si>
  <si>
    <t>30.10.2018 11:14:11</t>
  </si>
  <si>
    <t>Паспорт бюджетної програми 000000088 от 30.10.2018 0:00:00</t>
  </si>
  <si>
    <t xml:space="preserve">Наказ </t>
  </si>
  <si>
    <t>Управління охорони здоров"я виконавчого комітету Кременчуцької міської ради Полтавської області та</t>
  </si>
  <si>
    <t>Рішення виконавчого комітету Кременчуцької міської ради від 02.10.2018 № 1256 "Про перерозподіл бюджетних асигнувань, затверджених в міському бюджеті м.Кременчука на 2018 рік по галузі "Охорона здоров"я"</t>
  </si>
  <si>
    <t>М.В.Середа</t>
  </si>
  <si>
    <t>Начальник управління охорони здоров`я</t>
  </si>
  <si>
    <t>Рішення виконавчого комітету Кременчуцької міської ради від 16.11.2018 № 1531 "Про перерозподіл бюджетних асигнувань, затверджених в міському бюджеті м.Кременчука на 2018 рік "</t>
  </si>
  <si>
    <t>Рішення міської ради від 11.10.2018 року "Про затвердження комплексної програми розвитку комунального некомерційного медичного підприємства "Міська дитяча стоматологічна поліклініка" на 2018-2020 роки"</t>
  </si>
  <si>
    <t>Рішення міської ради від 11.10.2018 року "Про затвердження комплексної програми розвитку комунального некомерційного медичного підприємства "Кременчуцький міський стоматологічний центр" на 2018-2020 роки"</t>
  </si>
  <si>
    <t>Комплексна програма розвитку комунального некомерційного медичного підприємства "Міська дитяча стоматологічна поліклініка" на 2018-2020 роки</t>
  </si>
  <si>
    <t>Комплексна програма розвитку комунального некомерційного медичного підприємства "Кременчуцький міський стоматологічний центр" на 2018-2020 роки</t>
  </si>
  <si>
    <t>Рішення виконавчого комітету Кременчуцької міської ради від 04.12.2018 № 1645 "Про внесення змін до міського бюджету на 2018 рік "</t>
  </si>
  <si>
    <t>Рішення виконавчого комітету Кременчуцької міської ради від 10.12.2018 № 1684 "Про внесення змін до міського бюджету на 2018 рік "</t>
  </si>
  <si>
    <t>Обсяг бюджетних призначень/бюджетних асигнувань  -   29 271,546 тис.гривень, у тому числі загального фонду -  22 390,652 тис.гривень та спеціального фонду - 6 880,894 тис.гривень</t>
  </si>
  <si>
    <t>Департаменту фінансів виконавчого комітету Кременчуцької міської ради Полтавської від 29.12.2018  № 1032/285</t>
  </si>
</sst>
</file>

<file path=xl/styles.xml><?xml version="1.0" encoding="utf-8"?>
<styleSheet xmlns="http://schemas.openxmlformats.org/spreadsheetml/2006/main">
  <numFmts count="4">
    <numFmt numFmtId="172" formatCode="0000000"/>
    <numFmt numFmtId="173" formatCode="0000&quot;    &quot;"/>
    <numFmt numFmtId="174" formatCode="0.000"/>
    <numFmt numFmtId="177" formatCode="#,##0.000"/>
  </numFmts>
  <fonts count="14">
    <font>
      <sz val="8"/>
      <name val="Arial"/>
      <family val="2"/>
    </font>
    <font>
      <sz val="7"/>
      <name val="Arial"/>
    </font>
    <font>
      <b/>
      <sz val="10"/>
      <name val="Arial"/>
    </font>
    <font>
      <sz val="10"/>
      <name val="Arial"/>
    </font>
    <font>
      <b/>
      <sz val="12"/>
      <name val="Arial"/>
    </font>
    <font>
      <b/>
      <i/>
      <sz val="12"/>
      <name val="Arial"/>
    </font>
    <font>
      <b/>
      <sz val="8"/>
      <name val="Arial"/>
    </font>
    <font>
      <sz val="6"/>
      <name val="Arial"/>
    </font>
    <font>
      <sz val="8"/>
      <name val="Arial"/>
    </font>
    <font>
      <b/>
      <sz val="9"/>
      <name val="Arial"/>
    </font>
    <font>
      <b/>
      <sz val="8"/>
      <name val="Arial"/>
      <family val="2"/>
      <charset val="204"/>
    </font>
    <font>
      <sz val="7"/>
      <name val="Arial"/>
      <family val="2"/>
      <charset val="204"/>
    </font>
    <font>
      <b/>
      <i/>
      <sz val="9"/>
      <name val="Arial"/>
      <family val="2"/>
      <charset val="204"/>
    </font>
    <font>
      <sz val="7"/>
      <name val="Arial"/>
      <family val="2"/>
    </font>
  </fonts>
  <fills count="3">
    <fill>
      <patternFill patternType="none"/>
    </fill>
    <fill>
      <patternFill patternType="gray125"/>
    </fill>
    <fill>
      <patternFill patternType="solid">
        <fgColor indexed="9"/>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05">
    <xf numFmtId="0" fontId="0" fillId="0" borderId="0" xfId="0"/>
    <xf numFmtId="0" fontId="0" fillId="0" borderId="0" xfId="0" applyAlignment="1">
      <alignment horizontal="left"/>
    </xf>
    <xf numFmtId="0" fontId="1" fillId="0" borderId="0" xfId="0" applyNumberFormat="1" applyFont="1" applyAlignment="1">
      <alignment horizontal="right"/>
    </xf>
    <xf numFmtId="0" fontId="2" fillId="0" borderId="0" xfId="0" applyFont="1" applyAlignment="1">
      <alignment horizontal="left"/>
    </xf>
    <xf numFmtId="0" fontId="6" fillId="0" borderId="0" xfId="0" applyFont="1" applyAlignment="1">
      <alignment horizontal="left"/>
    </xf>
    <xf numFmtId="0" fontId="0" fillId="0" borderId="1" xfId="0" applyNumberFormat="1" applyFont="1" applyBorder="1" applyAlignment="1">
      <alignment horizontal="center" vertical="top"/>
    </xf>
    <xf numFmtId="0" fontId="0" fillId="0" borderId="0" xfId="0" applyNumberFormat="1" applyAlignment="1">
      <alignment horizontal="right"/>
    </xf>
    <xf numFmtId="0" fontId="7" fillId="0" borderId="0" xfId="0" applyNumberFormat="1" applyFont="1" applyAlignment="1">
      <alignment horizontal="left" vertical="top"/>
    </xf>
    <xf numFmtId="0" fontId="6" fillId="0" borderId="0" xfId="0" applyNumberFormat="1" applyFont="1" applyAlignment="1">
      <alignment horizontal="left" vertical="top"/>
    </xf>
    <xf numFmtId="0" fontId="0" fillId="0" borderId="2" xfId="0" applyNumberFormat="1" applyFont="1" applyBorder="1" applyAlignment="1">
      <alignment horizontal="left" wrapText="1"/>
    </xf>
    <xf numFmtId="0" fontId="6" fillId="0" borderId="3" xfId="0" applyFont="1" applyBorder="1" applyAlignment="1">
      <alignment horizontal="left"/>
    </xf>
    <xf numFmtId="1" fontId="6" fillId="0" borderId="3" xfId="0" applyNumberFormat="1" applyFont="1" applyBorder="1" applyAlignment="1">
      <alignment horizontal="center"/>
    </xf>
    <xf numFmtId="0" fontId="8" fillId="0" borderId="4" xfId="0" applyFont="1" applyBorder="1" applyAlignment="1">
      <alignment horizontal="left"/>
    </xf>
    <xf numFmtId="173" fontId="8" fillId="2" borderId="4" xfId="0" applyNumberFormat="1" applyFont="1" applyFill="1" applyBorder="1" applyAlignment="1">
      <alignment horizontal="center"/>
    </xf>
    <xf numFmtId="0" fontId="6" fillId="0" borderId="4" xfId="0" applyNumberFormat="1" applyFont="1" applyBorder="1" applyAlignment="1">
      <alignment horizontal="right" vertical="center" wrapText="1"/>
    </xf>
    <xf numFmtId="0" fontId="6" fillId="0" borderId="5" xfId="0" applyNumberFormat="1" applyFont="1" applyBorder="1" applyAlignment="1">
      <alignment horizontal="center" vertical="center"/>
    </xf>
    <xf numFmtId="0" fontId="0" fillId="0" borderId="4" xfId="0" applyNumberFormat="1" applyFont="1" applyBorder="1" applyAlignment="1">
      <alignment horizontal="center"/>
    </xf>
    <xf numFmtId="1" fontId="6" fillId="0" borderId="6" xfId="0" applyNumberFormat="1" applyFont="1" applyBorder="1" applyAlignment="1">
      <alignment horizontal="center"/>
    </xf>
    <xf numFmtId="0" fontId="0" fillId="0" borderId="0" xfId="0" applyNumberFormat="1" applyAlignment="1">
      <alignment horizontal="left" vertical="center"/>
    </xf>
    <xf numFmtId="0" fontId="6" fillId="0" borderId="4" xfId="0" applyNumberFormat="1" applyFont="1" applyBorder="1" applyAlignment="1">
      <alignment horizontal="left" vertical="center"/>
    </xf>
    <xf numFmtId="1" fontId="0" fillId="0" borderId="7" xfId="0" applyNumberFormat="1" applyFont="1" applyBorder="1" applyAlignment="1">
      <alignment horizontal="right" vertical="center"/>
    </xf>
    <xf numFmtId="0" fontId="0" fillId="0" borderId="8" xfId="0" applyNumberFormat="1" applyFont="1" applyBorder="1" applyAlignment="1">
      <alignment horizontal="left" vertical="center"/>
    </xf>
    <xf numFmtId="0" fontId="8" fillId="0" borderId="4" xfId="0" applyNumberFormat="1" applyFont="1" applyBorder="1" applyAlignment="1">
      <alignment horizontal="left" vertical="center"/>
    </xf>
    <xf numFmtId="0" fontId="0" fillId="0" borderId="4"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9" xfId="0" applyNumberFormat="1" applyFont="1" applyBorder="1" applyAlignment="1">
      <alignment horizontal="center" vertical="center"/>
    </xf>
    <xf numFmtId="0" fontId="9" fillId="0" borderId="0" xfId="0" applyNumberFormat="1" applyFont="1" applyAlignment="1">
      <alignment horizontal="left" vertical="top"/>
    </xf>
    <xf numFmtId="0" fontId="7" fillId="0" borderId="0" xfId="0" applyFont="1" applyAlignment="1">
      <alignment horizontal="left"/>
    </xf>
    <xf numFmtId="1" fontId="0" fillId="0" borderId="0" xfId="0" applyNumberFormat="1" applyAlignment="1">
      <alignment horizontal="right"/>
    </xf>
    <xf numFmtId="0" fontId="10" fillId="0" borderId="0" xfId="0" applyFont="1"/>
    <xf numFmtId="0" fontId="10" fillId="0" borderId="0" xfId="0" applyNumberFormat="1" applyFont="1" applyAlignment="1">
      <alignment horizontal="left" wrapText="1"/>
    </xf>
    <xf numFmtId="0" fontId="13" fillId="0" borderId="0" xfId="0" applyFont="1" applyAlignment="1">
      <alignment horizontal="left" wrapText="1"/>
    </xf>
    <xf numFmtId="0" fontId="0" fillId="0" borderId="7" xfId="0" applyNumberFormat="1" applyBorder="1" applyAlignment="1">
      <alignment horizontal="left" vertical="center" wrapText="1"/>
    </xf>
    <xf numFmtId="0" fontId="0" fillId="0" borderId="7" xfId="0" applyNumberFormat="1" applyFont="1" applyBorder="1" applyAlignment="1">
      <alignment horizontal="left" vertical="center" wrapText="1"/>
    </xf>
    <xf numFmtId="174" fontId="0" fillId="0" borderId="7" xfId="0" applyNumberFormat="1" applyFont="1" applyFill="1" applyBorder="1" applyAlignment="1">
      <alignment horizontal="right" vertical="center" wrapText="1"/>
    </xf>
    <xf numFmtId="174" fontId="0" fillId="2" borderId="7" xfId="0" applyNumberFormat="1" applyFont="1" applyFill="1" applyBorder="1" applyAlignment="1">
      <alignment horizontal="right" vertical="center" wrapText="1"/>
    </xf>
    <xf numFmtId="174" fontId="0" fillId="2" borderId="4" xfId="0" applyNumberFormat="1" applyFont="1" applyFill="1" applyBorder="1" applyAlignment="1">
      <alignment horizontal="right" vertical="center" wrapText="1"/>
    </xf>
    <xf numFmtId="0" fontId="7" fillId="0" borderId="0" xfId="0" applyFont="1" applyAlignment="1">
      <alignment horizontal="left"/>
    </xf>
    <xf numFmtId="1" fontId="6" fillId="0" borderId="14" xfId="0" applyNumberFormat="1" applyFont="1" applyBorder="1" applyAlignment="1">
      <alignment horizontal="center"/>
    </xf>
    <xf numFmtId="0" fontId="6" fillId="0" borderId="4" xfId="0" applyNumberFormat="1" applyFont="1" applyBorder="1" applyAlignment="1">
      <alignment horizontal="right" vertical="center" wrapText="1"/>
    </xf>
    <xf numFmtId="0" fontId="6" fillId="0" borderId="4" xfId="0" applyNumberFormat="1" applyFont="1" applyBorder="1" applyAlignment="1">
      <alignment horizontal="left" vertical="center" wrapText="1"/>
    </xf>
    <xf numFmtId="0" fontId="6" fillId="0" borderId="20"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12" xfId="0" applyNumberFormat="1" applyFont="1" applyBorder="1" applyAlignment="1">
      <alignment horizontal="center" vertical="center" wrapText="1"/>
    </xf>
    <xf numFmtId="0" fontId="0" fillId="0" borderId="0" xfId="0" applyAlignment="1">
      <alignment horizontal="left"/>
    </xf>
    <xf numFmtId="0" fontId="12" fillId="0" borderId="0" xfId="0" applyNumberFormat="1" applyFont="1" applyAlignment="1">
      <alignment horizontal="left" wrapText="1"/>
    </xf>
    <xf numFmtId="0" fontId="12" fillId="0" borderId="0" xfId="0" applyNumberFormat="1" applyFont="1" applyAlignment="1">
      <alignment horizontal="center"/>
    </xf>
    <xf numFmtId="0" fontId="0" fillId="0" borderId="1" xfId="0" applyNumberFormat="1" applyFont="1" applyBorder="1" applyAlignment="1">
      <alignment horizontal="center" vertical="top"/>
    </xf>
    <xf numFmtId="1" fontId="6" fillId="0" borderId="13" xfId="0" applyNumberFormat="1" applyFont="1" applyBorder="1" applyAlignment="1">
      <alignment horizontal="center"/>
    </xf>
    <xf numFmtId="1" fontId="6" fillId="0" borderId="6" xfId="0" applyNumberFormat="1" applyFont="1" applyBorder="1" applyAlignment="1">
      <alignment horizontal="center"/>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24" xfId="0" applyNumberFormat="1" applyFont="1" applyBorder="1" applyAlignment="1">
      <alignment horizontal="center" vertical="center" wrapText="1"/>
    </xf>
    <xf numFmtId="0" fontId="6" fillId="0" borderId="21" xfId="0" applyNumberFormat="1" applyFont="1" applyBorder="1" applyAlignment="1">
      <alignment horizontal="center" vertical="center" wrapText="1"/>
    </xf>
    <xf numFmtId="0" fontId="6" fillId="0" borderId="21" xfId="0" applyNumberFormat="1" applyFont="1" applyBorder="1" applyAlignment="1">
      <alignment horizontal="center" vertical="center"/>
    </xf>
    <xf numFmtId="0" fontId="6" fillId="0" borderId="4" xfId="0" applyNumberFormat="1" applyFont="1" applyBorder="1" applyAlignment="1">
      <alignment horizontal="left" vertical="center"/>
    </xf>
    <xf numFmtId="0" fontId="8" fillId="0" borderId="7" xfId="0" applyNumberFormat="1" applyFont="1" applyBorder="1" applyAlignment="1">
      <alignment horizontal="left" vertical="center" wrapText="1"/>
    </xf>
    <xf numFmtId="174" fontId="8" fillId="0" borderId="4" xfId="0" applyNumberFormat="1" applyFont="1" applyBorder="1" applyAlignment="1">
      <alignment horizontal="right" vertical="center" wrapText="1"/>
    </xf>
    <xf numFmtId="0" fontId="6" fillId="0" borderId="15"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1" fontId="6" fillId="0" borderId="4" xfId="0" applyNumberFormat="1" applyFont="1" applyBorder="1" applyAlignment="1">
      <alignment horizontal="right" vertical="center"/>
    </xf>
    <xf numFmtId="0" fontId="11" fillId="0" borderId="7" xfId="0" applyNumberFormat="1" applyFont="1" applyBorder="1" applyAlignment="1">
      <alignment horizontal="left" vertical="center" wrapText="1"/>
    </xf>
    <xf numFmtId="0" fontId="9" fillId="0" borderId="17" xfId="0" applyNumberFormat="1" applyFont="1" applyBorder="1" applyAlignment="1">
      <alignment horizontal="center" vertical="center" wrapText="1"/>
    </xf>
    <xf numFmtId="0" fontId="9" fillId="0" borderId="18" xfId="0" applyNumberFormat="1" applyFont="1" applyBorder="1" applyAlignment="1">
      <alignment horizontal="center" vertical="center" wrapText="1"/>
    </xf>
    <xf numFmtId="0" fontId="9" fillId="0" borderId="19" xfId="0" applyNumberFormat="1" applyFont="1" applyBorder="1" applyAlignment="1">
      <alignment horizontal="center" vertical="center" wrapText="1"/>
    </xf>
    <xf numFmtId="0" fontId="6" fillId="0" borderId="5"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24" xfId="0" applyNumberFormat="1" applyFont="1" applyBorder="1" applyAlignment="1">
      <alignment horizontal="center" vertical="center" wrapText="1"/>
    </xf>
    <xf numFmtId="0" fontId="9" fillId="0" borderId="15"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6" xfId="0" applyNumberFormat="1" applyFont="1" applyBorder="1" applyAlignment="1">
      <alignment horizontal="center" vertical="center"/>
    </xf>
    <xf numFmtId="0" fontId="6" fillId="0" borderId="7" xfId="0" applyNumberFormat="1" applyFont="1" applyBorder="1" applyAlignment="1">
      <alignment horizontal="right" vertical="center" wrapText="1"/>
    </xf>
    <xf numFmtId="174" fontId="10" fillId="2" borderId="7" xfId="0" applyNumberFormat="1" applyFont="1" applyFill="1" applyBorder="1" applyAlignment="1">
      <alignment horizontal="right" vertical="center" wrapText="1"/>
    </xf>
    <xf numFmtId="0" fontId="6" fillId="0" borderId="22" xfId="0" applyNumberFormat="1" applyFont="1" applyBorder="1" applyAlignment="1">
      <alignment horizontal="center" vertical="center"/>
    </xf>
    <xf numFmtId="1" fontId="6" fillId="0" borderId="23"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77" fontId="6" fillId="2" borderId="7" xfId="0" applyNumberFormat="1" applyFont="1" applyFill="1" applyBorder="1" applyAlignment="1">
      <alignment horizontal="right" vertical="center" wrapText="1"/>
    </xf>
    <xf numFmtId="1" fontId="6" fillId="0" borderId="3" xfId="0" applyNumberFormat="1" applyFont="1" applyBorder="1" applyAlignment="1">
      <alignment horizontal="center"/>
    </xf>
    <xf numFmtId="0" fontId="6" fillId="0" borderId="14" xfId="0" applyNumberFormat="1" applyFont="1" applyBorder="1" applyAlignment="1">
      <alignment horizontal="center"/>
    </xf>
    <xf numFmtId="0" fontId="6" fillId="0" borderId="15"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17" xfId="0" applyNumberFormat="1" applyFont="1" applyBorder="1" applyAlignment="1">
      <alignment horizontal="center" vertical="center" wrapText="1"/>
    </xf>
    <xf numFmtId="0" fontId="6" fillId="0" borderId="19" xfId="0" applyNumberFormat="1" applyFont="1" applyBorder="1" applyAlignment="1">
      <alignment horizontal="center" vertical="center" wrapText="1"/>
    </xf>
    <xf numFmtId="0" fontId="6" fillId="0" borderId="10" xfId="0" applyNumberFormat="1" applyFont="1" applyBorder="1" applyAlignment="1">
      <alignment horizontal="center" vertical="center"/>
    </xf>
    <xf numFmtId="0" fontId="0" fillId="0" borderId="0" xfId="0" applyNumberFormat="1" applyAlignment="1">
      <alignment horizontal="center"/>
    </xf>
    <xf numFmtId="0" fontId="10" fillId="0" borderId="0" xfId="0" applyNumberFormat="1" applyFont="1" applyAlignment="1">
      <alignment horizontal="left" wrapText="1"/>
    </xf>
    <xf numFmtId="0" fontId="6" fillId="0" borderId="0" xfId="0" applyNumberFormat="1" applyFont="1" applyAlignment="1">
      <alignment horizontal="left" wrapText="1"/>
    </xf>
    <xf numFmtId="0" fontId="6" fillId="0" borderId="0" xfId="0" applyNumberFormat="1" applyFont="1" applyAlignment="1">
      <alignment horizontal="left" vertical="top"/>
    </xf>
    <xf numFmtId="0" fontId="13" fillId="0" borderId="0" xfId="0" applyNumberFormat="1" applyFont="1" applyAlignment="1">
      <alignment horizontal="left" wrapText="1"/>
    </xf>
    <xf numFmtId="0" fontId="6" fillId="0" borderId="0" xfId="0" applyFont="1" applyAlignment="1">
      <alignment horizontal="left"/>
    </xf>
    <xf numFmtId="0" fontId="10" fillId="0" borderId="2" xfId="0" applyNumberFormat="1" applyFont="1" applyBorder="1" applyAlignment="1">
      <alignment horizontal="left" wrapText="1"/>
    </xf>
    <xf numFmtId="0" fontId="6" fillId="0" borderId="13" xfId="0" applyFont="1" applyBorder="1" applyAlignment="1">
      <alignment horizontal="left"/>
    </xf>
    <xf numFmtId="172" fontId="6" fillId="0" borderId="0" xfId="0" applyNumberFormat="1" applyFont="1" applyAlignment="1">
      <alignment horizontal="left" wrapText="1"/>
    </xf>
    <xf numFmtId="0" fontId="6" fillId="0" borderId="2" xfId="0" applyNumberFormat="1" applyFont="1" applyBorder="1" applyAlignment="1">
      <alignment horizontal="left" wrapText="1"/>
    </xf>
    <xf numFmtId="173" fontId="6" fillId="0" borderId="2" xfId="0" applyNumberFormat="1" applyFont="1" applyBorder="1" applyAlignment="1">
      <alignment horizontal="center" wrapText="1"/>
    </xf>
    <xf numFmtId="0" fontId="2" fillId="0" borderId="0" xfId="0" applyNumberFormat="1" applyFont="1" applyAlignment="1">
      <alignment horizontal="left" wrapText="1"/>
    </xf>
    <xf numFmtId="0" fontId="3" fillId="0" borderId="0" xfId="0" applyNumberFormat="1" applyFont="1" applyAlignment="1">
      <alignment horizontal="left" wrapText="1"/>
    </xf>
    <xf numFmtId="0" fontId="4" fillId="0" borderId="0" xfId="0" applyNumberFormat="1" applyFont="1" applyAlignment="1">
      <alignment horizontal="center" wrapText="1"/>
    </xf>
    <xf numFmtId="0" fontId="5" fillId="0" borderId="0" xfId="0" applyNumberFormat="1"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Q111"/>
  <sheetViews>
    <sheetView tabSelected="1" workbookViewId="0">
      <selection activeCell="B28" sqref="B28:Q28"/>
    </sheetView>
  </sheetViews>
  <sheetFormatPr defaultColWidth="10.6640625" defaultRowHeight="11.25"/>
  <cols>
    <col min="1" max="1" width="3.5" style="1" customWidth="1"/>
    <col min="2" max="2" width="5.5" style="1" customWidth="1"/>
    <col min="3" max="17" width="11.33203125" style="1" customWidth="1"/>
  </cols>
  <sheetData>
    <row r="1" spans="1:17" s="1" customFormat="1" ht="11.25" customHeight="1">
      <c r="Q1" s="2" t="s">
        <v>0</v>
      </c>
    </row>
    <row r="2" spans="1:17" s="1" customFormat="1" ht="12.75" customHeight="1">
      <c r="Q2" s="2" t="s">
        <v>1</v>
      </c>
    </row>
    <row r="3" spans="1:17" s="1" customFormat="1" ht="12.75" customHeight="1"/>
    <row r="4" spans="1:17" s="1" customFormat="1" ht="12.75" customHeight="1">
      <c r="M4" s="3" t="s">
        <v>2</v>
      </c>
    </row>
    <row r="6" spans="1:17" ht="12.75" customHeight="1">
      <c r="A6"/>
      <c r="B6"/>
      <c r="C6"/>
      <c r="D6"/>
      <c r="E6"/>
      <c r="F6"/>
      <c r="G6"/>
      <c r="H6"/>
      <c r="I6"/>
      <c r="J6"/>
      <c r="K6"/>
      <c r="L6"/>
      <c r="M6" s="101" t="s">
        <v>107</v>
      </c>
      <c r="N6" s="101"/>
      <c r="O6" s="101"/>
      <c r="P6" s="101"/>
      <c r="Q6" s="101"/>
    </row>
    <row r="7" spans="1:17" ht="24.75" customHeight="1">
      <c r="A7"/>
      <c r="B7"/>
      <c r="C7"/>
      <c r="D7"/>
      <c r="E7"/>
      <c r="F7"/>
      <c r="G7"/>
      <c r="H7"/>
      <c r="I7"/>
      <c r="J7"/>
      <c r="K7"/>
      <c r="L7"/>
      <c r="M7" s="102" t="s">
        <v>108</v>
      </c>
      <c r="N7" s="102"/>
      <c r="O7" s="102"/>
      <c r="P7" s="102"/>
      <c r="Q7" s="102"/>
    </row>
    <row r="9" spans="1:17" ht="42.6" customHeight="1">
      <c r="A9"/>
      <c r="B9"/>
      <c r="C9"/>
      <c r="D9"/>
      <c r="E9"/>
      <c r="F9"/>
      <c r="G9"/>
      <c r="H9"/>
      <c r="I9"/>
      <c r="J9"/>
      <c r="K9"/>
      <c r="L9"/>
      <c r="M9" s="102" t="s">
        <v>120</v>
      </c>
      <c r="N9" s="102"/>
      <c r="O9" s="102"/>
      <c r="P9" s="102"/>
      <c r="Q9" s="102"/>
    </row>
    <row r="11" spans="1:17" ht="11.25" customHeight="1">
      <c r="A11"/>
      <c r="B11"/>
      <c r="C11"/>
      <c r="D11"/>
      <c r="E11"/>
      <c r="F11"/>
      <c r="G11"/>
      <c r="H11"/>
      <c r="I11"/>
      <c r="J11"/>
      <c r="K11"/>
      <c r="L11"/>
      <c r="M11"/>
      <c r="N11"/>
      <c r="O11"/>
      <c r="P11"/>
      <c r="Q11"/>
    </row>
    <row r="12" spans="1:17" ht="15.75" customHeight="1">
      <c r="A12" s="103" t="s">
        <v>3</v>
      </c>
      <c r="B12" s="103"/>
      <c r="C12" s="103"/>
      <c r="D12" s="103"/>
      <c r="E12" s="103"/>
      <c r="F12" s="103"/>
      <c r="G12" s="103"/>
      <c r="H12" s="103"/>
      <c r="I12" s="103"/>
      <c r="J12" s="103"/>
      <c r="K12" s="103"/>
      <c r="L12" s="103"/>
      <c r="M12" s="103"/>
      <c r="N12" s="103"/>
      <c r="O12" s="103"/>
      <c r="P12" s="103"/>
      <c r="Q12" s="103"/>
    </row>
    <row r="13" spans="1:17" ht="15.75" customHeight="1">
      <c r="A13" s="104" t="s">
        <v>4</v>
      </c>
      <c r="B13" s="104"/>
      <c r="C13" s="104"/>
      <c r="D13" s="104"/>
      <c r="E13" s="104"/>
      <c r="F13" s="104"/>
      <c r="G13" s="104"/>
      <c r="H13" s="104"/>
      <c r="I13" s="104"/>
      <c r="J13" s="104"/>
      <c r="K13" s="104"/>
      <c r="L13" s="104"/>
      <c r="M13" s="104"/>
      <c r="N13" s="104"/>
      <c r="O13" s="104"/>
      <c r="P13" s="104"/>
      <c r="Q13" s="104"/>
    </row>
    <row r="15" spans="1:17" ht="11.25" customHeight="1">
      <c r="A15" s="4" t="s">
        <v>5</v>
      </c>
      <c r="B15" s="98">
        <v>700000</v>
      </c>
      <c r="C15" s="98"/>
      <c r="D15"/>
      <c r="E15" s="99" t="s">
        <v>6</v>
      </c>
      <c r="F15" s="99"/>
      <c r="G15" s="99"/>
      <c r="H15" s="99"/>
      <c r="I15" s="99"/>
      <c r="J15" s="99"/>
      <c r="K15" s="99"/>
      <c r="L15" s="99"/>
      <c r="M15" s="99"/>
      <c r="N15" s="99"/>
      <c r="O15" s="99"/>
      <c r="P15" s="99"/>
      <c r="Q15" s="99"/>
    </row>
    <row r="16" spans="1:17" ht="11.25" customHeight="1">
      <c r="A16"/>
      <c r="B16" s="47" t="s">
        <v>7</v>
      </c>
      <c r="C16" s="47"/>
      <c r="D16"/>
      <c r="E16" s="90" t="s">
        <v>8</v>
      </c>
      <c r="F16" s="90"/>
      <c r="G16" s="90"/>
      <c r="H16" s="90"/>
      <c r="I16" s="90"/>
      <c r="J16" s="90"/>
      <c r="K16" s="90"/>
      <c r="L16" s="90"/>
      <c r="M16" s="90"/>
      <c r="N16" s="90"/>
      <c r="O16" s="90"/>
      <c r="P16" s="90"/>
      <c r="Q16" s="90"/>
    </row>
    <row r="18" spans="1:17" ht="11.25" customHeight="1">
      <c r="A18" s="4" t="s">
        <v>9</v>
      </c>
      <c r="B18" s="98">
        <v>710000</v>
      </c>
      <c r="C18" s="98"/>
      <c r="D18"/>
      <c r="E18" s="99" t="s">
        <v>6</v>
      </c>
      <c r="F18" s="99"/>
      <c r="G18" s="99"/>
      <c r="H18" s="99"/>
      <c r="I18" s="99"/>
      <c r="J18" s="99"/>
      <c r="K18" s="99"/>
      <c r="L18" s="99"/>
      <c r="M18" s="99"/>
      <c r="N18" s="99"/>
      <c r="O18" s="99"/>
      <c r="P18" s="99"/>
      <c r="Q18" s="99"/>
    </row>
    <row r="19" spans="1:17" ht="11.25" customHeight="1">
      <c r="A19"/>
      <c r="B19" s="47" t="s">
        <v>7</v>
      </c>
      <c r="C19" s="47"/>
      <c r="D19"/>
      <c r="E19" s="90" t="s">
        <v>10</v>
      </c>
      <c r="F19" s="90"/>
      <c r="G19" s="90"/>
      <c r="H19" s="90"/>
      <c r="I19" s="90"/>
      <c r="J19" s="90"/>
      <c r="K19" s="90"/>
      <c r="L19" s="90"/>
      <c r="M19" s="90"/>
      <c r="N19" s="90"/>
      <c r="O19" s="90"/>
      <c r="P19" s="90"/>
      <c r="Q19" s="90"/>
    </row>
    <row r="21" spans="1:17" ht="11.25" customHeight="1">
      <c r="A21" s="4" t="s">
        <v>11</v>
      </c>
      <c r="B21" s="92" t="s">
        <v>12</v>
      </c>
      <c r="C21" s="92"/>
      <c r="D21"/>
      <c r="E21" s="100">
        <v>722</v>
      </c>
      <c r="F21" s="100"/>
      <c r="G21"/>
      <c r="H21" s="99" t="s">
        <v>13</v>
      </c>
      <c r="I21" s="99"/>
      <c r="J21" s="99"/>
      <c r="K21" s="99"/>
      <c r="L21" s="99"/>
      <c r="M21" s="99"/>
      <c r="N21" s="99"/>
      <c r="O21" s="99"/>
      <c r="P21" s="99"/>
      <c r="Q21" s="99"/>
    </row>
    <row r="22" spans="1:17" ht="11.25" customHeight="1">
      <c r="A22"/>
      <c r="B22" s="47" t="s">
        <v>7</v>
      </c>
      <c r="C22" s="47"/>
      <c r="D22"/>
      <c r="E22" s="6" t="s">
        <v>14</v>
      </c>
      <c r="F22" s="7" t="s">
        <v>15</v>
      </c>
      <c r="G22"/>
      <c r="H22" s="90" t="s">
        <v>16</v>
      </c>
      <c r="I22" s="90"/>
      <c r="J22" s="90"/>
      <c r="K22" s="90"/>
      <c r="L22" s="90"/>
      <c r="M22" s="90"/>
      <c r="N22" s="90"/>
      <c r="O22" s="90"/>
      <c r="P22" s="90"/>
      <c r="Q22" s="90"/>
    </row>
    <row r="24" spans="1:17" ht="11.25" customHeight="1">
      <c r="A24" s="4" t="s">
        <v>17</v>
      </c>
      <c r="B24" s="91" t="s">
        <v>119</v>
      </c>
      <c r="C24" s="92"/>
      <c r="D24" s="92"/>
      <c r="E24" s="92"/>
      <c r="F24" s="92"/>
      <c r="G24" s="92"/>
      <c r="H24" s="92"/>
      <c r="I24" s="92"/>
      <c r="J24" s="92"/>
      <c r="K24" s="92"/>
      <c r="L24" s="92"/>
      <c r="M24" s="92"/>
      <c r="N24" s="92"/>
      <c r="O24" s="92"/>
      <c r="P24" s="92"/>
      <c r="Q24" s="92"/>
    </row>
    <row r="26" spans="1:17" ht="11.25" customHeight="1">
      <c r="A26" s="8" t="s">
        <v>18</v>
      </c>
      <c r="B26" s="93" t="s">
        <v>19</v>
      </c>
      <c r="C26" s="93"/>
      <c r="D26" s="93"/>
      <c r="E26" s="93"/>
      <c r="F26" s="93"/>
      <c r="G26" s="93"/>
      <c r="H26" s="93"/>
      <c r="I26" s="93"/>
      <c r="J26" s="93"/>
      <c r="K26" s="93"/>
      <c r="L26" s="93"/>
      <c r="M26" s="93"/>
      <c r="N26" s="93"/>
      <c r="O26" s="93"/>
      <c r="P26" s="93"/>
      <c r="Q26" s="93"/>
    </row>
    <row r="28" spans="1:17" ht="186.6" customHeight="1">
      <c r="A28"/>
      <c r="B28" s="94" t="s">
        <v>20</v>
      </c>
      <c r="C28" s="94"/>
      <c r="D28" s="94"/>
      <c r="E28" s="94"/>
      <c r="F28" s="94"/>
      <c r="G28" s="94"/>
      <c r="H28" s="94"/>
      <c r="I28" s="94"/>
      <c r="J28" s="94"/>
      <c r="K28" s="94"/>
      <c r="L28" s="94"/>
      <c r="M28" s="94"/>
      <c r="N28" s="94"/>
      <c r="O28" s="94"/>
      <c r="P28" s="94"/>
      <c r="Q28" s="94"/>
    </row>
    <row r="29" spans="1:17" ht="33" customHeight="1">
      <c r="B29" s="31" t="s">
        <v>109</v>
      </c>
      <c r="C29" s="31"/>
      <c r="D29" s="31"/>
      <c r="E29" s="31"/>
      <c r="F29" s="31"/>
      <c r="G29" s="31"/>
      <c r="H29" s="31"/>
      <c r="I29" s="31"/>
      <c r="J29" s="31"/>
      <c r="K29" s="31"/>
      <c r="L29" s="31"/>
      <c r="M29" s="31"/>
      <c r="N29" s="31"/>
      <c r="O29" s="31"/>
      <c r="P29" s="31"/>
      <c r="Q29" s="31"/>
    </row>
    <row r="30" spans="1:17" ht="15" customHeight="1">
      <c r="B30" s="31" t="s">
        <v>113</v>
      </c>
      <c r="C30" s="31"/>
      <c r="D30" s="31"/>
      <c r="E30" s="31"/>
      <c r="F30" s="31"/>
      <c r="G30" s="31"/>
      <c r="H30" s="31"/>
      <c r="I30" s="31"/>
      <c r="J30" s="31"/>
      <c r="K30" s="31"/>
      <c r="L30" s="31"/>
      <c r="M30" s="31"/>
      <c r="N30" s="31"/>
      <c r="O30" s="31"/>
      <c r="P30" s="31"/>
      <c r="Q30" s="31"/>
    </row>
    <row r="31" spans="1:17" ht="23.25" customHeight="1">
      <c r="B31" s="31" t="s">
        <v>114</v>
      </c>
      <c r="C31" s="31"/>
      <c r="D31" s="31"/>
      <c r="E31" s="31"/>
      <c r="F31" s="31"/>
      <c r="G31" s="31"/>
      <c r="H31" s="31"/>
      <c r="I31" s="31"/>
      <c r="J31" s="31"/>
      <c r="K31" s="31"/>
      <c r="L31" s="31"/>
      <c r="M31" s="31"/>
      <c r="N31" s="31"/>
      <c r="O31" s="31"/>
      <c r="P31" s="31"/>
      <c r="Q31" s="31"/>
    </row>
    <row r="32" spans="1:17" ht="13.5" customHeight="1">
      <c r="B32" s="31" t="s">
        <v>112</v>
      </c>
      <c r="C32" s="31"/>
      <c r="D32" s="31"/>
      <c r="E32" s="31"/>
      <c r="F32" s="31"/>
      <c r="G32" s="31"/>
      <c r="H32" s="31"/>
      <c r="I32" s="31"/>
      <c r="J32" s="31"/>
      <c r="K32" s="31"/>
      <c r="L32" s="31"/>
      <c r="M32" s="31"/>
      <c r="N32" s="31"/>
      <c r="O32" s="31"/>
      <c r="P32" s="31"/>
      <c r="Q32" s="31"/>
    </row>
    <row r="33" spans="1:17" ht="13.5" customHeight="1">
      <c r="B33" s="31" t="s">
        <v>117</v>
      </c>
      <c r="C33" s="31"/>
      <c r="D33" s="31"/>
      <c r="E33" s="31"/>
      <c r="F33" s="31"/>
      <c r="G33" s="31"/>
      <c r="H33" s="31"/>
      <c r="I33" s="31"/>
      <c r="J33" s="31"/>
      <c r="K33" s="31"/>
      <c r="L33" s="31"/>
      <c r="M33" s="31"/>
      <c r="N33" s="31"/>
      <c r="O33" s="31"/>
      <c r="P33" s="31"/>
      <c r="Q33" s="31"/>
    </row>
    <row r="34" spans="1:17" ht="13.5" customHeight="1">
      <c r="B34" s="31" t="s">
        <v>118</v>
      </c>
      <c r="C34" s="31"/>
      <c r="D34" s="31"/>
      <c r="E34" s="31"/>
      <c r="F34" s="31"/>
      <c r="G34" s="31"/>
      <c r="H34" s="31"/>
      <c r="I34" s="31"/>
      <c r="J34" s="31"/>
      <c r="K34" s="31"/>
      <c r="L34" s="31"/>
      <c r="M34" s="31"/>
      <c r="N34" s="31"/>
      <c r="O34" s="31"/>
      <c r="P34" s="31"/>
      <c r="Q34" s="31"/>
    </row>
    <row r="36" spans="1:17" ht="11.25" customHeight="1">
      <c r="A36" s="4" t="s">
        <v>21</v>
      </c>
      <c r="B36" s="95" t="s">
        <v>22</v>
      </c>
      <c r="C36" s="95"/>
      <c r="D36" s="95"/>
      <c r="E36" s="95"/>
      <c r="F36" s="95"/>
      <c r="G36" s="95"/>
      <c r="H36" s="95"/>
      <c r="I36" s="95"/>
      <c r="J36" s="95"/>
      <c r="K36" s="95"/>
      <c r="L36" s="95"/>
      <c r="M36" s="95"/>
      <c r="N36" s="95"/>
      <c r="O36" s="95"/>
      <c r="P36" s="95"/>
      <c r="Q36" s="95"/>
    </row>
    <row r="37" spans="1:17" ht="11.25" customHeight="1">
      <c r="A37" s="9"/>
      <c r="B37" s="96" t="s">
        <v>23</v>
      </c>
      <c r="C37" s="96"/>
      <c r="D37" s="96"/>
      <c r="E37" s="96"/>
      <c r="F37" s="96"/>
      <c r="G37" s="96"/>
      <c r="H37" s="96"/>
      <c r="I37" s="96"/>
      <c r="J37" s="96"/>
      <c r="K37" s="96"/>
      <c r="L37" s="96"/>
      <c r="M37" s="96"/>
      <c r="N37" s="96"/>
      <c r="O37" s="96"/>
      <c r="P37" s="96"/>
      <c r="Q37" s="96"/>
    </row>
    <row r="39" spans="1:17" ht="11.25" customHeight="1">
      <c r="A39" s="4" t="s">
        <v>24</v>
      </c>
      <c r="B39" s="4" t="s">
        <v>25</v>
      </c>
      <c r="C39"/>
      <c r="D39"/>
      <c r="E39"/>
      <c r="F39"/>
      <c r="G39"/>
      <c r="H39"/>
      <c r="I39"/>
      <c r="J39"/>
      <c r="K39"/>
      <c r="L39"/>
      <c r="M39"/>
      <c r="N39"/>
      <c r="O39"/>
      <c r="P39"/>
      <c r="Q39"/>
    </row>
    <row r="40" spans="1:17" ht="11.25" customHeight="1">
      <c r="A40" s="97" t="s">
        <v>26</v>
      </c>
      <c r="B40" s="97"/>
      <c r="C40" s="10" t="s">
        <v>27</v>
      </c>
      <c r="D40" s="10" t="s">
        <v>28</v>
      </c>
      <c r="E40" s="83" t="s">
        <v>29</v>
      </c>
      <c r="F40" s="83"/>
      <c r="G40" s="83"/>
      <c r="H40" s="83"/>
      <c r="I40" s="83"/>
      <c r="J40" s="83"/>
      <c r="K40" s="83"/>
      <c r="L40" s="83"/>
      <c r="M40" s="83"/>
      <c r="N40" s="83"/>
      <c r="O40" s="83"/>
      <c r="P40" s="83"/>
      <c r="Q40" s="83"/>
    </row>
    <row r="42" spans="1:17" ht="11.25" customHeight="1">
      <c r="A42" s="4" t="s">
        <v>30</v>
      </c>
      <c r="B42"/>
      <c r="C42"/>
      <c r="D42"/>
      <c r="E42"/>
      <c r="F42"/>
      <c r="G42"/>
      <c r="H42"/>
      <c r="I42"/>
      <c r="J42"/>
      <c r="K42"/>
      <c r="L42"/>
      <c r="M42"/>
      <c r="N42"/>
      <c r="O42"/>
      <c r="P42"/>
      <c r="Q42" s="4" t="s">
        <v>31</v>
      </c>
    </row>
    <row r="43" spans="1:17" ht="11.25" customHeight="1">
      <c r="A43" s="87" t="s">
        <v>26</v>
      </c>
      <c r="B43" s="87"/>
      <c r="C43" s="89" t="s">
        <v>27</v>
      </c>
      <c r="D43" s="89" t="s">
        <v>28</v>
      </c>
      <c r="E43" s="50" t="s">
        <v>32</v>
      </c>
      <c r="F43" s="50"/>
      <c r="G43" s="50"/>
      <c r="H43" s="50"/>
      <c r="I43" s="50"/>
      <c r="J43" s="50"/>
      <c r="K43" s="50"/>
      <c r="L43" s="50" t="s">
        <v>33</v>
      </c>
      <c r="M43" s="50"/>
      <c r="N43" s="50" t="s">
        <v>34</v>
      </c>
      <c r="O43" s="50"/>
      <c r="P43" s="84" t="s">
        <v>35</v>
      </c>
      <c r="Q43" s="84"/>
    </row>
    <row r="44" spans="1:17" ht="11.25" customHeight="1">
      <c r="A44" s="42"/>
      <c r="B44" s="88"/>
      <c r="C44" s="85"/>
      <c r="D44" s="85"/>
      <c r="E44" s="51"/>
      <c r="F44" s="43"/>
      <c r="G44" s="43"/>
      <c r="H44" s="43"/>
      <c r="I44" s="43"/>
      <c r="J44" s="43"/>
      <c r="K44" s="43"/>
      <c r="L44" s="51"/>
      <c r="M44" s="43"/>
      <c r="N44" s="51"/>
      <c r="O44" s="43"/>
      <c r="P44" s="85"/>
      <c r="Q44" s="86"/>
    </row>
    <row r="45" spans="1:17" ht="11.25" customHeight="1">
      <c r="A45" s="48">
        <v>1</v>
      </c>
      <c r="B45" s="48"/>
      <c r="C45" s="11">
        <v>2</v>
      </c>
      <c r="D45" s="11">
        <v>3</v>
      </c>
      <c r="E45" s="82">
        <v>4</v>
      </c>
      <c r="F45" s="82"/>
      <c r="G45" s="82"/>
      <c r="H45" s="82"/>
      <c r="I45" s="82"/>
      <c r="J45" s="82"/>
      <c r="K45" s="82"/>
      <c r="L45" s="82">
        <v>5</v>
      </c>
      <c r="M45" s="82"/>
      <c r="N45" s="82">
        <v>6</v>
      </c>
      <c r="O45" s="82"/>
      <c r="P45" s="38">
        <v>7</v>
      </c>
      <c r="Q45" s="38"/>
    </row>
    <row r="46" spans="1:17" ht="21.75" customHeight="1">
      <c r="A46" s="80">
        <v>1</v>
      </c>
      <c r="B46" s="80"/>
      <c r="C46" s="12" t="s">
        <v>12</v>
      </c>
      <c r="D46" s="13">
        <v>722</v>
      </c>
      <c r="E46" s="32" t="s">
        <v>36</v>
      </c>
      <c r="F46" s="33"/>
      <c r="G46" s="33"/>
      <c r="H46" s="33"/>
      <c r="I46" s="33"/>
      <c r="J46" s="33"/>
      <c r="K46" s="33"/>
      <c r="L46" s="35">
        <f>20472.68+742</f>
        <v>21214.68</v>
      </c>
      <c r="M46" s="35"/>
      <c r="N46" s="35">
        <v>6590.3159999999998</v>
      </c>
      <c r="O46" s="35"/>
      <c r="P46" s="36">
        <f>L46+N46</f>
        <v>27804.995999999999</v>
      </c>
      <c r="Q46" s="36"/>
    </row>
    <row r="47" spans="1:17" ht="11.25" customHeight="1">
      <c r="A47" s="80">
        <v>2</v>
      </c>
      <c r="B47" s="80"/>
      <c r="C47" s="12" t="s">
        <v>12</v>
      </c>
      <c r="D47" s="13">
        <v>722</v>
      </c>
      <c r="E47" s="33" t="s">
        <v>37</v>
      </c>
      <c r="F47" s="33"/>
      <c r="G47" s="33"/>
      <c r="H47" s="33"/>
      <c r="I47" s="33"/>
      <c r="J47" s="33"/>
      <c r="K47" s="33"/>
      <c r="L47" s="35">
        <v>1135.99</v>
      </c>
      <c r="M47" s="35"/>
      <c r="N47" s="35">
        <v>278.43</v>
      </c>
      <c r="O47" s="35"/>
      <c r="P47" s="36">
        <v>1414.42</v>
      </c>
      <c r="Q47" s="36"/>
    </row>
    <row r="48" spans="1:17" ht="21.75" customHeight="1">
      <c r="A48" s="80">
        <v>3</v>
      </c>
      <c r="B48" s="80"/>
      <c r="C48" s="12" t="s">
        <v>12</v>
      </c>
      <c r="D48" s="13">
        <v>722</v>
      </c>
      <c r="E48" s="33" t="s">
        <v>38</v>
      </c>
      <c r="F48" s="33"/>
      <c r="G48" s="33"/>
      <c r="H48" s="33"/>
      <c r="I48" s="33"/>
      <c r="J48" s="33"/>
      <c r="K48" s="33"/>
      <c r="L48" s="35">
        <v>39.981999999999999</v>
      </c>
      <c r="M48" s="35"/>
      <c r="N48" s="35">
        <v>12.148</v>
      </c>
      <c r="O48" s="35"/>
      <c r="P48" s="36">
        <f>L48+N48</f>
        <v>52.129999999999995</v>
      </c>
      <c r="Q48" s="36"/>
    </row>
    <row r="49" spans="1:17" s="1" customFormat="1" ht="11.25" customHeight="1">
      <c r="A49" s="39" t="s">
        <v>39</v>
      </c>
      <c r="B49" s="39"/>
      <c r="C49" s="39"/>
      <c r="D49" s="39"/>
      <c r="E49" s="39"/>
      <c r="F49" s="39"/>
      <c r="G49" s="39"/>
      <c r="H49" s="39"/>
      <c r="I49" s="39"/>
      <c r="J49" s="39"/>
      <c r="K49" s="39"/>
      <c r="L49" s="81">
        <f>L46+L47+L48</f>
        <v>22390.652000000002</v>
      </c>
      <c r="M49" s="81"/>
      <c r="N49" s="81">
        <f>N46+N47+N48</f>
        <v>6880.8940000000002</v>
      </c>
      <c r="O49" s="81"/>
      <c r="P49" s="81">
        <f>P46+P47+P48</f>
        <v>29271.545999999998</v>
      </c>
      <c r="Q49" s="81"/>
    </row>
    <row r="51" spans="1:17" ht="11.25" customHeight="1">
      <c r="A51" s="4" t="s">
        <v>40</v>
      </c>
      <c r="B51"/>
      <c r="C51"/>
      <c r="D51"/>
      <c r="E51"/>
      <c r="F51"/>
      <c r="G51"/>
      <c r="H51"/>
      <c r="I51"/>
      <c r="J51"/>
      <c r="K51"/>
      <c r="L51"/>
      <c r="M51"/>
      <c r="N51"/>
      <c r="O51"/>
      <c r="P51"/>
      <c r="Q51" s="4" t="s">
        <v>31</v>
      </c>
    </row>
    <row r="52" spans="1:17" ht="21.75" customHeight="1">
      <c r="A52" s="41" t="s">
        <v>41</v>
      </c>
      <c r="B52" s="41"/>
      <c r="C52" s="41"/>
      <c r="D52" s="41"/>
      <c r="E52" s="41"/>
      <c r="F52" s="41"/>
      <c r="G52" s="41"/>
      <c r="H52" s="41"/>
      <c r="I52" s="41"/>
      <c r="J52" s="41"/>
      <c r="K52" s="15" t="s">
        <v>27</v>
      </c>
      <c r="L52" s="54" t="s">
        <v>33</v>
      </c>
      <c r="M52" s="54"/>
      <c r="N52" s="54" t="s">
        <v>34</v>
      </c>
      <c r="O52" s="54"/>
      <c r="P52" s="78" t="s">
        <v>35</v>
      </c>
      <c r="Q52" s="78"/>
    </row>
    <row r="53" spans="1:17" ht="11.25" customHeight="1">
      <c r="A53" s="79">
        <v>1</v>
      </c>
      <c r="B53" s="79"/>
      <c r="C53" s="79"/>
      <c r="D53" s="79"/>
      <c r="E53" s="79"/>
      <c r="F53" s="79"/>
      <c r="G53" s="79"/>
      <c r="H53" s="79"/>
      <c r="I53" s="79"/>
      <c r="J53" s="79"/>
      <c r="K53" s="11">
        <v>2</v>
      </c>
      <c r="L53" s="82">
        <v>3</v>
      </c>
      <c r="M53" s="82"/>
      <c r="N53" s="82">
        <v>4</v>
      </c>
      <c r="O53" s="82"/>
      <c r="P53" s="38">
        <v>5</v>
      </c>
      <c r="Q53" s="38"/>
    </row>
    <row r="54" spans="1:17" ht="15.75" customHeight="1">
      <c r="A54" s="33" t="s">
        <v>42</v>
      </c>
      <c r="B54" s="33"/>
      <c r="C54" s="33"/>
      <c r="D54" s="33"/>
      <c r="E54" s="33"/>
      <c r="F54" s="33"/>
      <c r="G54" s="33"/>
      <c r="H54" s="33"/>
      <c r="I54" s="33"/>
      <c r="J54" s="33"/>
      <c r="K54" s="16" t="s">
        <v>43</v>
      </c>
      <c r="L54" s="35">
        <v>39.981999999999999</v>
      </c>
      <c r="M54" s="35"/>
      <c r="N54" s="35">
        <v>12.148</v>
      </c>
      <c r="O54" s="35"/>
      <c r="P54" s="36">
        <f>L54+N54</f>
        <v>52.129999999999995</v>
      </c>
      <c r="Q54" s="36"/>
    </row>
    <row r="55" spans="1:17" ht="29.25" customHeight="1">
      <c r="A55" s="32" t="s">
        <v>115</v>
      </c>
      <c r="B55" s="33"/>
      <c r="C55" s="33"/>
      <c r="D55" s="33"/>
      <c r="E55" s="33"/>
      <c r="F55" s="33"/>
      <c r="G55" s="33"/>
      <c r="H55" s="33"/>
      <c r="I55" s="33"/>
      <c r="J55" s="33"/>
      <c r="K55" s="16" t="s">
        <v>43</v>
      </c>
      <c r="L55" s="34">
        <f>697.167</f>
        <v>697.16700000000003</v>
      </c>
      <c r="M55" s="34"/>
      <c r="N55" s="35">
        <v>0</v>
      </c>
      <c r="O55" s="35"/>
      <c r="P55" s="36">
        <f>L55+N55</f>
        <v>697.16700000000003</v>
      </c>
      <c r="Q55" s="36"/>
    </row>
    <row r="56" spans="1:17" ht="29.25" customHeight="1">
      <c r="A56" s="32" t="s">
        <v>116</v>
      </c>
      <c r="B56" s="33"/>
      <c r="C56" s="33"/>
      <c r="D56" s="33"/>
      <c r="E56" s="33"/>
      <c r="F56" s="33"/>
      <c r="G56" s="33"/>
      <c r="H56" s="33"/>
      <c r="I56" s="33"/>
      <c r="J56" s="33"/>
      <c r="K56" s="16" t="s">
        <v>43</v>
      </c>
      <c r="L56" s="35">
        <v>424.44400000000002</v>
      </c>
      <c r="M56" s="35"/>
      <c r="N56" s="35">
        <v>0</v>
      </c>
      <c r="O56" s="35"/>
      <c r="P56" s="36">
        <f>L56+N56</f>
        <v>424.44400000000002</v>
      </c>
      <c r="Q56" s="36"/>
    </row>
    <row r="57" spans="1:17" ht="11.25" customHeight="1">
      <c r="A57" s="76" t="s">
        <v>39</v>
      </c>
      <c r="B57" s="76"/>
      <c r="C57" s="76"/>
      <c r="D57" s="76"/>
      <c r="E57" s="76"/>
      <c r="F57" s="76"/>
      <c r="G57" s="76"/>
      <c r="H57" s="76"/>
      <c r="I57" s="76"/>
      <c r="J57" s="76"/>
      <c r="K57" s="76"/>
      <c r="L57" s="77">
        <f>L54+L55+L56</f>
        <v>1161.5930000000001</v>
      </c>
      <c r="M57" s="77"/>
      <c r="N57" s="77">
        <f>N54+N55+N56</f>
        <v>12.148</v>
      </c>
      <c r="O57" s="77"/>
      <c r="P57" s="77">
        <f>P54+P55+P56</f>
        <v>1173.741</v>
      </c>
      <c r="Q57" s="77"/>
    </row>
    <row r="59" spans="1:17" ht="11.25" customHeight="1">
      <c r="A59" s="4" t="s">
        <v>44</v>
      </c>
      <c r="B59"/>
      <c r="C59"/>
      <c r="D59"/>
      <c r="E59"/>
      <c r="F59"/>
      <c r="G59"/>
      <c r="H59"/>
      <c r="I59"/>
      <c r="J59"/>
      <c r="K59"/>
      <c r="L59"/>
      <c r="M59"/>
      <c r="N59"/>
      <c r="O59"/>
      <c r="P59"/>
      <c r="Q59"/>
    </row>
    <row r="60" spans="1:17" ht="11.85" customHeight="1">
      <c r="A60" s="63" t="s">
        <v>26</v>
      </c>
      <c r="B60" s="63"/>
      <c r="C60" s="66" t="s">
        <v>27</v>
      </c>
      <c r="D60" s="68" t="s">
        <v>45</v>
      </c>
      <c r="E60" s="68"/>
      <c r="F60" s="68"/>
      <c r="G60" s="68"/>
      <c r="H60" s="68"/>
      <c r="I60" s="68"/>
      <c r="J60" s="68"/>
      <c r="K60" s="68"/>
      <c r="L60" s="71" t="s">
        <v>46</v>
      </c>
      <c r="M60" s="71" t="s">
        <v>47</v>
      </c>
      <c r="N60" s="71"/>
      <c r="O60" s="71"/>
      <c r="P60" s="73" t="s">
        <v>48</v>
      </c>
      <c r="Q60" s="73"/>
    </row>
    <row r="61" spans="1:17" ht="11.45" customHeight="1">
      <c r="A61" s="64"/>
      <c r="B61" s="65"/>
      <c r="C61" s="67"/>
      <c r="D61" s="69"/>
      <c r="E61" s="70"/>
      <c r="F61" s="70"/>
      <c r="G61" s="70"/>
      <c r="H61" s="70"/>
      <c r="I61" s="70"/>
      <c r="J61" s="70"/>
      <c r="K61" s="70"/>
      <c r="L61" s="72"/>
      <c r="M61" s="69"/>
      <c r="N61" s="70"/>
      <c r="O61" s="65"/>
      <c r="P61" s="74"/>
      <c r="Q61" s="75"/>
    </row>
    <row r="62" spans="1:17" ht="11.25" customHeight="1">
      <c r="A62" s="48">
        <v>1</v>
      </c>
      <c r="B62" s="48"/>
      <c r="C62" s="11">
        <v>2</v>
      </c>
      <c r="D62" s="49">
        <v>3</v>
      </c>
      <c r="E62" s="49"/>
      <c r="F62" s="49"/>
      <c r="G62" s="49"/>
      <c r="H62" s="49"/>
      <c r="I62" s="49"/>
      <c r="J62" s="49"/>
      <c r="K62" s="49"/>
      <c r="L62" s="11">
        <v>4</v>
      </c>
      <c r="M62" s="49">
        <v>5</v>
      </c>
      <c r="N62" s="49"/>
      <c r="O62" s="49"/>
      <c r="P62" s="38">
        <v>6</v>
      </c>
      <c r="Q62" s="38"/>
    </row>
    <row r="63" spans="1:17" s="18" customFormat="1" ht="11.25" customHeight="1">
      <c r="A63" s="61">
        <v>1</v>
      </c>
      <c r="B63" s="61"/>
      <c r="C63" s="19" t="s">
        <v>12</v>
      </c>
      <c r="D63" s="40" t="s">
        <v>37</v>
      </c>
      <c r="E63" s="40"/>
      <c r="F63" s="40"/>
      <c r="G63" s="40"/>
      <c r="H63" s="40"/>
      <c r="I63" s="40"/>
      <c r="J63" s="40"/>
      <c r="K63" s="40"/>
      <c r="L63" s="40"/>
      <c r="M63" s="40"/>
      <c r="N63" s="40"/>
      <c r="O63" s="40"/>
      <c r="P63" s="40"/>
      <c r="Q63" s="40"/>
    </row>
    <row r="64" spans="1:17" s="18" customFormat="1" ht="11.25" customHeight="1">
      <c r="A64" s="56" t="s">
        <v>49</v>
      </c>
      <c r="B64" s="56"/>
      <c r="C64" s="56"/>
      <c r="D64" s="56"/>
      <c r="E64" s="56"/>
      <c r="F64" s="56"/>
      <c r="G64" s="56"/>
      <c r="H64" s="56"/>
      <c r="I64" s="56"/>
      <c r="J64" s="56"/>
      <c r="K64" s="56"/>
      <c r="L64" s="56"/>
      <c r="M64" s="56"/>
      <c r="N64" s="56"/>
      <c r="O64" s="56"/>
      <c r="P64" s="56"/>
      <c r="Q64" s="56"/>
    </row>
    <row r="65" spans="1:17" s="18" customFormat="1" ht="32.25" customHeight="1">
      <c r="A65" s="20">
        <v>1</v>
      </c>
      <c r="B65" s="21"/>
      <c r="C65" s="22" t="s">
        <v>12</v>
      </c>
      <c r="D65" s="33" t="s">
        <v>50</v>
      </c>
      <c r="E65" s="33"/>
      <c r="F65" s="33"/>
      <c r="G65" s="33"/>
      <c r="H65" s="33"/>
      <c r="I65" s="33"/>
      <c r="J65" s="33"/>
      <c r="K65" s="33"/>
      <c r="L65" s="23" t="s">
        <v>51</v>
      </c>
      <c r="M65" s="57" t="s">
        <v>52</v>
      </c>
      <c r="N65" s="57"/>
      <c r="O65" s="57"/>
      <c r="P65" s="58">
        <v>5192</v>
      </c>
      <c r="Q65" s="58"/>
    </row>
    <row r="66" spans="1:17" s="18" customFormat="1" ht="53.25" customHeight="1">
      <c r="A66" s="20">
        <v>2</v>
      </c>
      <c r="B66" s="21"/>
      <c r="C66" s="22" t="s">
        <v>12</v>
      </c>
      <c r="D66" s="33" t="s">
        <v>53</v>
      </c>
      <c r="E66" s="33"/>
      <c r="F66" s="33"/>
      <c r="G66" s="33"/>
      <c r="H66" s="33"/>
      <c r="I66" s="33"/>
      <c r="J66" s="33"/>
      <c r="K66" s="33"/>
      <c r="L66" s="23" t="s">
        <v>54</v>
      </c>
      <c r="M66" s="62" t="s">
        <v>55</v>
      </c>
      <c r="N66" s="62"/>
      <c r="O66" s="62"/>
      <c r="P66" s="58">
        <v>200894</v>
      </c>
      <c r="Q66" s="58"/>
    </row>
    <row r="67" spans="1:17" s="18" customFormat="1" ht="53.25" customHeight="1">
      <c r="A67" s="20">
        <v>3</v>
      </c>
      <c r="B67" s="21"/>
      <c r="C67" s="22" t="s">
        <v>12</v>
      </c>
      <c r="D67" s="33" t="s">
        <v>56</v>
      </c>
      <c r="E67" s="33"/>
      <c r="F67" s="33"/>
      <c r="G67" s="33"/>
      <c r="H67" s="33"/>
      <c r="I67" s="33"/>
      <c r="J67" s="33"/>
      <c r="K67" s="33"/>
      <c r="L67" s="23" t="s">
        <v>57</v>
      </c>
      <c r="M67" s="62" t="s">
        <v>55</v>
      </c>
      <c r="N67" s="62"/>
      <c r="O67" s="62"/>
      <c r="P67" s="58">
        <v>426</v>
      </c>
      <c r="Q67" s="58"/>
    </row>
    <row r="68" spans="1:17" s="18" customFormat="1" ht="11.25" customHeight="1">
      <c r="A68" s="61">
        <v>2</v>
      </c>
      <c r="B68" s="61"/>
      <c r="C68" s="19" t="s">
        <v>12</v>
      </c>
      <c r="D68" s="40" t="s">
        <v>36</v>
      </c>
      <c r="E68" s="40"/>
      <c r="F68" s="40"/>
      <c r="G68" s="40"/>
      <c r="H68" s="40"/>
      <c r="I68" s="40"/>
      <c r="J68" s="40"/>
      <c r="K68" s="40"/>
      <c r="L68" s="40"/>
      <c r="M68" s="40"/>
      <c r="N68" s="40"/>
      <c r="O68" s="40"/>
      <c r="P68" s="40"/>
      <c r="Q68" s="40"/>
    </row>
    <row r="69" spans="1:17" s="18" customFormat="1" ht="11.25" customHeight="1">
      <c r="A69" s="56" t="s">
        <v>49</v>
      </c>
      <c r="B69" s="56"/>
      <c r="C69" s="56"/>
      <c r="D69" s="56"/>
      <c r="E69" s="56"/>
      <c r="F69" s="56"/>
      <c r="G69" s="56"/>
      <c r="H69" s="56"/>
      <c r="I69" s="56"/>
      <c r="J69" s="56"/>
      <c r="K69" s="56"/>
      <c r="L69" s="56"/>
      <c r="M69" s="56"/>
      <c r="N69" s="56"/>
      <c r="O69" s="56"/>
      <c r="P69" s="56"/>
      <c r="Q69" s="56"/>
    </row>
    <row r="70" spans="1:17" s="18" customFormat="1" ht="32.25" customHeight="1">
      <c r="A70" s="20">
        <v>1</v>
      </c>
      <c r="B70" s="21"/>
      <c r="C70" s="22" t="s">
        <v>12</v>
      </c>
      <c r="D70" s="33" t="s">
        <v>58</v>
      </c>
      <c r="E70" s="33"/>
      <c r="F70" s="33"/>
      <c r="G70" s="33"/>
      <c r="H70" s="33"/>
      <c r="I70" s="33"/>
      <c r="J70" s="33"/>
      <c r="K70" s="33"/>
      <c r="L70" s="23" t="s">
        <v>59</v>
      </c>
      <c r="M70" s="57" t="s">
        <v>60</v>
      </c>
      <c r="N70" s="57"/>
      <c r="O70" s="57"/>
      <c r="P70" s="58">
        <v>4</v>
      </c>
      <c r="Q70" s="58"/>
    </row>
    <row r="71" spans="1:17" s="18" customFormat="1" ht="24.75" customHeight="1">
      <c r="A71" s="20">
        <v>2</v>
      </c>
      <c r="B71" s="21"/>
      <c r="C71" s="22" t="s">
        <v>12</v>
      </c>
      <c r="D71" s="33" t="s">
        <v>61</v>
      </c>
      <c r="E71" s="33"/>
      <c r="F71" s="33"/>
      <c r="G71" s="33"/>
      <c r="H71" s="33"/>
      <c r="I71" s="33"/>
      <c r="J71" s="33"/>
      <c r="K71" s="33"/>
      <c r="L71" s="23" t="s">
        <v>62</v>
      </c>
      <c r="M71" s="57" t="s">
        <v>63</v>
      </c>
      <c r="N71" s="57"/>
      <c r="O71" s="57"/>
      <c r="P71" s="58">
        <v>700000</v>
      </c>
      <c r="Q71" s="58"/>
    </row>
    <row r="72" spans="1:17" s="18" customFormat="1" ht="11.25" customHeight="1">
      <c r="A72" s="20">
        <v>3</v>
      </c>
      <c r="B72" s="21"/>
      <c r="C72" s="22" t="s">
        <v>12</v>
      </c>
      <c r="D72" s="33" t="s">
        <v>64</v>
      </c>
      <c r="E72" s="33"/>
      <c r="F72" s="33"/>
      <c r="G72" s="33"/>
      <c r="H72" s="33"/>
      <c r="I72" s="33"/>
      <c r="J72" s="33"/>
      <c r="K72" s="33"/>
      <c r="L72" s="23" t="s">
        <v>59</v>
      </c>
      <c r="M72" s="57" t="s">
        <v>65</v>
      </c>
      <c r="N72" s="57"/>
      <c r="O72" s="57"/>
      <c r="P72" s="58">
        <v>304.75</v>
      </c>
      <c r="Q72" s="58"/>
    </row>
    <row r="73" spans="1:17" s="18" customFormat="1" ht="11.25" customHeight="1">
      <c r="A73" s="56" t="s">
        <v>66</v>
      </c>
      <c r="B73" s="56"/>
      <c r="C73" s="56"/>
      <c r="D73" s="56"/>
      <c r="E73" s="56"/>
      <c r="F73" s="56"/>
      <c r="G73" s="56"/>
      <c r="H73" s="56"/>
      <c r="I73" s="56"/>
      <c r="J73" s="56"/>
      <c r="K73" s="56"/>
      <c r="L73" s="56"/>
      <c r="M73" s="56"/>
      <c r="N73" s="56"/>
      <c r="O73" s="56"/>
      <c r="P73" s="56"/>
      <c r="Q73" s="56"/>
    </row>
    <row r="74" spans="1:17" s="18" customFormat="1" ht="21.75" customHeight="1">
      <c r="A74" s="20">
        <v>1</v>
      </c>
      <c r="B74" s="21"/>
      <c r="C74" s="22" t="s">
        <v>12</v>
      </c>
      <c r="D74" s="33" t="s">
        <v>67</v>
      </c>
      <c r="E74" s="33"/>
      <c r="F74" s="33"/>
      <c r="G74" s="33"/>
      <c r="H74" s="33"/>
      <c r="I74" s="33"/>
      <c r="J74" s="33"/>
      <c r="K74" s="33"/>
      <c r="L74" s="23" t="s">
        <v>68</v>
      </c>
      <c r="M74" s="57" t="s">
        <v>69</v>
      </c>
      <c r="N74" s="57"/>
      <c r="O74" s="57"/>
      <c r="P74" s="58">
        <v>279</v>
      </c>
      <c r="Q74" s="58"/>
    </row>
    <row r="75" spans="1:17" s="18" customFormat="1" ht="32.25" customHeight="1">
      <c r="A75" s="20">
        <v>2</v>
      </c>
      <c r="B75" s="21"/>
      <c r="C75" s="22" t="s">
        <v>12</v>
      </c>
      <c r="D75" s="33" t="s">
        <v>70</v>
      </c>
      <c r="E75" s="33"/>
      <c r="F75" s="33"/>
      <c r="G75" s="33"/>
      <c r="H75" s="33"/>
      <c r="I75" s="33"/>
      <c r="J75" s="33"/>
      <c r="K75" s="33"/>
      <c r="L75" s="23" t="s">
        <v>71</v>
      </c>
      <c r="M75" s="57" t="s">
        <v>60</v>
      </c>
      <c r="N75" s="57"/>
      <c r="O75" s="57"/>
      <c r="P75" s="58">
        <v>424</v>
      </c>
      <c r="Q75" s="58"/>
    </row>
    <row r="76" spans="1:17" s="18" customFormat="1" ht="11.25" customHeight="1">
      <c r="A76" s="20">
        <v>3</v>
      </c>
      <c r="B76" s="21"/>
      <c r="C76" s="22" t="s">
        <v>12</v>
      </c>
      <c r="D76" s="33" t="s">
        <v>72</v>
      </c>
      <c r="E76" s="33"/>
      <c r="F76" s="33"/>
      <c r="G76" s="33"/>
      <c r="H76" s="33"/>
      <c r="I76" s="33"/>
      <c r="J76" s="33"/>
      <c r="K76" s="33"/>
      <c r="L76" s="23" t="s">
        <v>73</v>
      </c>
      <c r="M76" s="57" t="s">
        <v>74</v>
      </c>
      <c r="N76" s="57"/>
      <c r="O76" s="57"/>
      <c r="P76" s="58">
        <v>6.5</v>
      </c>
      <c r="Q76" s="58"/>
    </row>
    <row r="77" spans="1:17" s="18" customFormat="1" ht="11.25" customHeight="1">
      <c r="A77" s="56" t="s">
        <v>75</v>
      </c>
      <c r="B77" s="56"/>
      <c r="C77" s="56"/>
      <c r="D77" s="56"/>
      <c r="E77" s="56"/>
      <c r="F77" s="56"/>
      <c r="G77" s="56"/>
      <c r="H77" s="56"/>
      <c r="I77" s="56"/>
      <c r="J77" s="56"/>
      <c r="K77" s="56"/>
      <c r="L77" s="56"/>
      <c r="M77" s="56"/>
      <c r="N77" s="56"/>
      <c r="O77" s="56"/>
      <c r="P77" s="56"/>
      <c r="Q77" s="56"/>
    </row>
    <row r="78" spans="1:17" s="18" customFormat="1" ht="21.75" customHeight="1">
      <c r="A78" s="20">
        <v>1</v>
      </c>
      <c r="B78" s="21"/>
      <c r="C78" s="22" t="s">
        <v>12</v>
      </c>
      <c r="D78" s="33" t="s">
        <v>76</v>
      </c>
      <c r="E78" s="33"/>
      <c r="F78" s="33"/>
      <c r="G78" s="33"/>
      <c r="H78" s="33"/>
      <c r="I78" s="33"/>
      <c r="J78" s="33"/>
      <c r="K78" s="33"/>
      <c r="L78" s="23" t="s">
        <v>62</v>
      </c>
      <c r="M78" s="57" t="s">
        <v>77</v>
      </c>
      <c r="N78" s="57"/>
      <c r="O78" s="57"/>
      <c r="P78" s="58">
        <v>73.5</v>
      </c>
      <c r="Q78" s="58"/>
    </row>
    <row r="79" spans="1:17" s="18" customFormat="1" ht="11.25" customHeight="1">
      <c r="A79" s="61">
        <v>3</v>
      </c>
      <c r="B79" s="61"/>
      <c r="C79" s="19" t="s">
        <v>12</v>
      </c>
      <c r="D79" s="40" t="s">
        <v>38</v>
      </c>
      <c r="E79" s="40"/>
      <c r="F79" s="40"/>
      <c r="G79" s="40"/>
      <c r="H79" s="40"/>
      <c r="I79" s="40"/>
      <c r="J79" s="40"/>
      <c r="K79" s="40"/>
      <c r="L79" s="40"/>
      <c r="M79" s="40"/>
      <c r="N79" s="40"/>
      <c r="O79" s="40"/>
      <c r="P79" s="40"/>
      <c r="Q79" s="40"/>
    </row>
    <row r="80" spans="1:17" s="18" customFormat="1" ht="11.25" customHeight="1">
      <c r="A80" s="56" t="s">
        <v>66</v>
      </c>
      <c r="B80" s="56"/>
      <c r="C80" s="56"/>
      <c r="D80" s="56"/>
      <c r="E80" s="56"/>
      <c r="F80" s="56"/>
      <c r="G80" s="56"/>
      <c r="H80" s="56"/>
      <c r="I80" s="56"/>
      <c r="J80" s="56"/>
      <c r="K80" s="56"/>
      <c r="L80" s="56"/>
      <c r="M80" s="56"/>
      <c r="N80" s="56"/>
      <c r="O80" s="56"/>
      <c r="P80" s="56"/>
      <c r="Q80" s="56"/>
    </row>
    <row r="81" spans="1:17" s="18" customFormat="1" ht="11.25" customHeight="1">
      <c r="A81" s="20">
        <v>1</v>
      </c>
      <c r="B81" s="21"/>
      <c r="C81" s="22" t="s">
        <v>12</v>
      </c>
      <c r="D81" s="33" t="s">
        <v>78</v>
      </c>
      <c r="E81" s="33"/>
      <c r="F81" s="33"/>
      <c r="G81" s="33"/>
      <c r="H81" s="33"/>
      <c r="I81" s="33"/>
      <c r="J81" s="33"/>
      <c r="K81" s="33"/>
      <c r="L81" s="23" t="s">
        <v>79</v>
      </c>
      <c r="M81" s="57" t="s">
        <v>80</v>
      </c>
      <c r="N81" s="57"/>
      <c r="O81" s="57"/>
      <c r="P81" s="58">
        <v>5</v>
      </c>
      <c r="Q81" s="58"/>
    </row>
    <row r="82" spans="1:17" s="18" customFormat="1" ht="32.25" customHeight="1">
      <c r="A82" s="20">
        <v>2</v>
      </c>
      <c r="B82" s="21"/>
      <c r="C82" s="22" t="s">
        <v>12</v>
      </c>
      <c r="D82" s="33" t="s">
        <v>81</v>
      </c>
      <c r="E82" s="33"/>
      <c r="F82" s="33"/>
      <c r="G82" s="33"/>
      <c r="H82" s="33"/>
      <c r="I82" s="33"/>
      <c r="J82" s="33"/>
      <c r="K82" s="33"/>
      <c r="L82" s="23" t="s">
        <v>79</v>
      </c>
      <c r="M82" s="57" t="s">
        <v>82</v>
      </c>
      <c r="N82" s="57"/>
      <c r="O82" s="57"/>
      <c r="P82" s="58">
        <v>1</v>
      </c>
      <c r="Q82" s="58"/>
    </row>
    <row r="83" spans="1:17" s="18" customFormat="1" ht="11.25" customHeight="1">
      <c r="A83" s="56" t="s">
        <v>49</v>
      </c>
      <c r="B83" s="56"/>
      <c r="C83" s="56"/>
      <c r="D83" s="56"/>
      <c r="E83" s="56"/>
      <c r="F83" s="56"/>
      <c r="G83" s="56"/>
      <c r="H83" s="56"/>
      <c r="I83" s="56"/>
      <c r="J83" s="56"/>
      <c r="K83" s="56"/>
      <c r="L83" s="56"/>
      <c r="M83" s="56"/>
      <c r="N83" s="56"/>
      <c r="O83" s="56"/>
      <c r="P83" s="56"/>
      <c r="Q83" s="56"/>
    </row>
    <row r="84" spans="1:17" s="18" customFormat="1" ht="11.25" customHeight="1">
      <c r="A84" s="20">
        <v>1</v>
      </c>
      <c r="B84" s="21"/>
      <c r="C84" s="22" t="s">
        <v>12</v>
      </c>
      <c r="D84" s="33" t="s">
        <v>83</v>
      </c>
      <c r="E84" s="33"/>
      <c r="F84" s="33"/>
      <c r="G84" s="33"/>
      <c r="H84" s="33"/>
      <c r="I84" s="33"/>
      <c r="J84" s="33"/>
      <c r="K84" s="33"/>
      <c r="L84" s="23" t="s">
        <v>62</v>
      </c>
      <c r="M84" s="57" t="s">
        <v>84</v>
      </c>
      <c r="N84" s="57"/>
      <c r="O84" s="57"/>
      <c r="P84" s="58">
        <v>39981.65</v>
      </c>
      <c r="Q84" s="58"/>
    </row>
    <row r="85" spans="1:17" s="18" customFormat="1" ht="32.25" customHeight="1">
      <c r="A85" s="20">
        <v>2</v>
      </c>
      <c r="B85" s="21"/>
      <c r="C85" s="22" t="s">
        <v>12</v>
      </c>
      <c r="D85" s="33" t="s">
        <v>85</v>
      </c>
      <c r="E85" s="33"/>
      <c r="F85" s="33"/>
      <c r="G85" s="33"/>
      <c r="H85" s="33"/>
      <c r="I85" s="33"/>
      <c r="J85" s="33"/>
      <c r="K85" s="33"/>
      <c r="L85" s="23" t="s">
        <v>62</v>
      </c>
      <c r="M85" s="57" t="s">
        <v>82</v>
      </c>
      <c r="N85" s="57"/>
      <c r="O85" s="57"/>
      <c r="P85" s="58">
        <v>12148.5</v>
      </c>
      <c r="Q85" s="58"/>
    </row>
    <row r="86" spans="1:17" s="18" customFormat="1" ht="11.25" customHeight="1">
      <c r="A86" s="56" t="s">
        <v>75</v>
      </c>
      <c r="B86" s="56"/>
      <c r="C86" s="56"/>
      <c r="D86" s="56"/>
      <c r="E86" s="56"/>
      <c r="F86" s="56"/>
      <c r="G86" s="56"/>
      <c r="H86" s="56"/>
      <c r="I86" s="56"/>
      <c r="J86" s="56"/>
      <c r="K86" s="56"/>
      <c r="L86" s="56"/>
      <c r="M86" s="56"/>
      <c r="N86" s="56"/>
      <c r="O86" s="56"/>
      <c r="P86" s="56"/>
      <c r="Q86" s="56"/>
    </row>
    <row r="87" spans="1:17" s="18" customFormat="1" ht="11.25" customHeight="1">
      <c r="A87" s="20">
        <v>1</v>
      </c>
      <c r="B87" s="21"/>
      <c r="C87" s="22" t="s">
        <v>12</v>
      </c>
      <c r="D87" s="33" t="s">
        <v>86</v>
      </c>
      <c r="E87" s="33"/>
      <c r="F87" s="33"/>
      <c r="G87" s="33"/>
      <c r="H87" s="33"/>
      <c r="I87" s="33"/>
      <c r="J87" s="33"/>
      <c r="K87" s="33"/>
      <c r="L87" s="23" t="s">
        <v>62</v>
      </c>
      <c r="M87" s="57" t="s">
        <v>80</v>
      </c>
      <c r="N87" s="57"/>
      <c r="O87" s="57"/>
      <c r="P87" s="58">
        <v>7996.33</v>
      </c>
      <c r="Q87" s="58"/>
    </row>
    <row r="88" spans="1:17" s="18" customFormat="1" ht="11.25" customHeight="1">
      <c r="A88" s="20">
        <v>2</v>
      </c>
      <c r="B88" s="21"/>
      <c r="C88" s="22" t="s">
        <v>12</v>
      </c>
      <c r="D88" s="33" t="s">
        <v>87</v>
      </c>
      <c r="E88" s="33"/>
      <c r="F88" s="33"/>
      <c r="G88" s="33"/>
      <c r="H88" s="33"/>
      <c r="I88" s="33"/>
      <c r="J88" s="33"/>
      <c r="K88" s="33"/>
      <c r="L88" s="23" t="s">
        <v>62</v>
      </c>
      <c r="M88" s="57" t="s">
        <v>80</v>
      </c>
      <c r="N88" s="57"/>
      <c r="O88" s="57"/>
      <c r="P88" s="58">
        <v>12148.5</v>
      </c>
      <c r="Q88" s="58"/>
    </row>
    <row r="91" spans="1:17" ht="11.25" customHeight="1">
      <c r="A91" s="4" t="s">
        <v>88</v>
      </c>
      <c r="B91"/>
      <c r="C91"/>
      <c r="D91"/>
      <c r="E91"/>
      <c r="F91"/>
      <c r="G91"/>
      <c r="H91"/>
      <c r="I91"/>
      <c r="J91"/>
      <c r="K91"/>
      <c r="L91"/>
      <c r="M91"/>
      <c r="N91"/>
      <c r="O91"/>
      <c r="P91"/>
      <c r="Q91" s="4" t="s">
        <v>31</v>
      </c>
    </row>
    <row r="93" spans="1:17" ht="21.75" customHeight="1">
      <c r="A93" s="41" t="s">
        <v>89</v>
      </c>
      <c r="B93" s="41"/>
      <c r="C93" s="50" t="s">
        <v>90</v>
      </c>
      <c r="D93" s="50"/>
      <c r="E93" s="50"/>
      <c r="F93" s="52" t="s">
        <v>27</v>
      </c>
      <c r="G93" s="54" t="s">
        <v>91</v>
      </c>
      <c r="H93" s="54"/>
      <c r="I93" s="54"/>
      <c r="J93" s="55" t="s">
        <v>92</v>
      </c>
      <c r="K93" s="55"/>
      <c r="L93" s="55"/>
      <c r="M93" s="50" t="s">
        <v>93</v>
      </c>
      <c r="N93" s="50"/>
      <c r="O93" s="50"/>
      <c r="P93" s="59" t="s">
        <v>94</v>
      </c>
      <c r="Q93" s="59"/>
    </row>
    <row r="94" spans="1:17" ht="21.75" customHeight="1">
      <c r="A94" s="42"/>
      <c r="B94" s="43"/>
      <c r="C94" s="51"/>
      <c r="D94" s="43"/>
      <c r="E94" s="43"/>
      <c r="F94" s="53"/>
      <c r="G94" s="24" t="s">
        <v>33</v>
      </c>
      <c r="H94" s="24" t="s">
        <v>34</v>
      </c>
      <c r="I94" s="25" t="s">
        <v>35</v>
      </c>
      <c r="J94" s="24" t="s">
        <v>33</v>
      </c>
      <c r="K94" s="24" t="s">
        <v>34</v>
      </c>
      <c r="L94" s="25" t="s">
        <v>35</v>
      </c>
      <c r="M94" s="24" t="s">
        <v>33</v>
      </c>
      <c r="N94" s="24" t="s">
        <v>34</v>
      </c>
      <c r="O94" s="25" t="s">
        <v>35</v>
      </c>
      <c r="P94" s="51"/>
      <c r="Q94" s="60"/>
    </row>
    <row r="95" spans="1:17" ht="11.25" customHeight="1">
      <c r="A95" s="48">
        <v>1</v>
      </c>
      <c r="B95" s="48"/>
      <c r="C95" s="49">
        <v>2</v>
      </c>
      <c r="D95" s="49"/>
      <c r="E95" s="49"/>
      <c r="F95" s="11">
        <v>3</v>
      </c>
      <c r="G95" s="11">
        <v>4</v>
      </c>
      <c r="H95" s="11">
        <v>5</v>
      </c>
      <c r="I95" s="11">
        <v>6</v>
      </c>
      <c r="J95" s="11">
        <v>7</v>
      </c>
      <c r="K95" s="11">
        <v>8</v>
      </c>
      <c r="L95" s="11">
        <v>9</v>
      </c>
      <c r="M95" s="11">
        <v>10</v>
      </c>
      <c r="N95" s="11">
        <v>11</v>
      </c>
      <c r="O95" s="17">
        <v>12</v>
      </c>
      <c r="P95" s="38">
        <v>13</v>
      </c>
      <c r="Q95" s="38"/>
    </row>
    <row r="96" spans="1:17" ht="11.25" customHeight="1">
      <c r="A96" s="39" t="s">
        <v>95</v>
      </c>
      <c r="B96" s="39"/>
      <c r="C96" s="39"/>
      <c r="D96" s="39"/>
      <c r="E96" s="39"/>
      <c r="F96" s="14"/>
      <c r="G96" s="14"/>
      <c r="H96" s="14"/>
      <c r="I96" s="14"/>
      <c r="J96" s="14"/>
      <c r="K96" s="14"/>
      <c r="L96" s="14"/>
      <c r="M96" s="14"/>
      <c r="N96" s="14"/>
      <c r="O96" s="14"/>
      <c r="P96" s="40"/>
      <c r="Q96" s="40"/>
    </row>
    <row r="98" spans="1:17" ht="11.25" customHeight="1">
      <c r="A98" s="1" t="s">
        <v>96</v>
      </c>
      <c r="B98"/>
      <c r="C98"/>
      <c r="D98"/>
      <c r="E98"/>
      <c r="F98"/>
      <c r="G98"/>
      <c r="H98"/>
      <c r="I98"/>
      <c r="J98"/>
      <c r="K98"/>
      <c r="L98"/>
      <c r="M98"/>
      <c r="N98"/>
      <c r="O98"/>
      <c r="P98"/>
      <c r="Q98"/>
    </row>
    <row r="99" spans="1:17" ht="11.25" customHeight="1">
      <c r="A99" s="1" t="s">
        <v>97</v>
      </c>
      <c r="B99"/>
      <c r="C99"/>
      <c r="D99"/>
      <c r="E99"/>
      <c r="F99"/>
      <c r="G99"/>
      <c r="H99"/>
      <c r="I99"/>
      <c r="J99"/>
      <c r="K99"/>
      <c r="L99"/>
      <c r="M99"/>
      <c r="N99"/>
      <c r="O99"/>
      <c r="P99"/>
      <c r="Q99"/>
    </row>
    <row r="100" spans="1:17" ht="11.25" customHeight="1">
      <c r="A100" s="1" t="s">
        <v>98</v>
      </c>
      <c r="B100"/>
      <c r="C100"/>
      <c r="D100"/>
      <c r="E100"/>
      <c r="F100"/>
      <c r="G100"/>
      <c r="H100"/>
      <c r="I100"/>
      <c r="J100"/>
      <c r="K100"/>
      <c r="L100"/>
      <c r="M100"/>
      <c r="N100"/>
      <c r="O100"/>
      <c r="P100"/>
      <c r="Q100"/>
    </row>
    <row r="102" spans="1:17" s="29" customFormat="1" ht="24.75" customHeight="1">
      <c r="B102" s="45" t="s">
        <v>111</v>
      </c>
      <c r="C102" s="45"/>
      <c r="D102" s="45"/>
      <c r="E102" s="45"/>
      <c r="G102" s="30"/>
      <c r="N102" s="46" t="s">
        <v>110</v>
      </c>
      <c r="O102" s="46"/>
    </row>
    <row r="103" spans="1:17" ht="11.25" customHeight="1">
      <c r="A103"/>
      <c r="B103"/>
      <c r="C103"/>
      <c r="D103"/>
      <c r="E103"/>
      <c r="F103"/>
      <c r="G103" s="47" t="s">
        <v>99</v>
      </c>
      <c r="H103" s="47"/>
      <c r="I103" s="47"/>
      <c r="J103"/>
      <c r="K103"/>
      <c r="L103"/>
      <c r="M103" s="5"/>
      <c r="N103" s="5" t="s">
        <v>100</v>
      </c>
      <c r="O103" s="5"/>
      <c r="P103"/>
      <c r="Q103"/>
    </row>
    <row r="104" spans="1:17" ht="12.75" customHeight="1">
      <c r="A104"/>
      <c r="B104" s="26" t="s">
        <v>101</v>
      </c>
      <c r="C104"/>
      <c r="D104"/>
      <c r="E104"/>
      <c r="F104"/>
      <c r="G104"/>
      <c r="H104"/>
      <c r="I104"/>
      <c r="J104"/>
      <c r="K104"/>
      <c r="L104"/>
      <c r="M104"/>
      <c r="N104"/>
      <c r="O104"/>
      <c r="P104"/>
      <c r="Q104"/>
    </row>
    <row r="106" spans="1:17" s="29" customFormat="1" ht="24.75" customHeight="1">
      <c r="B106" s="45" t="s">
        <v>102</v>
      </c>
      <c r="C106" s="45"/>
      <c r="D106" s="45"/>
      <c r="E106" s="45"/>
      <c r="G106" s="30"/>
      <c r="N106" s="46" t="s">
        <v>103</v>
      </c>
      <c r="O106" s="46"/>
    </row>
    <row r="107" spans="1:17" ht="11.25" customHeight="1">
      <c r="A107"/>
      <c r="B107"/>
      <c r="C107"/>
      <c r="D107"/>
      <c r="E107"/>
      <c r="F107"/>
      <c r="G107" s="47" t="s">
        <v>99</v>
      </c>
      <c r="H107" s="47"/>
      <c r="I107" s="47"/>
      <c r="J107"/>
      <c r="K107"/>
      <c r="L107"/>
      <c r="M107" s="5"/>
      <c r="N107" s="5" t="s">
        <v>100</v>
      </c>
      <c r="O107" s="5"/>
      <c r="P107"/>
      <c r="Q107"/>
    </row>
    <row r="110" spans="1:17" s="27" customFormat="1" ht="8.25" hidden="1" customHeight="1">
      <c r="B110" s="37" t="s">
        <v>104</v>
      </c>
      <c r="C110" s="37"/>
      <c r="D110" s="37"/>
      <c r="F110" s="37" t="s">
        <v>105</v>
      </c>
      <c r="G110" s="37"/>
    </row>
    <row r="111" spans="1:17" ht="11.25" hidden="1" customHeight="1">
      <c r="A111"/>
      <c r="B111" s="28">
        <v>1</v>
      </c>
      <c r="C111" s="44" t="s">
        <v>106</v>
      </c>
      <c r="D111" s="44"/>
      <c r="E111" s="44"/>
      <c r="F111" s="44"/>
      <c r="G111" s="44"/>
      <c r="H111" s="44"/>
      <c r="I111" s="44"/>
      <c r="J111" s="44"/>
      <c r="K111" s="44"/>
      <c r="L111" s="44"/>
      <c r="M111"/>
      <c r="N111"/>
      <c r="O111"/>
      <c r="P111"/>
      <c r="Q111"/>
    </row>
  </sheetData>
  <mergeCells count="178">
    <mergeCell ref="B33:Q33"/>
    <mergeCell ref="B34:Q34"/>
    <mergeCell ref="M6:Q6"/>
    <mergeCell ref="M7:Q7"/>
    <mergeCell ref="M9:Q9"/>
    <mergeCell ref="A12:Q12"/>
    <mergeCell ref="A13:Q13"/>
    <mergeCell ref="B15:C15"/>
    <mergeCell ref="E15:Q15"/>
    <mergeCell ref="B16:C16"/>
    <mergeCell ref="E16:Q16"/>
    <mergeCell ref="B18:C18"/>
    <mergeCell ref="E18:Q18"/>
    <mergeCell ref="B19:C19"/>
    <mergeCell ref="E19:Q19"/>
    <mergeCell ref="B21:C21"/>
    <mergeCell ref="E21:F21"/>
    <mergeCell ref="H21:Q21"/>
    <mergeCell ref="B22:C22"/>
    <mergeCell ref="H22:Q22"/>
    <mergeCell ref="L43:M44"/>
    <mergeCell ref="N43:O44"/>
    <mergeCell ref="B24:Q24"/>
    <mergeCell ref="B26:Q26"/>
    <mergeCell ref="B28:Q28"/>
    <mergeCell ref="B36:Q36"/>
    <mergeCell ref="B37:Q37"/>
    <mergeCell ref="A40:B40"/>
    <mergeCell ref="E40:Q40"/>
    <mergeCell ref="P43:Q44"/>
    <mergeCell ref="A45:B45"/>
    <mergeCell ref="E45:K45"/>
    <mergeCell ref="L45:M45"/>
    <mergeCell ref="N45:O45"/>
    <mergeCell ref="P45:Q45"/>
    <mergeCell ref="A43:B44"/>
    <mergeCell ref="C43:C44"/>
    <mergeCell ref="D43:D44"/>
    <mergeCell ref="E43:K44"/>
    <mergeCell ref="A46:B46"/>
    <mergeCell ref="E46:K46"/>
    <mergeCell ref="N49:O49"/>
    <mergeCell ref="P49:Q49"/>
    <mergeCell ref="L46:M46"/>
    <mergeCell ref="N46:O46"/>
    <mergeCell ref="P46:Q46"/>
    <mergeCell ref="A47:B47"/>
    <mergeCell ref="E47:K47"/>
    <mergeCell ref="L47:M47"/>
    <mergeCell ref="N47:O47"/>
    <mergeCell ref="P47:Q47"/>
    <mergeCell ref="L53:M53"/>
    <mergeCell ref="N53:O53"/>
    <mergeCell ref="P53:Q53"/>
    <mergeCell ref="A48:B48"/>
    <mergeCell ref="E48:K48"/>
    <mergeCell ref="L48:M48"/>
    <mergeCell ref="N48:O48"/>
    <mergeCell ref="P48:Q48"/>
    <mergeCell ref="A49:K49"/>
    <mergeCell ref="L49:M49"/>
    <mergeCell ref="P54:Q54"/>
    <mergeCell ref="A57:K57"/>
    <mergeCell ref="L57:M57"/>
    <mergeCell ref="N57:O57"/>
    <mergeCell ref="P57:Q57"/>
    <mergeCell ref="A52:J52"/>
    <mergeCell ref="L52:M52"/>
    <mergeCell ref="N52:O52"/>
    <mergeCell ref="P52:Q52"/>
    <mergeCell ref="A53:J53"/>
    <mergeCell ref="A60:B61"/>
    <mergeCell ref="C60:C61"/>
    <mergeCell ref="D60:K61"/>
    <mergeCell ref="L60:L61"/>
    <mergeCell ref="M60:O61"/>
    <mergeCell ref="P60:Q61"/>
    <mergeCell ref="A62:B62"/>
    <mergeCell ref="D62:K62"/>
    <mergeCell ref="M62:O62"/>
    <mergeCell ref="P62:Q62"/>
    <mergeCell ref="A63:B63"/>
    <mergeCell ref="D63:Q63"/>
    <mergeCell ref="A64:Q64"/>
    <mergeCell ref="D65:K65"/>
    <mergeCell ref="M65:O65"/>
    <mergeCell ref="P65:Q65"/>
    <mergeCell ref="D66:K66"/>
    <mergeCell ref="M66:O66"/>
    <mergeCell ref="P66:Q66"/>
    <mergeCell ref="D67:K67"/>
    <mergeCell ref="M67:O67"/>
    <mergeCell ref="P67:Q67"/>
    <mergeCell ref="A68:B68"/>
    <mergeCell ref="D68:Q68"/>
    <mergeCell ref="A69:Q69"/>
    <mergeCell ref="D70:K70"/>
    <mergeCell ref="M70:O70"/>
    <mergeCell ref="P70:Q70"/>
    <mergeCell ref="D71:K71"/>
    <mergeCell ref="M71:O71"/>
    <mergeCell ref="P71:Q71"/>
    <mergeCell ref="D72:K72"/>
    <mergeCell ref="M72:O72"/>
    <mergeCell ref="P72:Q72"/>
    <mergeCell ref="A73:Q73"/>
    <mergeCell ref="D74:K74"/>
    <mergeCell ref="M74:O74"/>
    <mergeCell ref="P74:Q74"/>
    <mergeCell ref="D75:K75"/>
    <mergeCell ref="M75:O75"/>
    <mergeCell ref="P75:Q75"/>
    <mergeCell ref="D76:K76"/>
    <mergeCell ref="M76:O76"/>
    <mergeCell ref="P76:Q76"/>
    <mergeCell ref="A77:Q77"/>
    <mergeCell ref="D78:K78"/>
    <mergeCell ref="M78:O78"/>
    <mergeCell ref="P78:Q78"/>
    <mergeCell ref="A79:B79"/>
    <mergeCell ref="D79:Q79"/>
    <mergeCell ref="A80:Q80"/>
    <mergeCell ref="D81:K81"/>
    <mergeCell ref="M81:O81"/>
    <mergeCell ref="P81:Q81"/>
    <mergeCell ref="D82:K82"/>
    <mergeCell ref="M82:O82"/>
    <mergeCell ref="P82:Q82"/>
    <mergeCell ref="M88:O88"/>
    <mergeCell ref="P88:Q88"/>
    <mergeCell ref="P93:Q94"/>
    <mergeCell ref="A83:Q83"/>
    <mergeCell ref="D84:K84"/>
    <mergeCell ref="M84:O84"/>
    <mergeCell ref="P84:Q84"/>
    <mergeCell ref="D85:K85"/>
    <mergeCell ref="M85:O85"/>
    <mergeCell ref="P85:Q85"/>
    <mergeCell ref="C93:E94"/>
    <mergeCell ref="F93:F94"/>
    <mergeCell ref="G93:I93"/>
    <mergeCell ref="J93:L93"/>
    <mergeCell ref="M93:O93"/>
    <mergeCell ref="A86:Q86"/>
    <mergeCell ref="D87:K87"/>
    <mergeCell ref="M87:O87"/>
    <mergeCell ref="P87:Q87"/>
    <mergeCell ref="D88:K88"/>
    <mergeCell ref="C111:L111"/>
    <mergeCell ref="B29:Q29"/>
    <mergeCell ref="B102:E102"/>
    <mergeCell ref="N102:O102"/>
    <mergeCell ref="G103:I103"/>
    <mergeCell ref="B106:E106"/>
    <mergeCell ref="N106:O106"/>
    <mergeCell ref="G107:I107"/>
    <mergeCell ref="A95:B95"/>
    <mergeCell ref="C95:E95"/>
    <mergeCell ref="A56:J56"/>
    <mergeCell ref="L56:M56"/>
    <mergeCell ref="N56:O56"/>
    <mergeCell ref="P56:Q56"/>
    <mergeCell ref="B110:D110"/>
    <mergeCell ref="F110:G110"/>
    <mergeCell ref="P95:Q95"/>
    <mergeCell ref="A96:E96"/>
    <mergeCell ref="P96:Q96"/>
    <mergeCell ref="A93:B94"/>
    <mergeCell ref="B30:Q30"/>
    <mergeCell ref="B31:Q31"/>
    <mergeCell ref="B32:Q32"/>
    <mergeCell ref="A55:J55"/>
    <mergeCell ref="L55:M55"/>
    <mergeCell ref="N55:O55"/>
    <mergeCell ref="P55:Q55"/>
    <mergeCell ref="A54:J54"/>
    <mergeCell ref="L54:M54"/>
    <mergeCell ref="N54:O54"/>
  </mergeCells>
  <pageMargins left="0.39370078740157477" right="0.39370078740157477" top="0.39370078740157477" bottom="0.39370078740157477" header="0.39370078740157477" footer="0.39370078740157477"/>
  <pageSetup paperSize="9" scale="99" fitToHeight="0" pageOrder="overThenDown"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Wolfcub</cp:lastModifiedBy>
  <cp:revision>1</cp:revision>
  <cp:lastPrinted>2018-12-29T09:34:49Z</cp:lastPrinted>
  <dcterms:created xsi:type="dcterms:W3CDTF">2018-10-30T09:15:04Z</dcterms:created>
  <dcterms:modified xsi:type="dcterms:W3CDTF">2019-07-21T11:08:49Z</dcterms:modified>
</cp:coreProperties>
</file>