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910" tabRatio="0"/>
  </bookViews>
  <sheets>
    <sheet name="TDSheet" sheetId="1" r:id="rId1"/>
  </sheets>
  <calcPr calcId="125725"/>
</workbook>
</file>

<file path=xl/calcChain.xml><?xml version="1.0" encoding="utf-8"?>
<calcChain xmlns="http://schemas.openxmlformats.org/spreadsheetml/2006/main">
  <c r="P50" i="1"/>
  <c r="J49"/>
  <c r="J51" s="1"/>
  <c r="Q83"/>
  <c r="Q82"/>
  <c r="Q78"/>
  <c r="Q68"/>
  <c r="Q69"/>
  <c r="P49"/>
  <c r="P48"/>
  <c r="Q90"/>
  <c r="Q86"/>
  <c r="Q76"/>
  <c r="Q75"/>
  <c r="P51"/>
</calcChain>
</file>

<file path=xl/sharedStrings.xml><?xml version="1.0" encoding="utf-8"?>
<sst xmlns="http://schemas.openxmlformats.org/spreadsheetml/2006/main" count="150" uniqueCount="113">
  <si>
    <t xml:space="preserve">ЗАТВЕРДЖЕНО </t>
  </si>
  <si>
    <t>Наказ Міністерства фінансів України 26 серпня 2014 року №836</t>
  </si>
  <si>
    <t xml:space="preserve">ЗАТВЕРДЖЕНО: </t>
  </si>
  <si>
    <t>ПАСПОРТ</t>
  </si>
  <si>
    <t>бюджетної програми місцевого бюджету на 2019 рік</t>
  </si>
  <si>
    <t>1.</t>
  </si>
  <si>
    <t>Управління охорони здоров'я виконавчого комітету Кременчуцької міської ради Полтавської області</t>
  </si>
  <si>
    <t>(КПКВК МБ)</t>
  </si>
  <si>
    <t>(найменування головного розпорядника)</t>
  </si>
  <si>
    <t>2.</t>
  </si>
  <si>
    <t>(найменування відповідального виконавця)</t>
  </si>
  <si>
    <t>3.</t>
  </si>
  <si>
    <t xml:space="preserve">0712100  </t>
  </si>
  <si>
    <t>Стоматологічна допомога населенню</t>
  </si>
  <si>
    <t>(КФКВК)</t>
  </si>
  <si>
    <t>1</t>
  </si>
  <si>
    <t>(найменування бюджетної програми)</t>
  </si>
  <si>
    <t>4.</t>
  </si>
  <si>
    <t>5.</t>
  </si>
  <si>
    <t>Підстави для виконання бюджетної програми:</t>
  </si>
  <si>
    <t>6.</t>
  </si>
  <si>
    <t>Мета бюджетної програми</t>
  </si>
  <si>
    <t>7.</t>
  </si>
  <si>
    <t>Завдання бюджетної програми:</t>
  </si>
  <si>
    <t>№ з/п</t>
  </si>
  <si>
    <t>Завдання</t>
  </si>
  <si>
    <t xml:space="preserve">забезпечення надання належної лікувально-оздоровчої та профілактичної стоматологічної допомоги </t>
  </si>
  <si>
    <t>8.</t>
  </si>
  <si>
    <t>Напрями використання бюджетних коштів:</t>
  </si>
  <si>
    <t xml:space="preserve">(грн) </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</si>
  <si>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</si>
  <si>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</si>
  <si>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</si>
  <si>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</si>
  <si>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</si>
  <si>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</si>
  <si>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 xml:space="preserve">Найменування місцевої / регіональної програми </t>
  </si>
  <si>
    <t>Програма економічного і соціального розвитку м.Кременчука на 2019 рік</t>
  </si>
  <si>
    <t>Комплексна програма розвитку комунального некомерційного медичного підприємства "Кременчуцький міський стоматологічний центр" на 2018-2020 роки</t>
  </si>
  <si>
    <t>Комплексна програма розвитку комунального некомерційного медичного підприємства "Міська дитяча стоматологічна поліклініка" на 2018-2020 роки</t>
  </si>
  <si>
    <t>10.</t>
  </si>
  <si>
    <t xml:space="preserve">Результативні показники бюджетної програми: </t>
  </si>
  <si>
    <t>Показники</t>
  </si>
  <si>
    <t>Одиниця виміру</t>
  </si>
  <si>
    <t>Джерело інформації</t>
  </si>
  <si>
    <t>енергозабезпечення стоматологічних поліклінік для виконання основних функцій</t>
  </si>
  <si>
    <t>затрат</t>
  </si>
  <si>
    <t>водопостачання</t>
  </si>
  <si>
    <t>куб. м.</t>
  </si>
  <si>
    <t>електроенергії</t>
  </si>
  <si>
    <t>кВт. год.</t>
  </si>
  <si>
    <t>теплопостачання</t>
  </si>
  <si>
    <t>Гкал</t>
  </si>
  <si>
    <t>обсяг видатків</t>
  </si>
  <si>
    <t>тис. грн.</t>
  </si>
  <si>
    <t>кількість установ</t>
  </si>
  <si>
    <t>од.</t>
  </si>
  <si>
    <t xml:space="preserve"> Звіт  показників по мережі, штатах і контингентах установ, що фінансуються з місцевого бюджету </t>
  </si>
  <si>
    <t>видатки на пільгове зубопротезування</t>
  </si>
  <si>
    <t>грн.</t>
  </si>
  <si>
    <t>кількість штатних посад</t>
  </si>
  <si>
    <t>продукту</t>
  </si>
  <si>
    <t>кількість відвідувань</t>
  </si>
  <si>
    <t>тис. чол.</t>
  </si>
  <si>
    <t>кількість осіб, які знаходяться у черзі на пільгове зубопротезування</t>
  </si>
  <si>
    <t>осіб</t>
  </si>
  <si>
    <t>Проект кошторису</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</si>
  <si>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t>
  </si>
  <si>
    <t>2 Пункт 11 заповнюється тільки для затверджених у місцевому бюджеті видатків/надання кредитів на реалізацію інвестиційних проектів (програм).</t>
  </si>
  <si>
    <t>3 Прогноз видатків до кінця реалізації інвестиційного проекту зазначається з розбивкою за роками.</t>
  </si>
  <si>
    <t>Начальник управління охорони здоров"я</t>
  </si>
  <si>
    <t>М.В. Середа</t>
  </si>
  <si>
    <t>(підпис)</t>
  </si>
  <si>
    <t>(ініціали та прізвище)</t>
  </si>
  <si>
    <t xml:space="preserve"> ПОГОДЖЕНО: </t>
  </si>
  <si>
    <t>Здрав_1</t>
  </si>
  <si>
    <t>11.01.2019 16:45:01</t>
  </si>
  <si>
    <t>Паспорт бюджетної програми 000000039 от 11.01.2019 16:31:18</t>
  </si>
  <si>
    <t xml:space="preserve">Наказ </t>
  </si>
  <si>
    <t>0722</t>
  </si>
  <si>
    <t>Підвищення рівня надання медичної допомоги та збереження здоров"я населення</t>
  </si>
  <si>
    <t xml:space="preserve">Забезпечення надання належної лікувально-оздоровчої та профілактичної стоматологічної допомоги </t>
  </si>
  <si>
    <t xml:space="preserve">Енергозабезпечення стоматологічних поліклінік для виконання основних функцій						</t>
  </si>
  <si>
    <t>Оновлення комп"ютерної та оргтехніки у стоматологічних підприємствах</t>
  </si>
  <si>
    <t>наказ УОЗ  від 29.12.2018 № 1033 "Про затвердження лімітів на споживання енергоносіїв у 2019 році"</t>
  </si>
  <si>
    <t xml:space="preserve">рішення ВКМР від 23.11.18 №1534 "Про затвердження помісячного розподілу лімітів на споживання електричної енергії та теплової енергії на 2019 рік у натуральних показниках" </t>
  </si>
  <si>
    <t>Кошторис видатків</t>
  </si>
  <si>
    <t>Штатний розпис на 1.01.2019</t>
  </si>
  <si>
    <t>Звіт лікувально-профілактичного закладу за 2018 рік (форма №20 річна)</t>
  </si>
  <si>
    <t>у т.ч. кількість посад лікарів</t>
  </si>
  <si>
    <t>ефективності</t>
  </si>
  <si>
    <t>середня вартість одного відвідування</t>
  </si>
  <si>
    <t>розрахунок(обсяг видатків/кількість відвідувань)</t>
  </si>
  <si>
    <t>середня вартість пільгового протезування</t>
  </si>
  <si>
    <t>розрахунок(обсяг видатків/кількість пільгових протезувань)</t>
  </si>
  <si>
    <t>кількість пільгових зубопротезувань</t>
  </si>
  <si>
    <t>План показників по мережі, штатах і контингентах установ, що фінансуються з міського бюджету, на 2019 рік</t>
  </si>
  <si>
    <t>видатки на придбання комп"ютерної техніки</t>
  </si>
  <si>
    <t>кількість комп"ютерної техніки</t>
  </si>
  <si>
    <t>од</t>
  </si>
  <si>
    <t>розрахунок до кошторису</t>
  </si>
  <si>
    <t>вартість однієї одиниці комп"ютерної техніки</t>
  </si>
  <si>
    <t>розрахунок (відношення обсягу видатків до кількості придбаних комп"ютерів)</t>
  </si>
  <si>
    <r>
      <t xml:space="preserve">Конституція України, Закон України "Про Державний бюджет України на 2019 рік" від 23.11.2018,
Закон України "Основи законодавства України про охорону здоров"я" від 19.11.1992, №2801-XII
Постанова Кабінету Міністрів України від 17.09.1996 № 1138 "Про затвердження переліку платних послуг, які надаються в державних закладах охорони здоров"я та вищих медичних закладах освіти"
Постанова Кабінету Міністрів України від 23.01.2015 № 11    "Деякі питання надання медичної субвенції з державного бюджету місцевим бюджетам"
Постанова Кабінету Міністрів України від 22.02.2000 № 228 "Про затвердження Порядку складання, розгляду, затвердження та основних вимог до виконання кошторисів бюджетних установ"                                           Наказ Міністерства фінансів України «Про затвердження Порядку казначейського обслуговування місцевих бюджетів» від 23.08.2012 № 938
Наказ Міністерства фінансів України «Про деякі питання запровадження програмно-цільового методу складання та виконання місцевих бюджетів» від 26.08.2014 № 836 (зі змінами)          
</t>
    </r>
    <r>
      <rPr>
        <sz val="8"/>
        <rFont val="Arial"/>
        <family val="2"/>
      </rPr>
      <t>Рішення Кременчуцької міської ради від 11.10.2018 "Про затвердження комплексної програми розвитку комунального некомерційного медичного підприємства "Кременчуцький стоматологічний центр"                          Рішення Кременчуцької міської ради від 11.10.2018 "Про затвердження комплексної програми розвитку комунального некомерційного медичного підприємства "Міська дитяча стоматологічна поліклініка"                           Рішення Кременчуцької міської ради від 13.12.2018 "Про місцевий бюджет м. Кременчука  на 2019 рік"</t>
    </r>
  </si>
  <si>
    <t>Заступник міського голови - директор Департаменту фінансів</t>
  </si>
  <si>
    <t>Т.Г.Неіленко</t>
  </si>
  <si>
    <t>Рішення виконавчого комітету Кременчуцької міської ради від 19.03.2019 № 389 "Про внесення змін до місцевого бюджету на 2019 рік"</t>
  </si>
  <si>
    <t>Обсяг бюджетних призначень/бюджетних асигнувань  -   14 753 100,00 гривень, у тому числі загального фонду -  14 593 100,00 гривень та спеціального фонду -  160 000,00гривень</t>
  </si>
  <si>
    <t>11.</t>
  </si>
  <si>
    <t>Цілі державної політики, на досягнення яких спрямована реалізація бюджетної програми</t>
  </si>
  <si>
    <t>Ціль державної політики</t>
  </si>
  <si>
    <t>(у редакції наказу Міністерства фінансів України 
від 29 грудня 2018 року № 1209)</t>
  </si>
  <si>
    <t>Управління охорони здоров"я виконавчого комітету Кременчуцької міської ради Полтавської області та  від 01.04.2019 № 288</t>
  </si>
</sst>
</file>

<file path=xl/styles.xml><?xml version="1.0" encoding="utf-8"?>
<styleSheet xmlns="http://schemas.openxmlformats.org/spreadsheetml/2006/main">
  <numFmts count="2">
    <numFmt numFmtId="172" formatCode="0000000"/>
    <numFmt numFmtId="174" formatCode="0.000"/>
  </numFmts>
  <fonts count="17">
    <font>
      <sz val="8"/>
      <name val="Arial"/>
      <family val="2"/>
    </font>
    <font>
      <sz val="8"/>
      <name val="Arial"/>
      <family val="2"/>
    </font>
    <font>
      <sz val="7"/>
      <name val="Arial"/>
    </font>
    <font>
      <b/>
      <sz val="10"/>
      <name val="Arial"/>
    </font>
    <font>
      <sz val="10"/>
      <name val="Arial"/>
    </font>
    <font>
      <b/>
      <sz val="12"/>
      <name val="Arial"/>
    </font>
    <font>
      <b/>
      <i/>
      <sz val="12"/>
      <name val="Arial"/>
    </font>
    <font>
      <b/>
      <sz val="8"/>
      <name val="Arial"/>
    </font>
    <font>
      <sz val="6"/>
      <name val="Arial"/>
    </font>
    <font>
      <b/>
      <sz val="9"/>
      <name val="Arial"/>
    </font>
    <font>
      <sz val="8"/>
      <name val="Arial"/>
    </font>
    <font>
      <b/>
      <sz val="8"/>
      <name val="Arial"/>
      <family val="2"/>
      <charset val="204"/>
    </font>
    <font>
      <b/>
      <sz val="9"/>
      <name val="Arial"/>
      <family val="2"/>
      <charset val="204"/>
    </font>
    <font>
      <sz val="8"/>
      <name val="Arial"/>
      <family val="2"/>
      <charset val="204"/>
    </font>
    <font>
      <sz val="6"/>
      <name val="Arial"/>
      <family val="2"/>
      <charset val="204"/>
    </font>
    <font>
      <b/>
      <i/>
      <sz val="9"/>
      <name val="Arial"/>
      <family val="2"/>
      <charset val="204"/>
    </font>
    <font>
      <sz val="7"/>
      <name val="Arial"/>
      <family val="2"/>
      <charset val="204"/>
    </font>
  </fonts>
  <fills count="3">
    <fill>
      <patternFill patternType="none"/>
    </fill>
    <fill>
      <patternFill patternType="gray125"/>
    </fill>
    <fill>
      <patternFill patternType="solid">
        <fgColor indexed="9"/>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2" fillId="0" borderId="0" xfId="0" applyNumberFormat="1" applyFont="1" applyAlignment="1">
      <alignment horizontal="right"/>
    </xf>
    <xf numFmtId="0" fontId="0" fillId="0" borderId="0" xfId="0" applyAlignment="1">
      <alignment horizontal="left"/>
    </xf>
    <xf numFmtId="0" fontId="3" fillId="0" borderId="0" xfId="0" applyFont="1" applyAlignment="1">
      <alignment horizontal="left"/>
    </xf>
    <xf numFmtId="0" fontId="7" fillId="0" borderId="0" xfId="0" applyFont="1" applyAlignment="1">
      <alignment horizontal="left"/>
    </xf>
    <xf numFmtId="0" fontId="0" fillId="0" borderId="1" xfId="0" applyNumberFormat="1" applyFont="1" applyBorder="1" applyAlignment="1">
      <alignment horizontal="center" vertical="top"/>
    </xf>
    <xf numFmtId="0" fontId="0" fillId="0" borderId="0" xfId="0" applyNumberFormat="1" applyAlignment="1">
      <alignment horizontal="right"/>
    </xf>
    <xf numFmtId="0" fontId="8" fillId="0" borderId="0" xfId="0" applyNumberFormat="1" applyFont="1" applyAlignment="1">
      <alignment horizontal="left" vertical="top"/>
    </xf>
    <xf numFmtId="0" fontId="7" fillId="0" borderId="0" xfId="0" applyNumberFormat="1" applyFont="1" applyAlignment="1">
      <alignment horizontal="left" vertical="top"/>
    </xf>
    <xf numFmtId="0" fontId="0" fillId="0" borderId="2" xfId="0" applyNumberFormat="1" applyFont="1" applyBorder="1" applyAlignment="1">
      <alignment horizontal="left" wrapText="1"/>
    </xf>
    <xf numFmtId="1" fontId="7" fillId="0" borderId="3" xfId="0" applyNumberFormat="1" applyFont="1" applyBorder="1" applyAlignment="1">
      <alignment horizontal="center"/>
    </xf>
    <xf numFmtId="0" fontId="0" fillId="2" borderId="0" xfId="0" applyNumberFormat="1" applyFill="1" applyAlignment="1">
      <alignment horizontal="left"/>
    </xf>
    <xf numFmtId="0" fontId="9" fillId="0" borderId="3" xfId="0" applyNumberFormat="1" applyFont="1" applyBorder="1" applyAlignment="1">
      <alignment horizontal="center" vertical="center" wrapText="1"/>
    </xf>
    <xf numFmtId="0" fontId="0" fillId="0" borderId="0" xfId="0" applyNumberFormat="1" applyAlignment="1">
      <alignment horizontal="left" vertical="center"/>
    </xf>
    <xf numFmtId="0" fontId="0" fillId="0" borderId="4" xfId="0" applyNumberFormat="1" applyFont="1" applyBorder="1" applyAlignment="1">
      <alignment horizontal="center" vertical="center" wrapText="1"/>
    </xf>
    <xf numFmtId="0" fontId="9" fillId="0" borderId="0" xfId="0" applyNumberFormat="1" applyFont="1" applyAlignment="1">
      <alignment horizontal="left" vertical="top"/>
    </xf>
    <xf numFmtId="0" fontId="8" fillId="0" borderId="0" xfId="0" applyFont="1" applyAlignment="1">
      <alignment horizontal="left"/>
    </xf>
    <xf numFmtId="1" fontId="0" fillId="0" borderId="0" xfId="0" applyNumberFormat="1" applyAlignment="1">
      <alignment horizontal="right"/>
    </xf>
    <xf numFmtId="0" fontId="0" fillId="0" borderId="4" xfId="0" applyNumberFormat="1" applyBorder="1" applyAlignment="1">
      <alignment horizontal="center" vertical="center" wrapText="1"/>
    </xf>
    <xf numFmtId="1" fontId="0" fillId="0" borderId="0" xfId="0" applyNumberFormat="1" applyFont="1" applyBorder="1" applyAlignment="1">
      <alignment horizontal="right" vertical="center"/>
    </xf>
    <xf numFmtId="0" fontId="0" fillId="0" borderId="0"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0" fillId="0" borderId="0" xfId="0" applyNumberFormat="1" applyFont="1" applyBorder="1" applyAlignment="1">
      <alignment horizontal="left" vertical="center" wrapText="1"/>
    </xf>
    <xf numFmtId="2" fontId="10" fillId="0" borderId="0" xfId="0" applyNumberFormat="1" applyFont="1" applyBorder="1" applyAlignment="1">
      <alignment horizontal="right" vertical="center" wrapText="1"/>
    </xf>
    <xf numFmtId="0" fontId="10" fillId="0" borderId="0" xfId="0" applyNumberFormat="1" applyFont="1" applyBorder="1" applyAlignment="1">
      <alignment horizontal="right" vertical="center" wrapText="1"/>
    </xf>
    <xf numFmtId="0" fontId="0" fillId="0" borderId="0" xfId="0" applyNumberFormat="1" applyFont="1" applyBorder="1" applyAlignment="1">
      <alignment horizontal="center" vertical="center" wrapText="1"/>
    </xf>
    <xf numFmtId="0" fontId="11" fillId="0" borderId="0" xfId="0" applyNumberFormat="1" applyFont="1" applyAlignment="1">
      <alignment horizontal="left" wrapText="1"/>
    </xf>
    <xf numFmtId="0" fontId="11" fillId="0" borderId="0" xfId="0" applyFont="1"/>
    <xf numFmtId="0" fontId="11" fillId="0" borderId="0" xfId="0" applyFont="1" applyAlignment="1">
      <alignment horizontal="left"/>
    </xf>
    <xf numFmtId="4" fontId="11" fillId="2" borderId="5" xfId="0" applyNumberFormat="1" applyFont="1" applyFill="1" applyBorder="1" applyAlignment="1">
      <alignment horizontal="center" vertical="center" wrapText="1"/>
    </xf>
    <xf numFmtId="4" fontId="11" fillId="2" borderId="29" xfId="0" applyNumberFormat="1" applyFont="1" applyFill="1" applyBorder="1" applyAlignment="1">
      <alignment horizontal="center" vertical="center" wrapText="1"/>
    </xf>
    <xf numFmtId="4" fontId="11" fillId="2" borderId="30" xfId="0" applyNumberFormat="1" applyFont="1" applyFill="1" applyBorder="1" applyAlignment="1">
      <alignment horizontal="center" vertical="center" wrapText="1"/>
    </xf>
    <xf numFmtId="0" fontId="8" fillId="0" borderId="0" xfId="0" applyFont="1" applyAlignment="1">
      <alignment horizontal="left"/>
    </xf>
    <xf numFmtId="0" fontId="0" fillId="0" borderId="0" xfId="0" applyAlignment="1">
      <alignment horizontal="left"/>
    </xf>
    <xf numFmtId="0" fontId="15" fillId="0" borderId="0" xfId="0" applyNumberFormat="1" applyFont="1" applyAlignment="1">
      <alignment horizontal="left" wrapText="1"/>
    </xf>
    <xf numFmtId="0" fontId="15" fillId="0" borderId="0" xfId="0" applyNumberFormat="1" applyFont="1" applyAlignment="1">
      <alignment horizontal="center"/>
    </xf>
    <xf numFmtId="0" fontId="0" fillId="0" borderId="1" xfId="0" applyNumberFormat="1" applyFont="1" applyBorder="1" applyAlignment="1">
      <alignment horizontal="center" vertical="top"/>
    </xf>
    <xf numFmtId="1" fontId="0" fillId="0" borderId="4" xfId="0" applyNumberFormat="1" applyFont="1" applyBorder="1" applyAlignment="1">
      <alignment horizontal="right" vertical="center"/>
    </xf>
    <xf numFmtId="0" fontId="0" fillId="0" borderId="4" xfId="0" applyNumberFormat="1" applyFont="1" applyBorder="1" applyAlignment="1">
      <alignment horizontal="left" vertical="center" wrapText="1"/>
    </xf>
    <xf numFmtId="0" fontId="10" fillId="0" borderId="4" xfId="0" applyNumberFormat="1" applyFont="1" applyBorder="1" applyAlignment="1">
      <alignment horizontal="left" vertical="center" wrapText="1"/>
    </xf>
    <xf numFmtId="2" fontId="10" fillId="0" borderId="4" xfId="0" applyNumberFormat="1" applyFont="1" applyBorder="1" applyAlignment="1">
      <alignment horizontal="right" vertical="center" wrapText="1"/>
    </xf>
    <xf numFmtId="0" fontId="10" fillId="0" borderId="4" xfId="0" applyNumberFormat="1" applyFont="1" applyBorder="1" applyAlignment="1">
      <alignment horizontal="right" vertical="center" wrapText="1"/>
    </xf>
    <xf numFmtId="0" fontId="7" fillId="0" borderId="4" xfId="0" applyNumberFormat="1" applyFont="1" applyBorder="1" applyAlignment="1">
      <alignment horizontal="left" vertical="center"/>
    </xf>
    <xf numFmtId="0" fontId="13" fillId="0" borderId="4" xfId="0" applyNumberFormat="1" applyFont="1" applyBorder="1" applyAlignment="1">
      <alignment horizontal="left" vertical="center" wrapText="1"/>
    </xf>
    <xf numFmtId="174" fontId="10" fillId="0" borderId="4" xfId="0" applyNumberFormat="1" applyFont="1" applyBorder="1" applyAlignment="1">
      <alignment horizontal="right" vertical="center" wrapText="1"/>
    </xf>
    <xf numFmtId="0" fontId="0" fillId="0" borderId="4" xfId="0" applyNumberFormat="1" applyBorder="1" applyAlignment="1">
      <alignment horizontal="left" vertical="center" wrapText="1"/>
    </xf>
    <xf numFmtId="1" fontId="7" fillId="0" borderId="4" xfId="0" applyNumberFormat="1" applyFont="1" applyBorder="1" applyAlignment="1">
      <alignment horizontal="right" vertical="center"/>
    </xf>
    <xf numFmtId="0" fontId="7" fillId="0" borderId="4" xfId="0" applyNumberFormat="1" applyFont="1" applyBorder="1" applyAlignment="1">
      <alignment horizontal="left" vertical="center" wrapText="1"/>
    </xf>
    <xf numFmtId="1" fontId="7" fillId="0" borderId="9" xfId="0" applyNumberFormat="1" applyFont="1" applyBorder="1" applyAlignment="1">
      <alignment horizontal="center"/>
    </xf>
    <xf numFmtId="1" fontId="7" fillId="0" borderId="16" xfId="0" applyNumberFormat="1" applyFont="1" applyBorder="1" applyAlignment="1">
      <alignment horizontal="center"/>
    </xf>
    <xf numFmtId="1" fontId="7" fillId="0" borderId="21" xfId="0" applyNumberFormat="1" applyFont="1" applyBorder="1" applyAlignment="1">
      <alignment horizontal="center"/>
    </xf>
    <xf numFmtId="1" fontId="7" fillId="0" borderId="12" xfId="0" applyNumberFormat="1" applyFont="1" applyBorder="1" applyAlignment="1">
      <alignment horizontal="center"/>
    </xf>
    <xf numFmtId="0" fontId="7" fillId="0" borderId="0" xfId="0" applyFont="1" applyAlignment="1">
      <alignment horizontal="left"/>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7" fillId="0" borderId="3"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0" fillId="0" borderId="5" xfId="0" applyNumberFormat="1" applyFont="1" applyBorder="1" applyAlignment="1">
      <alignment horizontal="left" vertical="center" wrapText="1"/>
    </xf>
    <xf numFmtId="4" fontId="0" fillId="0" borderId="4" xfId="0" applyNumberFormat="1" applyFont="1" applyBorder="1" applyAlignment="1">
      <alignment horizontal="right" vertical="center" wrapText="1"/>
    </xf>
    <xf numFmtId="4" fontId="0" fillId="0" borderId="5" xfId="0" applyNumberFormat="1" applyFont="1" applyBorder="1" applyAlignment="1">
      <alignment horizontal="right" vertical="center" wrapText="1"/>
    </xf>
    <xf numFmtId="0" fontId="7" fillId="0" borderId="5" xfId="0" applyNumberFormat="1" applyFont="1" applyBorder="1" applyAlignment="1">
      <alignment horizontal="right" vertical="center" wrapText="1"/>
    </xf>
    <xf numFmtId="4" fontId="7" fillId="0" borderId="4" xfId="0" applyNumberFormat="1" applyFont="1" applyBorder="1" applyAlignment="1">
      <alignment horizontal="right" vertical="center" wrapText="1"/>
    </xf>
    <xf numFmtId="4" fontId="7" fillId="0" borderId="5" xfId="0" applyNumberFormat="1" applyFont="1" applyBorder="1" applyAlignment="1">
      <alignment horizontal="right" vertical="center" wrapText="1"/>
    </xf>
    <xf numFmtId="0" fontId="0" fillId="0" borderId="4" xfId="0" applyNumberFormat="1" applyFont="1" applyBorder="1" applyAlignment="1">
      <alignment horizontal="right" vertical="center" wrapText="1"/>
    </xf>
    <xf numFmtId="0" fontId="0" fillId="0" borderId="5" xfId="0" applyNumberFormat="1" applyFont="1" applyBorder="1" applyAlignment="1">
      <alignment horizontal="right" vertical="center" wrapText="1"/>
    </xf>
    <xf numFmtId="0" fontId="7" fillId="0" borderId="17"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wrapText="1"/>
    </xf>
    <xf numFmtId="1" fontId="7" fillId="0" borderId="3" xfId="0" applyNumberFormat="1" applyFont="1" applyBorder="1" applyAlignment="1">
      <alignment horizontal="center"/>
    </xf>
    <xf numFmtId="0" fontId="11" fillId="0" borderId="9" xfId="0" applyFont="1" applyBorder="1" applyAlignment="1">
      <alignment horizontal="left"/>
    </xf>
    <xf numFmtId="0" fontId="11" fillId="2" borderId="12" xfId="0" applyNumberFormat="1" applyFont="1" applyFill="1" applyBorder="1" applyAlignment="1">
      <alignment horizontal="center"/>
    </xf>
    <xf numFmtId="1" fontId="0" fillId="2" borderId="4" xfId="0" applyNumberFormat="1" applyFont="1" applyFill="1" applyBorder="1" applyAlignment="1">
      <alignment horizontal="center"/>
    </xf>
    <xf numFmtId="0" fontId="0" fillId="2" borderId="4" xfId="0" applyNumberFormat="1" applyFill="1" applyBorder="1" applyAlignment="1">
      <alignment horizontal="left"/>
    </xf>
    <xf numFmtId="0" fontId="0" fillId="2" borderId="4" xfId="0" applyNumberFormat="1" applyFont="1" applyFill="1" applyBorder="1" applyAlignment="1">
      <alignment horizontal="left"/>
    </xf>
    <xf numFmtId="4" fontId="0" fillId="2" borderId="4" xfId="0" applyNumberFormat="1" applyFont="1" applyFill="1" applyBorder="1" applyAlignment="1">
      <alignment horizontal="right" vertical="center" wrapText="1"/>
    </xf>
    <xf numFmtId="1" fontId="0" fillId="0" borderId="4"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1" fontId="7" fillId="0" borderId="24" xfId="0" applyNumberFormat="1" applyFont="1" applyBorder="1" applyAlignment="1">
      <alignment horizontal="center"/>
    </xf>
    <xf numFmtId="1" fontId="7" fillId="0" borderId="25" xfId="0" applyNumberFormat="1" applyFont="1" applyBorder="1" applyAlignment="1">
      <alignment horizontal="center"/>
    </xf>
    <xf numFmtId="4" fontId="0" fillId="2" borderId="26" xfId="0" applyNumberFormat="1" applyFont="1" applyFill="1" applyBorder="1" applyAlignment="1">
      <alignment horizontal="center" vertical="center" wrapText="1"/>
    </xf>
    <xf numFmtId="4" fontId="0" fillId="2" borderId="27" xfId="0" applyNumberFormat="1" applyFont="1" applyFill="1" applyBorder="1" applyAlignment="1">
      <alignment horizontal="center" vertical="center" wrapText="1"/>
    </xf>
    <xf numFmtId="4" fontId="0" fillId="2" borderId="28" xfId="0" applyNumberFormat="1" applyFont="1" applyFill="1" applyBorder="1" applyAlignment="1">
      <alignment horizontal="center" vertical="center" wrapText="1"/>
    </xf>
    <xf numFmtId="0" fontId="7" fillId="2" borderId="5" xfId="0" applyNumberFormat="1" applyFont="1" applyFill="1" applyBorder="1" applyAlignment="1">
      <alignment horizontal="right" vertical="center" wrapText="1"/>
    </xf>
    <xf numFmtId="4" fontId="7" fillId="2" borderId="5" xfId="0" applyNumberFormat="1" applyFont="1" applyFill="1" applyBorder="1" applyAlignment="1">
      <alignment horizontal="right" vertical="center" wrapText="1"/>
    </xf>
    <xf numFmtId="4" fontId="7" fillId="2" borderId="4" xfId="0" applyNumberFormat="1" applyFont="1" applyFill="1" applyBorder="1" applyAlignment="1">
      <alignment horizontal="right" vertical="center" wrapText="1"/>
    </xf>
    <xf numFmtId="4" fontId="0" fillId="2" borderId="5" xfId="0" applyNumberFormat="1" applyFont="1" applyFill="1" applyBorder="1" applyAlignment="1">
      <alignment horizontal="center" vertical="center" wrapText="1"/>
    </xf>
    <xf numFmtId="4" fontId="0" fillId="2" borderId="29" xfId="0" applyNumberFormat="1" applyFont="1" applyFill="1" applyBorder="1" applyAlignment="1">
      <alignment horizontal="center" vertical="center" wrapText="1"/>
    </xf>
    <xf numFmtId="4" fontId="0" fillId="2" borderId="30" xfId="0" applyNumberFormat="1" applyFont="1" applyFill="1" applyBorder="1" applyAlignment="1">
      <alignment horizontal="center" vertical="center" wrapText="1"/>
    </xf>
    <xf numFmtId="0" fontId="0" fillId="2" borderId="4" xfId="0" applyNumberFormat="1" applyFill="1" applyBorder="1" applyAlignment="1">
      <alignment horizontal="left" wrapText="1"/>
    </xf>
    <xf numFmtId="0" fontId="0" fillId="2" borderId="4" xfId="0" applyNumberFormat="1" applyFont="1" applyFill="1" applyBorder="1" applyAlignment="1">
      <alignment horizontal="left" wrapText="1"/>
    </xf>
    <xf numFmtId="0" fontId="0" fillId="0" borderId="5" xfId="0" applyNumberFormat="1" applyBorder="1" applyAlignment="1">
      <alignment horizontal="left" vertical="center" wrapText="1"/>
    </xf>
    <xf numFmtId="0" fontId="11" fillId="0" borderId="0" xfId="0" applyNumberFormat="1" applyFont="1" applyAlignment="1">
      <alignment horizontal="left" wrapText="1"/>
    </xf>
    <xf numFmtId="0" fontId="7" fillId="0" borderId="0" xfId="0" applyNumberFormat="1" applyFont="1" applyAlignment="1">
      <alignment horizontal="left" wrapText="1"/>
    </xf>
    <xf numFmtId="0" fontId="7" fillId="0" borderId="0" xfId="0" applyNumberFormat="1" applyFont="1" applyAlignment="1">
      <alignment horizontal="left" vertical="top"/>
    </xf>
    <xf numFmtId="0" fontId="0" fillId="0" borderId="0" xfId="0" applyNumberFormat="1" applyFont="1" applyAlignment="1">
      <alignment horizontal="left" wrapText="1"/>
    </xf>
    <xf numFmtId="0" fontId="12" fillId="0" borderId="2" xfId="0" applyNumberFormat="1" applyFont="1" applyBorder="1" applyAlignment="1">
      <alignment horizontal="left" wrapText="1"/>
    </xf>
    <xf numFmtId="0" fontId="7" fillId="0" borderId="9" xfId="0" applyFont="1" applyBorder="1" applyAlignment="1">
      <alignment horizontal="left"/>
    </xf>
    <xf numFmtId="0" fontId="7" fillId="2" borderId="12" xfId="0" applyNumberFormat="1" applyFont="1" applyFill="1" applyBorder="1" applyAlignment="1">
      <alignment horizontal="center"/>
    </xf>
    <xf numFmtId="0" fontId="0" fillId="0" borderId="0" xfId="0" applyNumberFormat="1" applyAlignment="1">
      <alignment horizontal="center"/>
    </xf>
    <xf numFmtId="49" fontId="11" fillId="0" borderId="2" xfId="0" applyNumberFormat="1" applyFont="1" applyBorder="1" applyAlignment="1">
      <alignment horizontal="center" wrapText="1"/>
    </xf>
    <xf numFmtId="49" fontId="7" fillId="0" borderId="2" xfId="0" applyNumberFormat="1" applyFont="1" applyBorder="1" applyAlignment="1">
      <alignment horizontal="center" wrapText="1"/>
    </xf>
    <xf numFmtId="0" fontId="7" fillId="0" borderId="2" xfId="0" applyNumberFormat="1" applyFont="1" applyBorder="1" applyAlignment="1">
      <alignment horizontal="left" wrapText="1"/>
    </xf>
    <xf numFmtId="172" fontId="7" fillId="0" borderId="0" xfId="0" applyNumberFormat="1" applyFont="1" applyAlignment="1">
      <alignment horizontal="left" wrapText="1"/>
    </xf>
    <xf numFmtId="0" fontId="14" fillId="0" borderId="0" xfId="0" applyNumberFormat="1" applyFont="1" applyAlignment="1">
      <alignment horizontal="left"/>
    </xf>
    <xf numFmtId="0" fontId="16" fillId="0" borderId="0" xfId="0" applyNumberFormat="1" applyFont="1" applyAlignment="1">
      <alignment horizontal="left" wrapText="1"/>
    </xf>
    <xf numFmtId="0" fontId="3" fillId="0" borderId="0" xfId="0" applyNumberFormat="1" applyFont="1" applyAlignment="1">
      <alignment horizontal="left" wrapText="1"/>
    </xf>
    <xf numFmtId="0" fontId="4" fillId="0" borderId="0" xfId="0" applyNumberFormat="1" applyFont="1" applyAlignment="1">
      <alignment horizontal="left" wrapText="1"/>
    </xf>
    <xf numFmtId="0" fontId="5" fillId="0" borderId="0" xfId="0" applyNumberFormat="1" applyFont="1" applyAlignment="1">
      <alignment horizontal="center" wrapText="1"/>
    </xf>
    <xf numFmtId="0" fontId="6" fillId="0" borderId="0" xfId="0" applyNumberFormat="1" applyFont="1" applyAlignment="1">
      <alignment horizontal="center"/>
    </xf>
    <xf numFmtId="0" fontId="7" fillId="0" borderId="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13"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11" fillId="0" borderId="4" xfId="0" applyNumberFormat="1" applyFont="1" applyBorder="1" applyAlignment="1">
      <alignment horizontal="left"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R107"/>
  <sheetViews>
    <sheetView tabSelected="1" zoomScale="120" zoomScaleNormal="120" workbookViewId="0">
      <selection activeCell="M8" sqref="M8:Q8"/>
    </sheetView>
  </sheetViews>
  <sheetFormatPr defaultColWidth="10.33203125" defaultRowHeight="11.25"/>
  <cols>
    <col min="1" max="1" width="3.5" style="2" customWidth="1"/>
    <col min="2" max="2" width="5.5" style="2" customWidth="1"/>
    <col min="3" max="3" width="11.33203125" style="2" customWidth="1"/>
    <col min="4" max="17" width="11.5" style="2" customWidth="1"/>
    <col min="18" max="18" width="10.33203125" style="2"/>
  </cols>
  <sheetData>
    <row r="1" spans="1:18" s="2" customFormat="1" ht="11.25" customHeight="1">
      <c r="Q1" s="1" t="s">
        <v>0</v>
      </c>
    </row>
    <row r="2" spans="1:18" s="2" customFormat="1" ht="12.75" customHeight="1">
      <c r="N2" s="110" t="s">
        <v>1</v>
      </c>
      <c r="O2" s="110"/>
      <c r="P2" s="110"/>
      <c r="Q2" s="110"/>
    </row>
    <row r="3" spans="1:18" s="2" customFormat="1" ht="18" customHeight="1">
      <c r="N3" s="111" t="s">
        <v>111</v>
      </c>
      <c r="O3" s="111"/>
      <c r="P3" s="111"/>
      <c r="Q3" s="111"/>
    </row>
    <row r="4" spans="1:18" s="2" customFormat="1" ht="12.75" customHeight="1"/>
    <row r="5" spans="1:18" s="2" customFormat="1" ht="12.75" customHeight="1">
      <c r="M5" s="3" t="s">
        <v>2</v>
      </c>
    </row>
    <row r="7" spans="1:18" ht="12.75" customHeight="1">
      <c r="A7"/>
      <c r="B7"/>
      <c r="C7"/>
      <c r="D7"/>
      <c r="E7"/>
      <c r="F7"/>
      <c r="G7"/>
      <c r="H7"/>
      <c r="I7"/>
      <c r="J7"/>
      <c r="K7"/>
      <c r="L7"/>
      <c r="M7" s="112" t="s">
        <v>78</v>
      </c>
      <c r="N7" s="112"/>
      <c r="O7" s="112"/>
      <c r="P7" s="112"/>
      <c r="Q7" s="112"/>
      <c r="R7"/>
    </row>
    <row r="8" spans="1:18" ht="39" customHeight="1">
      <c r="A8"/>
      <c r="B8"/>
      <c r="C8"/>
      <c r="D8"/>
      <c r="E8"/>
      <c r="F8"/>
      <c r="G8"/>
      <c r="H8"/>
      <c r="I8"/>
      <c r="J8"/>
      <c r="K8"/>
      <c r="L8"/>
      <c r="M8" s="113" t="s">
        <v>112</v>
      </c>
      <c r="N8" s="113"/>
      <c r="O8" s="113"/>
      <c r="P8" s="113"/>
      <c r="Q8" s="113"/>
      <c r="R8"/>
    </row>
    <row r="10" spans="1:18" ht="11.25" hidden="1" customHeight="1">
      <c r="A10"/>
      <c r="B10"/>
      <c r="C10"/>
      <c r="D10"/>
      <c r="E10"/>
      <c r="F10"/>
      <c r="G10"/>
      <c r="H10"/>
      <c r="I10"/>
      <c r="J10"/>
      <c r="K10"/>
      <c r="L10"/>
      <c r="M10"/>
      <c r="N10"/>
      <c r="O10"/>
      <c r="P10"/>
      <c r="Q10"/>
      <c r="R10"/>
    </row>
    <row r="11" spans="1:18" ht="15.75" customHeight="1">
      <c r="A11" s="114" t="s">
        <v>3</v>
      </c>
      <c r="B11" s="114"/>
      <c r="C11" s="114"/>
      <c r="D11" s="114"/>
      <c r="E11" s="114"/>
      <c r="F11" s="114"/>
      <c r="G11" s="114"/>
      <c r="H11" s="114"/>
      <c r="I11" s="114"/>
      <c r="J11" s="114"/>
      <c r="K11" s="114"/>
      <c r="L11" s="114"/>
      <c r="M11" s="114"/>
      <c r="N11" s="114"/>
      <c r="O11" s="114"/>
      <c r="P11" s="114"/>
      <c r="Q11" s="114"/>
      <c r="R11"/>
    </row>
    <row r="12" spans="1:18" ht="15.75" customHeight="1">
      <c r="A12" s="115" t="s">
        <v>4</v>
      </c>
      <c r="B12" s="115"/>
      <c r="C12" s="115"/>
      <c r="D12" s="115"/>
      <c r="E12" s="115"/>
      <c r="F12" s="115"/>
      <c r="G12" s="115"/>
      <c r="H12" s="115"/>
      <c r="I12" s="115"/>
      <c r="J12" s="115"/>
      <c r="K12" s="115"/>
      <c r="L12" s="115"/>
      <c r="M12" s="115"/>
      <c r="N12" s="115"/>
      <c r="O12" s="115"/>
      <c r="P12" s="115"/>
      <c r="Q12" s="115"/>
      <c r="R12"/>
    </row>
    <row r="14" spans="1:18" hidden="1"/>
    <row r="16" spans="1:18" ht="11.25" customHeight="1">
      <c r="A16" s="4" t="s">
        <v>5</v>
      </c>
      <c r="B16" s="109">
        <v>700000</v>
      </c>
      <c r="C16" s="109"/>
      <c r="D16"/>
      <c r="E16" s="108" t="s">
        <v>6</v>
      </c>
      <c r="F16" s="108"/>
      <c r="G16" s="108"/>
      <c r="H16" s="108"/>
      <c r="I16" s="108"/>
      <c r="J16" s="108"/>
      <c r="K16" s="108"/>
      <c r="L16" s="108"/>
      <c r="M16" s="108"/>
      <c r="N16" s="108"/>
      <c r="O16" s="108"/>
      <c r="P16" s="108"/>
      <c r="Q16" s="108"/>
      <c r="R16"/>
    </row>
    <row r="17" spans="1:18" ht="11.25" customHeight="1">
      <c r="A17"/>
      <c r="B17" s="36" t="s">
        <v>7</v>
      </c>
      <c r="C17" s="36"/>
      <c r="D17"/>
      <c r="E17" s="105" t="s">
        <v>8</v>
      </c>
      <c r="F17" s="105"/>
      <c r="G17" s="105"/>
      <c r="H17" s="105"/>
      <c r="I17" s="105"/>
      <c r="J17" s="105"/>
      <c r="K17" s="105"/>
      <c r="L17" s="105"/>
      <c r="M17" s="105"/>
      <c r="N17" s="105"/>
      <c r="O17" s="105"/>
      <c r="P17" s="105"/>
      <c r="Q17" s="105"/>
      <c r="R17"/>
    </row>
    <row r="19" spans="1:18" ht="11.25" customHeight="1">
      <c r="A19" s="4" t="s">
        <v>9</v>
      </c>
      <c r="B19" s="109">
        <v>710000</v>
      </c>
      <c r="C19" s="109"/>
      <c r="D19"/>
      <c r="E19" s="108" t="s">
        <v>6</v>
      </c>
      <c r="F19" s="108"/>
      <c r="G19" s="108"/>
      <c r="H19" s="108"/>
      <c r="I19" s="108"/>
      <c r="J19" s="108"/>
      <c r="K19" s="108"/>
      <c r="L19" s="108"/>
      <c r="M19" s="108"/>
      <c r="N19" s="108"/>
      <c r="O19" s="108"/>
      <c r="P19" s="108"/>
      <c r="Q19" s="108"/>
      <c r="R19"/>
    </row>
    <row r="20" spans="1:18" ht="11.25" customHeight="1">
      <c r="A20"/>
      <c r="B20" s="36" t="s">
        <v>7</v>
      </c>
      <c r="C20" s="36"/>
      <c r="D20"/>
      <c r="E20" s="105" t="s">
        <v>10</v>
      </c>
      <c r="F20" s="105"/>
      <c r="G20" s="105"/>
      <c r="H20" s="105"/>
      <c r="I20" s="105"/>
      <c r="J20" s="105"/>
      <c r="K20" s="105"/>
      <c r="L20" s="105"/>
      <c r="M20" s="105"/>
      <c r="N20" s="105"/>
      <c r="O20" s="105"/>
      <c r="P20" s="105"/>
      <c r="Q20" s="105"/>
      <c r="R20"/>
    </row>
    <row r="22" spans="1:18" ht="11.25" customHeight="1">
      <c r="A22" s="4" t="s">
        <v>11</v>
      </c>
      <c r="B22" s="99" t="s">
        <v>12</v>
      </c>
      <c r="C22" s="99"/>
      <c r="D22"/>
      <c r="E22" s="106" t="s">
        <v>79</v>
      </c>
      <c r="F22" s="107"/>
      <c r="G22"/>
      <c r="H22" s="108" t="s">
        <v>13</v>
      </c>
      <c r="I22" s="108"/>
      <c r="J22" s="108"/>
      <c r="K22" s="108"/>
      <c r="L22" s="108"/>
      <c r="M22" s="108"/>
      <c r="N22" s="108"/>
      <c r="O22" s="108"/>
      <c r="P22" s="108"/>
      <c r="Q22" s="108"/>
      <c r="R22"/>
    </row>
    <row r="23" spans="1:18" ht="11.25" customHeight="1">
      <c r="A23"/>
      <c r="B23" s="36" t="s">
        <v>7</v>
      </c>
      <c r="C23" s="36"/>
      <c r="D23"/>
      <c r="E23" s="6" t="s">
        <v>14</v>
      </c>
      <c r="F23" s="7" t="s">
        <v>15</v>
      </c>
      <c r="G23"/>
      <c r="H23" s="105" t="s">
        <v>16</v>
      </c>
      <c r="I23" s="105"/>
      <c r="J23" s="105"/>
      <c r="K23" s="105"/>
      <c r="L23" s="105"/>
      <c r="M23" s="105"/>
      <c r="N23" s="105"/>
      <c r="O23" s="105"/>
      <c r="P23" s="105"/>
      <c r="Q23" s="105"/>
      <c r="R23"/>
    </row>
    <row r="25" spans="1:18" ht="11.25" customHeight="1">
      <c r="A25" s="4" t="s">
        <v>17</v>
      </c>
      <c r="B25" s="98" t="s">
        <v>107</v>
      </c>
      <c r="C25" s="99"/>
      <c r="D25" s="99"/>
      <c r="E25" s="99"/>
      <c r="F25" s="99"/>
      <c r="G25" s="99"/>
      <c r="H25" s="99"/>
      <c r="I25" s="99"/>
      <c r="J25" s="99"/>
      <c r="K25" s="99"/>
      <c r="L25" s="99"/>
      <c r="M25" s="99"/>
      <c r="N25" s="99"/>
      <c r="O25" s="99"/>
      <c r="P25" s="99"/>
      <c r="Q25" s="99"/>
      <c r="R25"/>
    </row>
    <row r="27" spans="1:18" ht="11.25" customHeight="1">
      <c r="A27" s="8" t="s">
        <v>18</v>
      </c>
      <c r="B27" s="100" t="s">
        <v>19</v>
      </c>
      <c r="C27" s="100"/>
      <c r="D27" s="100"/>
      <c r="E27" s="100"/>
      <c r="F27" s="100"/>
      <c r="G27" s="100"/>
      <c r="H27" s="100"/>
      <c r="I27" s="100"/>
      <c r="J27" s="100"/>
      <c r="K27" s="100"/>
      <c r="L27" s="100"/>
      <c r="M27" s="100"/>
      <c r="N27" s="100"/>
      <c r="O27" s="100"/>
      <c r="P27" s="100"/>
      <c r="Q27" s="100"/>
      <c r="R27"/>
    </row>
    <row r="29" spans="1:18" ht="106.5" customHeight="1">
      <c r="A29"/>
      <c r="B29" s="101" t="s">
        <v>103</v>
      </c>
      <c r="C29" s="101"/>
      <c r="D29" s="101"/>
      <c r="E29" s="101"/>
      <c r="F29" s="101"/>
      <c r="G29" s="101"/>
      <c r="H29" s="101"/>
      <c r="I29" s="101"/>
      <c r="J29" s="101"/>
      <c r="K29" s="101"/>
      <c r="L29" s="101"/>
      <c r="M29" s="101"/>
      <c r="N29" s="101"/>
      <c r="O29" s="101"/>
      <c r="P29" s="101"/>
      <c r="Q29" s="101"/>
      <c r="R29"/>
    </row>
    <row r="30" spans="1:18">
      <c r="B30" s="2" t="s">
        <v>106</v>
      </c>
    </row>
    <row r="31" spans="1:18" ht="16.149999999999999" customHeight="1" thickBot="1">
      <c r="A31" s="28" t="s">
        <v>20</v>
      </c>
      <c r="B31" s="28" t="s">
        <v>109</v>
      </c>
      <c r="C31"/>
      <c r="D31"/>
      <c r="E31"/>
      <c r="F31"/>
      <c r="G31"/>
      <c r="H31"/>
      <c r="I31"/>
      <c r="J31"/>
      <c r="K31"/>
      <c r="L31"/>
      <c r="M31"/>
      <c r="N31"/>
      <c r="O31"/>
      <c r="P31"/>
      <c r="Q31"/>
      <c r="R31"/>
    </row>
    <row r="32" spans="1:18" ht="11.25" customHeight="1" thickBot="1">
      <c r="A32" s="71" t="s">
        <v>24</v>
      </c>
      <c r="B32" s="71"/>
      <c r="C32" s="72" t="s">
        <v>110</v>
      </c>
      <c r="D32" s="72"/>
      <c r="E32" s="72"/>
      <c r="F32" s="72"/>
      <c r="G32" s="72"/>
      <c r="H32" s="72"/>
      <c r="I32" s="72"/>
      <c r="J32" s="72"/>
      <c r="K32" s="72"/>
      <c r="L32" s="72"/>
      <c r="M32" s="72"/>
      <c r="N32" s="72"/>
      <c r="O32" s="72"/>
      <c r="P32" s="72"/>
      <c r="Q32" s="72"/>
      <c r="R32"/>
    </row>
    <row r="33" spans="1:18" ht="12" customHeight="1">
      <c r="A33" s="73">
        <v>1</v>
      </c>
      <c r="B33" s="73"/>
      <c r="C33" s="74" t="s">
        <v>80</v>
      </c>
      <c r="D33" s="75"/>
      <c r="E33" s="75"/>
      <c r="F33" s="75"/>
      <c r="G33" s="75"/>
      <c r="H33" s="75"/>
      <c r="I33" s="75"/>
      <c r="J33" s="75"/>
      <c r="K33" s="75"/>
      <c r="L33" s="75"/>
      <c r="M33" s="75"/>
      <c r="N33" s="75"/>
      <c r="O33" s="75"/>
      <c r="P33" s="75"/>
      <c r="Q33" s="75"/>
      <c r="R33"/>
    </row>
    <row r="34" spans="1:18" ht="20.45" customHeight="1">
      <c r="A34" s="4" t="s">
        <v>22</v>
      </c>
      <c r="B34" s="52" t="s">
        <v>21</v>
      </c>
      <c r="C34" s="52"/>
      <c r="D34" s="52"/>
      <c r="E34" s="52"/>
      <c r="F34" s="52"/>
      <c r="G34" s="52"/>
      <c r="H34" s="52"/>
      <c r="I34" s="52"/>
      <c r="J34" s="52"/>
      <c r="K34" s="52"/>
      <c r="L34" s="52"/>
      <c r="M34" s="52"/>
      <c r="N34" s="52"/>
      <c r="O34" s="52"/>
      <c r="P34" s="52"/>
      <c r="Q34" s="52"/>
      <c r="R34"/>
    </row>
    <row r="35" spans="1:18" ht="13.5" customHeight="1">
      <c r="A35" s="9"/>
      <c r="B35" s="102" t="s">
        <v>80</v>
      </c>
      <c r="C35" s="102"/>
      <c r="D35" s="102"/>
      <c r="E35" s="102"/>
      <c r="F35" s="102"/>
      <c r="G35" s="102"/>
      <c r="H35" s="102"/>
      <c r="I35" s="102"/>
      <c r="J35" s="102"/>
      <c r="K35" s="102"/>
      <c r="L35" s="102"/>
      <c r="M35" s="102"/>
      <c r="N35" s="102"/>
      <c r="O35" s="102"/>
      <c r="P35" s="102"/>
      <c r="Q35" s="102"/>
      <c r="R35"/>
    </row>
    <row r="37" spans="1:18" ht="11.25" customHeight="1">
      <c r="A37" s="4" t="s">
        <v>27</v>
      </c>
      <c r="B37" s="4" t="s">
        <v>23</v>
      </c>
      <c r="C37"/>
      <c r="D37"/>
      <c r="E37"/>
      <c r="F37"/>
      <c r="G37"/>
      <c r="H37"/>
      <c r="I37"/>
      <c r="J37"/>
      <c r="K37"/>
      <c r="L37"/>
      <c r="M37"/>
      <c r="N37"/>
      <c r="O37"/>
      <c r="P37"/>
      <c r="Q37"/>
      <c r="R37"/>
    </row>
    <row r="38" spans="1:18" ht="11.25" customHeight="1">
      <c r="A38" s="103" t="s">
        <v>24</v>
      </c>
      <c r="B38" s="103"/>
      <c r="C38" s="104" t="s">
        <v>25</v>
      </c>
      <c r="D38" s="104"/>
      <c r="E38" s="104"/>
      <c r="F38" s="104"/>
      <c r="G38" s="104"/>
      <c r="H38" s="104"/>
      <c r="I38" s="104"/>
      <c r="J38" s="104"/>
      <c r="K38" s="104"/>
      <c r="L38" s="104"/>
      <c r="M38" s="104"/>
      <c r="N38" s="104"/>
      <c r="O38" s="104"/>
      <c r="P38" s="104"/>
      <c r="Q38" s="104"/>
      <c r="R38"/>
    </row>
    <row r="39" spans="1:18" ht="11.25" customHeight="1">
      <c r="A39" s="73">
        <v>1</v>
      </c>
      <c r="B39" s="73"/>
      <c r="C39" s="95" t="s">
        <v>82</v>
      </c>
      <c r="D39" s="96"/>
      <c r="E39" s="96"/>
      <c r="F39" s="96"/>
      <c r="G39" s="96"/>
      <c r="H39" s="96"/>
      <c r="I39" s="96"/>
      <c r="J39" s="96"/>
      <c r="K39" s="96"/>
      <c r="L39" s="96"/>
      <c r="M39" s="96"/>
      <c r="N39" s="96"/>
      <c r="O39" s="96"/>
      <c r="P39" s="96"/>
      <c r="Q39" s="96"/>
      <c r="R39"/>
    </row>
    <row r="40" spans="1:18" ht="11.25" customHeight="1">
      <c r="A40" s="73">
        <v>2</v>
      </c>
      <c r="B40" s="73"/>
      <c r="C40" s="95" t="s">
        <v>81</v>
      </c>
      <c r="D40" s="96"/>
      <c r="E40" s="96"/>
      <c r="F40" s="96"/>
      <c r="G40" s="96"/>
      <c r="H40" s="96"/>
      <c r="I40" s="96"/>
      <c r="J40" s="96"/>
      <c r="K40" s="96"/>
      <c r="L40" s="96"/>
      <c r="M40" s="96"/>
      <c r="N40" s="96"/>
      <c r="O40" s="96"/>
      <c r="P40" s="96"/>
      <c r="Q40" s="96"/>
      <c r="R40"/>
    </row>
    <row r="41" spans="1:18" ht="11.25" customHeight="1">
      <c r="A41" s="73">
        <v>3</v>
      </c>
      <c r="B41" s="73"/>
      <c r="C41" s="95" t="s">
        <v>83</v>
      </c>
      <c r="D41" s="96"/>
      <c r="E41" s="96"/>
      <c r="F41" s="96"/>
      <c r="G41" s="96"/>
      <c r="H41" s="96"/>
      <c r="I41" s="96"/>
      <c r="J41" s="96"/>
      <c r="K41" s="96"/>
      <c r="L41" s="96"/>
      <c r="M41" s="96"/>
      <c r="N41" s="96"/>
      <c r="O41" s="96"/>
      <c r="P41" s="96"/>
      <c r="Q41" s="96"/>
      <c r="R41"/>
    </row>
    <row r="42" spans="1:18" ht="11.25" customHeight="1">
      <c r="A42"/>
      <c r="B42"/>
      <c r="C42"/>
      <c r="D42"/>
      <c r="E42"/>
      <c r="F42"/>
      <c r="G42"/>
      <c r="H42"/>
      <c r="I42"/>
      <c r="J42"/>
      <c r="K42"/>
      <c r="L42"/>
      <c r="M42"/>
      <c r="N42"/>
      <c r="O42"/>
      <c r="P42"/>
      <c r="Q42"/>
      <c r="R42"/>
    </row>
    <row r="43" spans="1:18" ht="11.25" customHeight="1">
      <c r="A43" s="4" t="s">
        <v>34</v>
      </c>
      <c r="B43" s="52" t="s">
        <v>28</v>
      </c>
      <c r="C43" s="52"/>
      <c r="D43" s="52"/>
      <c r="E43" s="52"/>
      <c r="F43" s="52"/>
      <c r="G43" s="52"/>
      <c r="H43" s="52"/>
      <c r="I43" s="52"/>
      <c r="J43" s="52"/>
      <c r="K43" s="52"/>
      <c r="L43" s="52"/>
      <c r="M43" s="52"/>
      <c r="N43" s="52"/>
      <c r="O43" s="52"/>
      <c r="P43" s="52"/>
      <c r="Q43"/>
      <c r="R43"/>
    </row>
    <row r="44" spans="1:18" ht="11.25" customHeight="1" thickBot="1">
      <c r="A44"/>
      <c r="B44"/>
      <c r="C44"/>
      <c r="D44"/>
      <c r="E44"/>
      <c r="F44"/>
      <c r="G44"/>
      <c r="H44"/>
      <c r="I44"/>
      <c r="J44"/>
      <c r="K44"/>
      <c r="L44"/>
      <c r="M44"/>
      <c r="N44"/>
      <c r="O44"/>
      <c r="P44"/>
      <c r="Q44" s="4" t="s">
        <v>29</v>
      </c>
      <c r="R44"/>
    </row>
    <row r="45" spans="1:18" ht="11.25" customHeight="1">
      <c r="A45" s="119" t="s">
        <v>24</v>
      </c>
      <c r="B45" s="119"/>
      <c r="C45" s="78" t="s">
        <v>30</v>
      </c>
      <c r="D45" s="78"/>
      <c r="E45" s="78"/>
      <c r="F45" s="78"/>
      <c r="G45" s="78"/>
      <c r="H45" s="78"/>
      <c r="I45" s="78"/>
      <c r="J45" s="78" t="s">
        <v>31</v>
      </c>
      <c r="K45" s="78"/>
      <c r="L45" s="78" t="s">
        <v>32</v>
      </c>
      <c r="M45" s="79"/>
      <c r="N45" s="79"/>
      <c r="O45" s="80"/>
      <c r="P45" s="116" t="s">
        <v>33</v>
      </c>
      <c r="Q45" s="116"/>
      <c r="R45"/>
    </row>
    <row r="46" spans="1:18" ht="11.25" customHeight="1" thickBot="1">
      <c r="A46" s="120"/>
      <c r="B46" s="83"/>
      <c r="C46" s="81"/>
      <c r="D46" s="82"/>
      <c r="E46" s="82"/>
      <c r="F46" s="82"/>
      <c r="G46" s="82"/>
      <c r="H46" s="82"/>
      <c r="I46" s="82"/>
      <c r="J46" s="81"/>
      <c r="K46" s="82"/>
      <c r="L46" s="81"/>
      <c r="M46" s="82"/>
      <c r="N46" s="82"/>
      <c r="O46" s="83"/>
      <c r="P46" s="117"/>
      <c r="Q46" s="118"/>
      <c r="R46"/>
    </row>
    <row r="47" spans="1:18" ht="11.25" customHeight="1" thickBot="1">
      <c r="A47" s="48">
        <v>1</v>
      </c>
      <c r="B47" s="48"/>
      <c r="C47" s="49">
        <v>2</v>
      </c>
      <c r="D47" s="49"/>
      <c r="E47" s="49"/>
      <c r="F47" s="49"/>
      <c r="G47" s="49"/>
      <c r="H47" s="49"/>
      <c r="I47" s="49"/>
      <c r="J47" s="70">
        <v>3</v>
      </c>
      <c r="K47" s="70"/>
      <c r="L47" s="49">
        <v>4</v>
      </c>
      <c r="M47" s="84"/>
      <c r="N47" s="84"/>
      <c r="O47" s="85"/>
      <c r="P47" s="51">
        <v>6</v>
      </c>
      <c r="Q47" s="51"/>
      <c r="R47"/>
    </row>
    <row r="48" spans="1:18" ht="21.75" customHeight="1">
      <c r="A48" s="77">
        <v>1</v>
      </c>
      <c r="B48" s="77"/>
      <c r="C48" s="97" t="s">
        <v>82</v>
      </c>
      <c r="D48" s="58"/>
      <c r="E48" s="58"/>
      <c r="F48" s="58"/>
      <c r="G48" s="58"/>
      <c r="H48" s="58"/>
      <c r="I48" s="58"/>
      <c r="J48" s="76">
        <v>968800</v>
      </c>
      <c r="K48" s="76"/>
      <c r="L48" s="86"/>
      <c r="M48" s="87"/>
      <c r="N48" s="87"/>
      <c r="O48" s="88"/>
      <c r="P48" s="76">
        <f>J48+L48</f>
        <v>968800</v>
      </c>
      <c r="Q48" s="76"/>
      <c r="R48"/>
    </row>
    <row r="49" spans="1:18" ht="11.25" customHeight="1">
      <c r="A49" s="77">
        <v>2</v>
      </c>
      <c r="B49" s="77"/>
      <c r="C49" s="97" t="s">
        <v>81</v>
      </c>
      <c r="D49" s="58"/>
      <c r="E49" s="58"/>
      <c r="F49" s="58"/>
      <c r="G49" s="58"/>
      <c r="H49" s="58"/>
      <c r="I49" s="58"/>
      <c r="J49" s="76">
        <f>13561300+63000</f>
        <v>13624300</v>
      </c>
      <c r="K49" s="76"/>
      <c r="L49" s="92"/>
      <c r="M49" s="93"/>
      <c r="N49" s="93"/>
      <c r="O49" s="94"/>
      <c r="P49" s="76">
        <f>J49+L49</f>
        <v>13624300</v>
      </c>
      <c r="Q49" s="76"/>
      <c r="R49"/>
    </row>
    <row r="50" spans="1:18" ht="11.25" customHeight="1">
      <c r="A50" s="77">
        <v>3</v>
      </c>
      <c r="B50" s="77"/>
      <c r="C50" s="97" t="s">
        <v>83</v>
      </c>
      <c r="D50" s="58"/>
      <c r="E50" s="58"/>
      <c r="F50" s="58"/>
      <c r="G50" s="58"/>
      <c r="H50" s="58"/>
      <c r="I50" s="58"/>
      <c r="J50" s="76"/>
      <c r="K50" s="76"/>
      <c r="L50" s="92">
        <v>160000</v>
      </c>
      <c r="M50" s="93"/>
      <c r="N50" s="93"/>
      <c r="O50" s="94"/>
      <c r="P50" s="76">
        <f>J50+L50</f>
        <v>160000</v>
      </c>
      <c r="Q50" s="76"/>
      <c r="R50"/>
    </row>
    <row r="51" spans="1:18" s="11" customFormat="1" ht="11.25" customHeight="1">
      <c r="A51" s="89" t="s">
        <v>33</v>
      </c>
      <c r="B51" s="89"/>
      <c r="C51" s="89"/>
      <c r="D51" s="89"/>
      <c r="E51" s="89"/>
      <c r="F51" s="89"/>
      <c r="G51" s="89"/>
      <c r="H51" s="89"/>
      <c r="I51" s="89"/>
      <c r="J51" s="90">
        <f>J48+J49+J50</f>
        <v>14593100</v>
      </c>
      <c r="K51" s="90"/>
      <c r="L51" s="29">
        <v>160000</v>
      </c>
      <c r="M51" s="30"/>
      <c r="N51" s="30"/>
      <c r="O51" s="31"/>
      <c r="P51" s="91">
        <f>P50+P49+P48</f>
        <v>14753100</v>
      </c>
      <c r="Q51" s="91"/>
    </row>
    <row r="53" spans="1:18" ht="11.25" customHeight="1">
      <c r="A53" s="4" t="s">
        <v>40</v>
      </c>
      <c r="B53" s="52" t="s">
        <v>35</v>
      </c>
      <c r="C53" s="52"/>
      <c r="D53" s="52"/>
      <c r="E53" s="52"/>
      <c r="F53" s="52"/>
      <c r="G53" s="52"/>
      <c r="H53" s="52"/>
      <c r="I53" s="52"/>
      <c r="J53" s="52"/>
      <c r="K53" s="52"/>
      <c r="L53" s="52"/>
      <c r="M53" s="52"/>
      <c r="N53" s="52"/>
      <c r="O53" s="52"/>
      <c r="P53" s="52"/>
      <c r="Q53"/>
      <c r="R53"/>
    </row>
    <row r="54" spans="1:18" ht="11.25" customHeight="1">
      <c r="A54"/>
      <c r="B54"/>
      <c r="C54"/>
      <c r="D54"/>
      <c r="E54"/>
      <c r="F54"/>
      <c r="G54"/>
      <c r="H54"/>
      <c r="I54"/>
      <c r="J54"/>
      <c r="K54"/>
      <c r="L54"/>
      <c r="M54"/>
      <c r="N54"/>
      <c r="O54"/>
      <c r="P54" s="4" t="s">
        <v>29</v>
      </c>
      <c r="Q54"/>
      <c r="R54"/>
    </row>
    <row r="55" spans="1:18" ht="11.25" customHeight="1">
      <c r="A55" s="66" t="s">
        <v>36</v>
      </c>
      <c r="B55" s="66"/>
      <c r="C55" s="66"/>
      <c r="D55" s="66"/>
      <c r="E55" s="66"/>
      <c r="F55" s="66"/>
      <c r="G55" s="66"/>
      <c r="H55" s="66"/>
      <c r="I55" s="66"/>
      <c r="J55" s="66"/>
      <c r="K55" s="67" t="s">
        <v>31</v>
      </c>
      <c r="L55" s="67"/>
      <c r="M55" s="67" t="s">
        <v>32</v>
      </c>
      <c r="N55" s="67"/>
      <c r="O55" s="68" t="s">
        <v>33</v>
      </c>
      <c r="P55" s="68"/>
      <c r="Q55"/>
      <c r="R55"/>
    </row>
    <row r="56" spans="1:18" ht="11.25" customHeight="1" thickBot="1">
      <c r="A56" s="69">
        <v>1</v>
      </c>
      <c r="B56" s="69"/>
      <c r="C56" s="69"/>
      <c r="D56" s="69"/>
      <c r="E56" s="69"/>
      <c r="F56" s="69"/>
      <c r="G56" s="69"/>
      <c r="H56" s="69"/>
      <c r="I56" s="69"/>
      <c r="J56" s="69"/>
      <c r="K56" s="70">
        <v>2</v>
      </c>
      <c r="L56" s="70"/>
      <c r="M56" s="70">
        <v>3</v>
      </c>
      <c r="N56" s="70"/>
      <c r="O56" s="51">
        <v>4</v>
      </c>
      <c r="P56" s="51"/>
      <c r="Q56"/>
      <c r="R56"/>
    </row>
    <row r="57" spans="1:18" ht="14.25" hidden="1" customHeight="1">
      <c r="A57" s="58" t="s">
        <v>37</v>
      </c>
      <c r="B57" s="58"/>
      <c r="C57" s="58"/>
      <c r="D57" s="58"/>
      <c r="E57" s="58"/>
      <c r="F57" s="58"/>
      <c r="G57" s="58"/>
      <c r="H57" s="58"/>
      <c r="I57" s="58"/>
      <c r="J57" s="58"/>
      <c r="K57" s="64"/>
      <c r="L57" s="64"/>
      <c r="M57" s="65"/>
      <c r="N57" s="65"/>
      <c r="O57" s="64"/>
      <c r="P57" s="64"/>
      <c r="Q57"/>
      <c r="R57"/>
    </row>
    <row r="58" spans="1:18" ht="21.75" customHeight="1">
      <c r="A58" s="58" t="s">
        <v>38</v>
      </c>
      <c r="B58" s="58"/>
      <c r="C58" s="58"/>
      <c r="D58" s="58"/>
      <c r="E58" s="58"/>
      <c r="F58" s="58"/>
      <c r="G58" s="58"/>
      <c r="H58" s="58"/>
      <c r="I58" s="58"/>
      <c r="J58" s="58"/>
      <c r="K58" s="59">
        <v>9631900</v>
      </c>
      <c r="L58" s="59"/>
      <c r="M58" s="60">
        <v>100000</v>
      </c>
      <c r="N58" s="60"/>
      <c r="O58" s="59">
        <v>9731900</v>
      </c>
      <c r="P58" s="59"/>
      <c r="Q58"/>
      <c r="R58"/>
    </row>
    <row r="59" spans="1:18" ht="21.75" customHeight="1">
      <c r="A59" s="58" t="s">
        <v>39</v>
      </c>
      <c r="B59" s="58"/>
      <c r="C59" s="58"/>
      <c r="D59" s="58"/>
      <c r="E59" s="58"/>
      <c r="F59" s="58"/>
      <c r="G59" s="58"/>
      <c r="H59" s="58"/>
      <c r="I59" s="58"/>
      <c r="J59" s="58"/>
      <c r="K59" s="59">
        <v>2306200</v>
      </c>
      <c r="L59" s="59"/>
      <c r="M59" s="60">
        <v>60000</v>
      </c>
      <c r="N59" s="60"/>
      <c r="O59" s="59">
        <v>2366200</v>
      </c>
      <c r="P59" s="59"/>
      <c r="Q59"/>
      <c r="R59"/>
    </row>
    <row r="60" spans="1:18" ht="11.25" customHeight="1">
      <c r="A60" s="61" t="s">
        <v>33</v>
      </c>
      <c r="B60" s="61"/>
      <c r="C60" s="61"/>
      <c r="D60" s="61"/>
      <c r="E60" s="61"/>
      <c r="F60" s="61"/>
      <c r="G60" s="61"/>
      <c r="H60" s="61"/>
      <c r="I60" s="61"/>
      <c r="J60" s="61"/>
      <c r="K60" s="62">
        <v>11938100</v>
      </c>
      <c r="L60" s="62"/>
      <c r="M60" s="63">
        <v>160000</v>
      </c>
      <c r="N60" s="63"/>
      <c r="O60" s="62">
        <v>12098100</v>
      </c>
      <c r="P60" s="62"/>
      <c r="Q60"/>
      <c r="R60"/>
    </row>
    <row r="62" spans="1:18" ht="11.25" customHeight="1">
      <c r="A62" s="4" t="s">
        <v>108</v>
      </c>
      <c r="B62" s="52" t="s">
        <v>41</v>
      </c>
      <c r="C62" s="52"/>
      <c r="D62" s="52"/>
      <c r="E62" s="52"/>
      <c r="F62" s="52"/>
      <c r="G62" s="52"/>
      <c r="H62" s="52"/>
      <c r="I62" s="52"/>
      <c r="J62" s="52"/>
      <c r="K62" s="52"/>
      <c r="L62" s="52"/>
      <c r="M62" s="52"/>
      <c r="N62" s="52"/>
      <c r="O62" s="52"/>
      <c r="P62" s="52"/>
      <c r="Q62" s="52"/>
      <c r="R62"/>
    </row>
    <row r="63" spans="1:18" ht="23.25" customHeight="1">
      <c r="A63" s="53" t="s">
        <v>24</v>
      </c>
      <c r="B63" s="53"/>
      <c r="C63" s="54" t="s">
        <v>42</v>
      </c>
      <c r="D63" s="54"/>
      <c r="E63" s="54"/>
      <c r="F63" s="54"/>
      <c r="G63" s="54"/>
      <c r="H63" s="54"/>
      <c r="I63" s="12" t="s">
        <v>43</v>
      </c>
      <c r="J63" s="55" t="s">
        <v>44</v>
      </c>
      <c r="K63" s="55"/>
      <c r="L63" s="55"/>
      <c r="M63" s="56" t="s">
        <v>31</v>
      </c>
      <c r="N63" s="56"/>
      <c r="O63" s="56" t="s">
        <v>32</v>
      </c>
      <c r="P63" s="56"/>
      <c r="Q63" s="57" t="s">
        <v>33</v>
      </c>
      <c r="R63" s="57"/>
    </row>
    <row r="64" spans="1:18" ht="11.25" customHeight="1">
      <c r="A64" s="48">
        <v>1</v>
      </c>
      <c r="B64" s="48"/>
      <c r="C64" s="49">
        <v>2</v>
      </c>
      <c r="D64" s="49"/>
      <c r="E64" s="49"/>
      <c r="F64" s="49"/>
      <c r="G64" s="49"/>
      <c r="H64" s="49"/>
      <c r="I64" s="10">
        <v>3</v>
      </c>
      <c r="J64" s="49">
        <v>4</v>
      </c>
      <c r="K64" s="49"/>
      <c r="L64" s="49"/>
      <c r="M64" s="50">
        <v>5</v>
      </c>
      <c r="N64" s="50"/>
      <c r="O64" s="50">
        <v>6</v>
      </c>
      <c r="P64" s="50"/>
      <c r="Q64" s="51">
        <v>7</v>
      </c>
      <c r="R64" s="51"/>
    </row>
    <row r="65" spans="1:18" s="13" customFormat="1" ht="11.25" customHeight="1">
      <c r="A65" s="46">
        <v>1</v>
      </c>
      <c r="B65" s="46"/>
      <c r="C65" s="47" t="s">
        <v>45</v>
      </c>
      <c r="D65" s="47"/>
      <c r="E65" s="47"/>
      <c r="F65" s="47"/>
      <c r="G65" s="47"/>
      <c r="H65" s="47"/>
      <c r="I65" s="47"/>
      <c r="J65" s="47"/>
      <c r="K65" s="47"/>
      <c r="L65" s="47"/>
      <c r="M65" s="47"/>
      <c r="N65" s="47"/>
      <c r="O65" s="47"/>
      <c r="P65" s="47"/>
      <c r="Q65" s="47"/>
      <c r="R65" s="47"/>
    </row>
    <row r="66" spans="1:18" s="13" customFormat="1" ht="11.25" customHeight="1">
      <c r="A66" s="42" t="s">
        <v>46</v>
      </c>
      <c r="B66" s="42"/>
      <c r="C66" s="42"/>
      <c r="D66" s="42"/>
      <c r="E66" s="42"/>
      <c r="F66" s="42"/>
      <c r="G66" s="42"/>
      <c r="H66" s="42"/>
      <c r="I66" s="42"/>
      <c r="J66" s="42"/>
      <c r="K66" s="42"/>
      <c r="L66" s="42"/>
      <c r="M66" s="42"/>
      <c r="N66" s="42"/>
      <c r="O66" s="42"/>
      <c r="P66" s="42"/>
      <c r="Q66" s="42"/>
      <c r="R66" s="42"/>
    </row>
    <row r="67" spans="1:18" s="13" customFormat="1" ht="38.25" customHeight="1">
      <c r="A67" s="37">
        <v>1</v>
      </c>
      <c r="B67" s="37"/>
      <c r="C67" s="38" t="s">
        <v>47</v>
      </c>
      <c r="D67" s="38"/>
      <c r="E67" s="38"/>
      <c r="F67" s="38"/>
      <c r="G67" s="38"/>
      <c r="H67" s="38"/>
      <c r="I67" s="14" t="s">
        <v>48</v>
      </c>
      <c r="J67" s="43" t="s">
        <v>84</v>
      </c>
      <c r="K67" s="39"/>
      <c r="L67" s="39"/>
      <c r="M67" s="40">
        <v>4800</v>
      </c>
      <c r="N67" s="40"/>
      <c r="O67" s="41"/>
      <c r="P67" s="41"/>
      <c r="Q67" s="40">
        <v>4800</v>
      </c>
      <c r="R67" s="40"/>
    </row>
    <row r="68" spans="1:18" s="13" customFormat="1" ht="63.75" customHeight="1">
      <c r="A68" s="37">
        <v>2</v>
      </c>
      <c r="B68" s="37"/>
      <c r="C68" s="38" t="s">
        <v>49</v>
      </c>
      <c r="D68" s="38"/>
      <c r="E68" s="38"/>
      <c r="F68" s="38"/>
      <c r="G68" s="38"/>
      <c r="H68" s="38"/>
      <c r="I68" s="14" t="s">
        <v>50</v>
      </c>
      <c r="J68" s="43" t="s">
        <v>85</v>
      </c>
      <c r="K68" s="39"/>
      <c r="L68" s="39"/>
      <c r="M68" s="40">
        <v>155830</v>
      </c>
      <c r="N68" s="40"/>
      <c r="O68" s="41"/>
      <c r="P68" s="41"/>
      <c r="Q68" s="40">
        <f>M68</f>
        <v>155830</v>
      </c>
      <c r="R68" s="40"/>
    </row>
    <row r="69" spans="1:18" s="13" customFormat="1" ht="55.5" customHeight="1">
      <c r="A69" s="37">
        <v>3</v>
      </c>
      <c r="B69" s="37"/>
      <c r="C69" s="38" t="s">
        <v>51</v>
      </c>
      <c r="D69" s="38"/>
      <c r="E69" s="38"/>
      <c r="F69" s="38"/>
      <c r="G69" s="38"/>
      <c r="H69" s="38"/>
      <c r="I69" s="14" t="s">
        <v>52</v>
      </c>
      <c r="J69" s="43" t="s">
        <v>85</v>
      </c>
      <c r="K69" s="39"/>
      <c r="L69" s="39"/>
      <c r="M69" s="40">
        <v>718</v>
      </c>
      <c r="N69" s="40"/>
      <c r="O69" s="41"/>
      <c r="P69" s="41"/>
      <c r="Q69" s="40">
        <f>M69</f>
        <v>718</v>
      </c>
      <c r="R69" s="40"/>
    </row>
    <row r="70" spans="1:18" s="13" customFormat="1" ht="27.75" customHeight="1">
      <c r="A70" s="37">
        <v>4</v>
      </c>
      <c r="B70" s="37"/>
      <c r="C70" s="38" t="s">
        <v>53</v>
      </c>
      <c r="D70" s="38"/>
      <c r="E70" s="38"/>
      <c r="F70" s="38"/>
      <c r="G70" s="38"/>
      <c r="H70" s="38"/>
      <c r="I70" s="14" t="s">
        <v>54</v>
      </c>
      <c r="J70" s="43" t="s">
        <v>86</v>
      </c>
      <c r="K70" s="39"/>
      <c r="L70" s="39"/>
      <c r="M70" s="44">
        <v>968.8</v>
      </c>
      <c r="N70" s="44"/>
      <c r="O70" s="41"/>
      <c r="P70" s="41"/>
      <c r="Q70" s="44">
        <v>968.8</v>
      </c>
      <c r="R70" s="44"/>
    </row>
    <row r="71" spans="1:18" s="13" customFormat="1" ht="11.25" customHeight="1">
      <c r="A71" s="46">
        <v>2</v>
      </c>
      <c r="B71" s="46"/>
      <c r="C71" s="47" t="s">
        <v>26</v>
      </c>
      <c r="D71" s="47"/>
      <c r="E71" s="47"/>
      <c r="F71" s="47"/>
      <c r="G71" s="47"/>
      <c r="H71" s="47"/>
      <c r="I71" s="47"/>
      <c r="J71" s="47"/>
      <c r="K71" s="47"/>
      <c r="L71" s="47"/>
      <c r="M71" s="47"/>
      <c r="N71" s="47"/>
      <c r="O71" s="47"/>
      <c r="P71" s="47"/>
      <c r="Q71" s="47"/>
      <c r="R71" s="47"/>
    </row>
    <row r="72" spans="1:18" s="13" customFormat="1" ht="11.25" customHeight="1">
      <c r="A72" s="42" t="s">
        <v>46</v>
      </c>
      <c r="B72" s="42"/>
      <c r="C72" s="42"/>
      <c r="D72" s="42"/>
      <c r="E72" s="42"/>
      <c r="F72" s="42"/>
      <c r="G72" s="42"/>
      <c r="H72" s="42"/>
      <c r="I72" s="42"/>
      <c r="J72" s="42"/>
      <c r="K72" s="42"/>
      <c r="L72" s="42"/>
      <c r="M72" s="42"/>
      <c r="N72" s="42"/>
      <c r="O72" s="42"/>
      <c r="P72" s="42"/>
      <c r="Q72" s="42"/>
      <c r="R72" s="42"/>
    </row>
    <row r="73" spans="1:18" s="13" customFormat="1" ht="32.25" customHeight="1">
      <c r="A73" s="37">
        <v>1</v>
      </c>
      <c r="B73" s="37"/>
      <c r="C73" s="38" t="s">
        <v>55</v>
      </c>
      <c r="D73" s="38"/>
      <c r="E73" s="38"/>
      <c r="F73" s="38"/>
      <c r="G73" s="38"/>
      <c r="H73" s="38"/>
      <c r="I73" s="14" t="s">
        <v>56</v>
      </c>
      <c r="J73" s="39" t="s">
        <v>57</v>
      </c>
      <c r="K73" s="39"/>
      <c r="L73" s="39"/>
      <c r="M73" s="40">
        <v>2</v>
      </c>
      <c r="N73" s="40"/>
      <c r="O73" s="41"/>
      <c r="P73" s="41"/>
      <c r="Q73" s="40">
        <v>2</v>
      </c>
      <c r="R73" s="40"/>
    </row>
    <row r="74" spans="1:18" s="13" customFormat="1" ht="21.75" customHeight="1">
      <c r="A74" s="37">
        <v>2</v>
      </c>
      <c r="B74" s="37"/>
      <c r="C74" s="38" t="s">
        <v>58</v>
      </c>
      <c r="D74" s="38"/>
      <c r="E74" s="38"/>
      <c r="F74" s="38"/>
      <c r="G74" s="38"/>
      <c r="H74" s="38"/>
      <c r="I74" s="14" t="s">
        <v>59</v>
      </c>
      <c r="J74" s="43" t="s">
        <v>86</v>
      </c>
      <c r="K74" s="39"/>
      <c r="L74" s="39"/>
      <c r="M74" s="40">
        <v>1200000</v>
      </c>
      <c r="N74" s="40"/>
      <c r="O74" s="41"/>
      <c r="P74" s="41"/>
      <c r="Q74" s="40">
        <v>1200000</v>
      </c>
      <c r="R74" s="40"/>
    </row>
    <row r="75" spans="1:18" s="13" customFormat="1" ht="11.25" customHeight="1">
      <c r="A75" s="37">
        <v>3</v>
      </c>
      <c r="B75" s="37"/>
      <c r="C75" s="38" t="s">
        <v>60</v>
      </c>
      <c r="D75" s="38"/>
      <c r="E75" s="38"/>
      <c r="F75" s="38"/>
      <c r="G75" s="38"/>
      <c r="H75" s="38"/>
      <c r="I75" s="14" t="s">
        <v>56</v>
      </c>
      <c r="J75" s="43" t="s">
        <v>87</v>
      </c>
      <c r="K75" s="39"/>
      <c r="L75" s="39"/>
      <c r="M75" s="40">
        <v>208.25</v>
      </c>
      <c r="N75" s="40"/>
      <c r="O75" s="41">
        <v>54</v>
      </c>
      <c r="P75" s="41"/>
      <c r="Q75" s="40">
        <f>M75+O75</f>
        <v>262.25</v>
      </c>
      <c r="R75" s="40"/>
    </row>
    <row r="76" spans="1:18" s="13" customFormat="1" ht="11.25" customHeight="1">
      <c r="A76" s="37">
        <v>4</v>
      </c>
      <c r="B76" s="37"/>
      <c r="C76" s="45" t="s">
        <v>89</v>
      </c>
      <c r="D76" s="38"/>
      <c r="E76" s="38"/>
      <c r="F76" s="38"/>
      <c r="G76" s="38"/>
      <c r="H76" s="38"/>
      <c r="I76" s="14" t="s">
        <v>56</v>
      </c>
      <c r="J76" s="43" t="s">
        <v>87</v>
      </c>
      <c r="K76" s="39"/>
      <c r="L76" s="39"/>
      <c r="M76" s="40">
        <v>74.5</v>
      </c>
      <c r="N76" s="40"/>
      <c r="O76" s="41">
        <v>14.5</v>
      </c>
      <c r="P76" s="41"/>
      <c r="Q76" s="40">
        <f>M76+O76</f>
        <v>89</v>
      </c>
      <c r="R76" s="40"/>
    </row>
    <row r="77" spans="1:18" s="13" customFormat="1" ht="11.25" customHeight="1">
      <c r="A77" s="42" t="s">
        <v>61</v>
      </c>
      <c r="B77" s="42"/>
      <c r="C77" s="42"/>
      <c r="D77" s="42"/>
      <c r="E77" s="42"/>
      <c r="F77" s="42"/>
      <c r="G77" s="42"/>
      <c r="H77" s="42"/>
      <c r="I77" s="42"/>
      <c r="J77" s="42"/>
      <c r="K77" s="42"/>
      <c r="L77" s="42"/>
      <c r="M77" s="42"/>
      <c r="N77" s="42"/>
      <c r="O77" s="42"/>
      <c r="P77" s="42"/>
      <c r="Q77" s="42"/>
      <c r="R77" s="42"/>
    </row>
    <row r="78" spans="1:18" s="13" customFormat="1" ht="21.75" customHeight="1">
      <c r="A78" s="37">
        <v>1</v>
      </c>
      <c r="B78" s="37"/>
      <c r="C78" s="38" t="s">
        <v>62</v>
      </c>
      <c r="D78" s="38"/>
      <c r="E78" s="38"/>
      <c r="F78" s="38"/>
      <c r="G78" s="38"/>
      <c r="H78" s="38"/>
      <c r="I78" s="14" t="s">
        <v>63</v>
      </c>
      <c r="J78" s="43" t="s">
        <v>88</v>
      </c>
      <c r="K78" s="39"/>
      <c r="L78" s="39"/>
      <c r="M78" s="44">
        <v>245.67400000000001</v>
      </c>
      <c r="N78" s="44"/>
      <c r="O78" s="44"/>
      <c r="P78" s="44"/>
      <c r="Q78" s="44">
        <f>M78</f>
        <v>245.67400000000001</v>
      </c>
      <c r="R78" s="44"/>
    </row>
    <row r="79" spans="1:18" s="13" customFormat="1" ht="11.25" customHeight="1">
      <c r="A79" s="37">
        <v>2</v>
      </c>
      <c r="B79" s="37"/>
      <c r="C79" s="38" t="s">
        <v>64</v>
      </c>
      <c r="D79" s="38"/>
      <c r="E79" s="38"/>
      <c r="F79" s="38"/>
      <c r="G79" s="38"/>
      <c r="H79" s="38"/>
      <c r="I79" s="14" t="s">
        <v>65</v>
      </c>
      <c r="J79" s="39" t="s">
        <v>66</v>
      </c>
      <c r="K79" s="39"/>
      <c r="L79" s="39"/>
      <c r="M79" s="40">
        <v>6500</v>
      </c>
      <c r="N79" s="40"/>
      <c r="O79" s="41"/>
      <c r="P79" s="41"/>
      <c r="Q79" s="40">
        <v>6500</v>
      </c>
      <c r="R79" s="40"/>
    </row>
    <row r="80" spans="1:18" s="13" customFormat="1" ht="42" customHeight="1">
      <c r="A80" s="37">
        <v>3</v>
      </c>
      <c r="B80" s="37"/>
      <c r="C80" s="45" t="s">
        <v>95</v>
      </c>
      <c r="D80" s="38"/>
      <c r="E80" s="38"/>
      <c r="F80" s="38"/>
      <c r="G80" s="38"/>
      <c r="H80" s="38"/>
      <c r="I80" s="18" t="s">
        <v>56</v>
      </c>
      <c r="J80" s="43" t="s">
        <v>96</v>
      </c>
      <c r="K80" s="39"/>
      <c r="L80" s="39"/>
      <c r="M80" s="40">
        <v>663</v>
      </c>
      <c r="N80" s="40"/>
      <c r="O80" s="41"/>
      <c r="P80" s="41"/>
      <c r="Q80" s="40">
        <v>663</v>
      </c>
      <c r="R80" s="40"/>
    </row>
    <row r="81" spans="1:18" s="13" customFormat="1" ht="11.25" customHeight="1">
      <c r="A81" s="121" t="s">
        <v>90</v>
      </c>
      <c r="B81" s="42"/>
      <c r="C81" s="42"/>
      <c r="D81" s="42"/>
      <c r="E81" s="42"/>
      <c r="F81" s="42"/>
      <c r="G81" s="42"/>
      <c r="H81" s="42"/>
      <c r="I81" s="42"/>
      <c r="J81" s="42"/>
      <c r="K81" s="42"/>
      <c r="L81" s="42"/>
      <c r="M81" s="42"/>
      <c r="N81" s="42"/>
      <c r="O81" s="42"/>
      <c r="P81" s="42"/>
      <c r="Q81" s="42"/>
      <c r="R81" s="42"/>
    </row>
    <row r="82" spans="1:18" s="13" customFormat="1" ht="21.75" customHeight="1">
      <c r="A82" s="37">
        <v>1</v>
      </c>
      <c r="B82" s="37"/>
      <c r="C82" s="45" t="s">
        <v>91</v>
      </c>
      <c r="D82" s="38"/>
      <c r="E82" s="38"/>
      <c r="F82" s="38"/>
      <c r="G82" s="38"/>
      <c r="H82" s="38"/>
      <c r="I82" s="18" t="s">
        <v>59</v>
      </c>
      <c r="J82" s="43" t="s">
        <v>92</v>
      </c>
      <c r="K82" s="39"/>
      <c r="L82" s="39"/>
      <c r="M82" s="40">
        <v>59.14</v>
      </c>
      <c r="N82" s="40"/>
      <c r="O82" s="41"/>
      <c r="P82" s="41"/>
      <c r="Q82" s="40">
        <f>M82</f>
        <v>59.14</v>
      </c>
      <c r="R82" s="40"/>
    </row>
    <row r="83" spans="1:18" s="13" customFormat="1" ht="27" customHeight="1">
      <c r="A83" s="37">
        <v>2</v>
      </c>
      <c r="B83" s="37"/>
      <c r="C83" s="45" t="s">
        <v>93</v>
      </c>
      <c r="D83" s="38"/>
      <c r="E83" s="38"/>
      <c r="F83" s="38"/>
      <c r="G83" s="38"/>
      <c r="H83" s="38"/>
      <c r="I83" s="18" t="s">
        <v>59</v>
      </c>
      <c r="J83" s="43" t="s">
        <v>94</v>
      </c>
      <c r="K83" s="39"/>
      <c r="L83" s="39"/>
      <c r="M83" s="40">
        <v>1810</v>
      </c>
      <c r="N83" s="40"/>
      <c r="O83" s="41"/>
      <c r="P83" s="41"/>
      <c r="Q83" s="40">
        <f>M83</f>
        <v>1810</v>
      </c>
      <c r="R83" s="40"/>
    </row>
    <row r="84" spans="1:18" s="13" customFormat="1" ht="11.25" customHeight="1">
      <c r="A84" s="46">
        <v>3</v>
      </c>
      <c r="B84" s="46"/>
      <c r="C84" s="47" t="s">
        <v>83</v>
      </c>
      <c r="D84" s="47"/>
      <c r="E84" s="47"/>
      <c r="F84" s="47"/>
      <c r="G84" s="47"/>
      <c r="H84" s="47"/>
      <c r="I84" s="47"/>
      <c r="J84" s="47"/>
      <c r="K84" s="47"/>
      <c r="L84" s="47"/>
      <c r="M84" s="47"/>
      <c r="N84" s="47"/>
      <c r="O84" s="47"/>
      <c r="P84" s="47"/>
      <c r="Q84" s="47"/>
      <c r="R84" s="47"/>
    </row>
    <row r="85" spans="1:18" s="13" customFormat="1" ht="11.25" customHeight="1">
      <c r="A85" s="42" t="s">
        <v>46</v>
      </c>
      <c r="B85" s="42"/>
      <c r="C85" s="42"/>
      <c r="D85" s="42"/>
      <c r="E85" s="42"/>
      <c r="F85" s="42"/>
      <c r="G85" s="42"/>
      <c r="H85" s="42"/>
      <c r="I85" s="42"/>
      <c r="J85" s="42"/>
      <c r="K85" s="42"/>
      <c r="L85" s="42"/>
      <c r="M85" s="42"/>
      <c r="N85" s="42"/>
      <c r="O85" s="42"/>
      <c r="P85" s="42"/>
      <c r="Q85" s="42"/>
      <c r="R85" s="42"/>
    </row>
    <row r="86" spans="1:18" s="13" customFormat="1" ht="32.25" customHeight="1">
      <c r="A86" s="37">
        <v>1</v>
      </c>
      <c r="B86" s="37"/>
      <c r="C86" s="45" t="s">
        <v>97</v>
      </c>
      <c r="D86" s="38"/>
      <c r="E86" s="38"/>
      <c r="F86" s="38"/>
      <c r="G86" s="38"/>
      <c r="H86" s="38"/>
      <c r="I86" s="18" t="s">
        <v>59</v>
      </c>
      <c r="J86" s="43" t="s">
        <v>86</v>
      </c>
      <c r="K86" s="39"/>
      <c r="L86" s="39"/>
      <c r="M86" s="40">
        <v>0</v>
      </c>
      <c r="N86" s="40"/>
      <c r="O86" s="40">
        <v>160000</v>
      </c>
      <c r="P86" s="40"/>
      <c r="Q86" s="40">
        <f>O86</f>
        <v>160000</v>
      </c>
      <c r="R86" s="40"/>
    </row>
    <row r="87" spans="1:18" s="13" customFormat="1" ht="11.25" customHeight="1">
      <c r="A87" s="42" t="s">
        <v>61</v>
      </c>
      <c r="B87" s="42"/>
      <c r="C87" s="42"/>
      <c r="D87" s="42"/>
      <c r="E87" s="42"/>
      <c r="F87" s="42"/>
      <c r="G87" s="42"/>
      <c r="H87" s="42"/>
      <c r="I87" s="42"/>
      <c r="J87" s="42"/>
      <c r="K87" s="42"/>
      <c r="L87" s="42"/>
      <c r="M87" s="42"/>
      <c r="N87" s="42"/>
      <c r="O87" s="42"/>
      <c r="P87" s="42"/>
      <c r="Q87" s="42"/>
      <c r="R87" s="42"/>
    </row>
    <row r="88" spans="1:18" s="13" customFormat="1" ht="21.75" customHeight="1">
      <c r="A88" s="37">
        <v>1</v>
      </c>
      <c r="B88" s="37"/>
      <c r="C88" s="45" t="s">
        <v>98</v>
      </c>
      <c r="D88" s="38"/>
      <c r="E88" s="38"/>
      <c r="F88" s="38"/>
      <c r="G88" s="38"/>
      <c r="H88" s="38"/>
      <c r="I88" s="18" t="s">
        <v>99</v>
      </c>
      <c r="J88" s="43" t="s">
        <v>100</v>
      </c>
      <c r="K88" s="39"/>
      <c r="L88" s="39"/>
      <c r="M88" s="40">
        <v>0</v>
      </c>
      <c r="N88" s="40"/>
      <c r="O88" s="41">
        <v>10</v>
      </c>
      <c r="P88" s="41"/>
      <c r="Q88" s="40">
        <v>10</v>
      </c>
      <c r="R88" s="40"/>
    </row>
    <row r="89" spans="1:18" s="13" customFormat="1" ht="11.25" customHeight="1">
      <c r="A89" s="121" t="s">
        <v>90</v>
      </c>
      <c r="B89" s="42"/>
      <c r="C89" s="42"/>
      <c r="D89" s="42"/>
      <c r="E89" s="42"/>
      <c r="F89" s="42"/>
      <c r="G89" s="42"/>
      <c r="H89" s="42"/>
      <c r="I89" s="42"/>
      <c r="J89" s="42"/>
      <c r="K89" s="42"/>
      <c r="L89" s="42"/>
      <c r="M89" s="42"/>
      <c r="N89" s="42"/>
      <c r="O89" s="42"/>
      <c r="P89" s="42"/>
      <c r="Q89" s="42"/>
      <c r="R89" s="42"/>
    </row>
    <row r="90" spans="1:18" s="13" customFormat="1" ht="21.75" customHeight="1">
      <c r="A90" s="37">
        <v>1</v>
      </c>
      <c r="B90" s="37"/>
      <c r="C90" s="45" t="s">
        <v>101</v>
      </c>
      <c r="D90" s="38"/>
      <c r="E90" s="38"/>
      <c r="F90" s="38"/>
      <c r="G90" s="38"/>
      <c r="H90" s="38"/>
      <c r="I90" s="18" t="s">
        <v>59</v>
      </c>
      <c r="J90" s="43" t="s">
        <v>102</v>
      </c>
      <c r="K90" s="43"/>
      <c r="L90" s="43"/>
      <c r="M90" s="40">
        <v>0</v>
      </c>
      <c r="N90" s="40"/>
      <c r="O90" s="41">
        <v>16000</v>
      </c>
      <c r="P90" s="41"/>
      <c r="Q90" s="40">
        <f>O90</f>
        <v>16000</v>
      </c>
      <c r="R90" s="40"/>
    </row>
    <row r="91" spans="1:18" s="13" customFormat="1" ht="21.75" hidden="1" customHeight="1">
      <c r="A91" s="19"/>
      <c r="B91" s="19"/>
      <c r="C91" s="20"/>
      <c r="D91" s="20"/>
      <c r="E91" s="20"/>
      <c r="F91" s="20"/>
      <c r="G91" s="20"/>
      <c r="H91" s="20"/>
      <c r="I91" s="25"/>
      <c r="J91" s="21"/>
      <c r="K91" s="22"/>
      <c r="L91" s="22"/>
      <c r="M91" s="23"/>
      <c r="N91" s="23"/>
      <c r="O91" s="24"/>
      <c r="P91" s="24"/>
      <c r="Q91" s="23"/>
      <c r="R91" s="23"/>
    </row>
    <row r="92" spans="1:18" s="13" customFormat="1" ht="21.75" hidden="1" customHeight="1">
      <c r="A92" s="19"/>
      <c r="B92" s="19"/>
      <c r="C92" s="20"/>
      <c r="D92" s="20"/>
      <c r="E92" s="20"/>
      <c r="F92" s="20"/>
      <c r="G92" s="20"/>
      <c r="H92" s="20"/>
      <c r="I92" s="25"/>
      <c r="J92" s="21"/>
      <c r="K92" s="22"/>
      <c r="L92" s="22"/>
      <c r="M92" s="23"/>
      <c r="N92" s="23"/>
      <c r="O92" s="24"/>
      <c r="P92" s="24"/>
      <c r="Q92" s="23"/>
      <c r="R92" s="23"/>
    </row>
    <row r="94" spans="1:18" ht="11.25" hidden="1" customHeight="1">
      <c r="A94" s="2" t="s">
        <v>67</v>
      </c>
      <c r="B94"/>
      <c r="C94"/>
      <c r="D94"/>
      <c r="E94"/>
      <c r="F94"/>
      <c r="G94"/>
      <c r="H94"/>
      <c r="I94"/>
      <c r="J94"/>
      <c r="K94"/>
      <c r="L94"/>
      <c r="M94"/>
      <c r="N94"/>
      <c r="O94"/>
      <c r="P94"/>
      <c r="Q94"/>
      <c r="R94"/>
    </row>
    <row r="95" spans="1:18" ht="11.25" hidden="1" customHeight="1">
      <c r="A95" s="2" t="s">
        <v>68</v>
      </c>
      <c r="B95"/>
      <c r="C95"/>
      <c r="D95"/>
      <c r="E95"/>
      <c r="F95"/>
      <c r="G95"/>
      <c r="H95"/>
      <c r="I95"/>
      <c r="J95"/>
      <c r="K95"/>
      <c r="L95"/>
      <c r="M95"/>
      <c r="N95"/>
      <c r="O95"/>
      <c r="P95"/>
      <c r="Q95"/>
      <c r="R95"/>
    </row>
    <row r="96" spans="1:18" ht="11.25" hidden="1" customHeight="1">
      <c r="A96" s="2" t="s">
        <v>69</v>
      </c>
      <c r="B96"/>
      <c r="C96"/>
      <c r="D96"/>
      <c r="E96"/>
      <c r="F96"/>
      <c r="G96"/>
      <c r="H96"/>
      <c r="I96"/>
      <c r="J96"/>
      <c r="K96"/>
      <c r="L96"/>
      <c r="M96"/>
      <c r="N96"/>
      <c r="O96"/>
      <c r="P96"/>
      <c r="Q96"/>
      <c r="R96"/>
    </row>
    <row r="98" spans="1:18" s="27" customFormat="1" ht="29.45" customHeight="1">
      <c r="B98" s="34" t="s">
        <v>70</v>
      </c>
      <c r="C98" s="34"/>
      <c r="D98" s="34"/>
      <c r="E98" s="34"/>
      <c r="G98" s="26"/>
      <c r="N98" s="35" t="s">
        <v>71</v>
      </c>
      <c r="O98" s="35"/>
    </row>
    <row r="99" spans="1:18" ht="16.149999999999999" customHeight="1">
      <c r="A99"/>
      <c r="B99"/>
      <c r="C99"/>
      <c r="D99"/>
      <c r="E99"/>
      <c r="F99"/>
      <c r="G99" s="36" t="s">
        <v>72</v>
      </c>
      <c r="H99" s="36"/>
      <c r="I99" s="36"/>
      <c r="J99"/>
      <c r="K99"/>
      <c r="L99"/>
      <c r="M99" s="5"/>
      <c r="N99" s="5" t="s">
        <v>73</v>
      </c>
      <c r="O99" s="5"/>
      <c r="P99"/>
      <c r="Q99"/>
      <c r="R99"/>
    </row>
    <row r="100" spans="1:18" ht="24" customHeight="1">
      <c r="A100"/>
      <c r="B100" s="15" t="s">
        <v>74</v>
      </c>
      <c r="C100"/>
      <c r="D100"/>
      <c r="E100"/>
      <c r="F100"/>
      <c r="G100"/>
      <c r="H100"/>
      <c r="I100"/>
      <c r="J100"/>
      <c r="K100"/>
      <c r="L100"/>
      <c r="M100"/>
      <c r="N100"/>
      <c r="O100"/>
      <c r="P100"/>
      <c r="Q100"/>
      <c r="R100"/>
    </row>
    <row r="101" spans="1:18" ht="9" customHeight="1"/>
    <row r="102" spans="1:18" s="27" customFormat="1" ht="25.15" customHeight="1">
      <c r="B102" s="34" t="s">
        <v>104</v>
      </c>
      <c r="C102" s="34"/>
      <c r="D102" s="34"/>
      <c r="E102" s="34"/>
      <c r="G102" s="26"/>
      <c r="N102" s="35" t="s">
        <v>105</v>
      </c>
      <c r="O102" s="35"/>
    </row>
    <row r="103" spans="1:18" ht="11.25" customHeight="1">
      <c r="A103"/>
      <c r="B103"/>
      <c r="C103"/>
      <c r="D103"/>
      <c r="E103"/>
      <c r="F103"/>
      <c r="G103" s="36" t="s">
        <v>72</v>
      </c>
      <c r="H103" s="36"/>
      <c r="I103" s="36"/>
      <c r="J103"/>
      <c r="K103"/>
      <c r="L103"/>
      <c r="M103" s="5"/>
      <c r="N103" s="5" t="s">
        <v>73</v>
      </c>
      <c r="O103" s="5"/>
      <c r="P103"/>
      <c r="Q103"/>
      <c r="R103"/>
    </row>
    <row r="105" spans="1:18" hidden="1"/>
    <row r="106" spans="1:18" s="16" customFormat="1" ht="8.25" hidden="1" customHeight="1">
      <c r="B106" s="32" t="s">
        <v>75</v>
      </c>
      <c r="C106" s="32"/>
      <c r="D106" s="32"/>
      <c r="F106" s="32" t="s">
        <v>76</v>
      </c>
      <c r="G106" s="32"/>
    </row>
    <row r="107" spans="1:18" ht="11.25" hidden="1" customHeight="1">
      <c r="A107"/>
      <c r="B107" s="17">
        <v>1</v>
      </c>
      <c r="C107" s="33" t="s">
        <v>77</v>
      </c>
      <c r="D107" s="33"/>
      <c r="E107" s="33"/>
      <c r="F107" s="33"/>
      <c r="G107" s="33"/>
      <c r="H107" s="33"/>
      <c r="I107" s="33"/>
      <c r="J107" s="33"/>
      <c r="K107" s="33"/>
      <c r="L107" s="33"/>
      <c r="M107"/>
      <c r="N107"/>
      <c r="O107"/>
      <c r="P107"/>
      <c r="Q107"/>
      <c r="R107"/>
    </row>
  </sheetData>
  <mergeCells count="222">
    <mergeCell ref="A89:R89"/>
    <mergeCell ref="A90:B90"/>
    <mergeCell ref="C90:H90"/>
    <mergeCell ref="J90:L90"/>
    <mergeCell ref="M90:N90"/>
    <mergeCell ref="O90:P90"/>
    <mergeCell ref="Q90:R90"/>
    <mergeCell ref="A87:R87"/>
    <mergeCell ref="A88:B88"/>
    <mergeCell ref="C88:H88"/>
    <mergeCell ref="J88:L88"/>
    <mergeCell ref="M88:N88"/>
    <mergeCell ref="O88:P88"/>
    <mergeCell ref="Q88:R88"/>
    <mergeCell ref="A84:B84"/>
    <mergeCell ref="C84:R84"/>
    <mergeCell ref="A85:R85"/>
    <mergeCell ref="A86:B86"/>
    <mergeCell ref="C86:H86"/>
    <mergeCell ref="J86:L86"/>
    <mergeCell ref="M86:N86"/>
    <mergeCell ref="O86:P86"/>
    <mergeCell ref="Q86:R86"/>
    <mergeCell ref="A80:B80"/>
    <mergeCell ref="C80:H80"/>
    <mergeCell ref="J80:L80"/>
    <mergeCell ref="M80:N80"/>
    <mergeCell ref="O80:P80"/>
    <mergeCell ref="Q80:R80"/>
    <mergeCell ref="A83:B83"/>
    <mergeCell ref="C83:H83"/>
    <mergeCell ref="J83:L83"/>
    <mergeCell ref="M83:N83"/>
    <mergeCell ref="O83:P83"/>
    <mergeCell ref="Q83:R83"/>
    <mergeCell ref="A81:R81"/>
    <mergeCell ref="A82:B82"/>
    <mergeCell ref="C82:H82"/>
    <mergeCell ref="J82:L82"/>
    <mergeCell ref="M82:N82"/>
    <mergeCell ref="O82:P82"/>
    <mergeCell ref="Q82:R82"/>
    <mergeCell ref="A50:B50"/>
    <mergeCell ref="C50:I50"/>
    <mergeCell ref="J50:K50"/>
    <mergeCell ref="P50:Q50"/>
    <mergeCell ref="P45:Q46"/>
    <mergeCell ref="A47:B47"/>
    <mergeCell ref="J45:K46"/>
    <mergeCell ref="A45:B46"/>
    <mergeCell ref="C45:I46"/>
    <mergeCell ref="C49:I49"/>
    <mergeCell ref="N2:Q2"/>
    <mergeCell ref="N3:Q3"/>
    <mergeCell ref="M7:Q7"/>
    <mergeCell ref="M8:Q8"/>
    <mergeCell ref="A11:Q11"/>
    <mergeCell ref="A12:Q12"/>
    <mergeCell ref="B16:C16"/>
    <mergeCell ref="E16:Q16"/>
    <mergeCell ref="B17:C17"/>
    <mergeCell ref="E17:Q17"/>
    <mergeCell ref="B19:C19"/>
    <mergeCell ref="E19:Q19"/>
    <mergeCell ref="B20:C20"/>
    <mergeCell ref="E20:Q20"/>
    <mergeCell ref="B22:C22"/>
    <mergeCell ref="E22:F22"/>
    <mergeCell ref="H22:Q22"/>
    <mergeCell ref="B23:C23"/>
    <mergeCell ref="H23:Q23"/>
    <mergeCell ref="B25:Q25"/>
    <mergeCell ref="B27:Q27"/>
    <mergeCell ref="B29:Q29"/>
    <mergeCell ref="B34:Q34"/>
    <mergeCell ref="B35:Q35"/>
    <mergeCell ref="A38:B38"/>
    <mergeCell ref="C38:Q38"/>
    <mergeCell ref="A40:B40"/>
    <mergeCell ref="C40:Q40"/>
    <mergeCell ref="A48:B48"/>
    <mergeCell ref="C48:I48"/>
    <mergeCell ref="J48:K48"/>
    <mergeCell ref="A39:B39"/>
    <mergeCell ref="C39:Q39"/>
    <mergeCell ref="A41:B41"/>
    <mergeCell ref="C41:Q41"/>
    <mergeCell ref="B43:P43"/>
    <mergeCell ref="J49:K49"/>
    <mergeCell ref="P49:Q49"/>
    <mergeCell ref="C47:I47"/>
    <mergeCell ref="J47:K47"/>
    <mergeCell ref="P47:Q47"/>
    <mergeCell ref="A51:I51"/>
    <mergeCell ref="J51:K51"/>
    <mergeCell ref="P51:Q51"/>
    <mergeCell ref="L49:O49"/>
    <mergeCell ref="L50:O50"/>
    <mergeCell ref="B53:P53"/>
    <mergeCell ref="A32:B32"/>
    <mergeCell ref="C32:Q32"/>
    <mergeCell ref="A33:B33"/>
    <mergeCell ref="C33:Q33"/>
    <mergeCell ref="P48:Q48"/>
    <mergeCell ref="A49:B49"/>
    <mergeCell ref="L45:O46"/>
    <mergeCell ref="L47:O47"/>
    <mergeCell ref="L48:O48"/>
    <mergeCell ref="A55:J55"/>
    <mergeCell ref="K55:L55"/>
    <mergeCell ref="M55:N55"/>
    <mergeCell ref="O55:P55"/>
    <mergeCell ref="A56:J56"/>
    <mergeCell ref="K56:L56"/>
    <mergeCell ref="M56:N56"/>
    <mergeCell ref="O56:P56"/>
    <mergeCell ref="A57:J57"/>
    <mergeCell ref="K57:L57"/>
    <mergeCell ref="M57:N57"/>
    <mergeCell ref="O57:P57"/>
    <mergeCell ref="A58:J58"/>
    <mergeCell ref="K58:L58"/>
    <mergeCell ref="M58:N58"/>
    <mergeCell ref="O58:P58"/>
    <mergeCell ref="A59:J59"/>
    <mergeCell ref="K59:L59"/>
    <mergeCell ref="M59:N59"/>
    <mergeCell ref="O59:P59"/>
    <mergeCell ref="A60:J60"/>
    <mergeCell ref="K60:L60"/>
    <mergeCell ref="M60:N60"/>
    <mergeCell ref="O60:P60"/>
    <mergeCell ref="B62:Q62"/>
    <mergeCell ref="A63:B63"/>
    <mergeCell ref="C63:H63"/>
    <mergeCell ref="J63:L63"/>
    <mergeCell ref="M63:N63"/>
    <mergeCell ref="O63:P63"/>
    <mergeCell ref="Q63:R63"/>
    <mergeCell ref="A64:B64"/>
    <mergeCell ref="C64:H64"/>
    <mergeCell ref="J64:L64"/>
    <mergeCell ref="M64:N64"/>
    <mergeCell ref="O64:P64"/>
    <mergeCell ref="Q64:R64"/>
    <mergeCell ref="A65:B65"/>
    <mergeCell ref="C65:R65"/>
    <mergeCell ref="A66:R66"/>
    <mergeCell ref="A67:B67"/>
    <mergeCell ref="C67:H67"/>
    <mergeCell ref="J67:L67"/>
    <mergeCell ref="M67:N67"/>
    <mergeCell ref="O67:P67"/>
    <mergeCell ref="Q67:R67"/>
    <mergeCell ref="A68:B68"/>
    <mergeCell ref="C68:H68"/>
    <mergeCell ref="J68:L68"/>
    <mergeCell ref="M68:N68"/>
    <mergeCell ref="O68:P68"/>
    <mergeCell ref="Q68:R68"/>
    <mergeCell ref="A69:B69"/>
    <mergeCell ref="C69:H69"/>
    <mergeCell ref="J69:L69"/>
    <mergeCell ref="M69:N69"/>
    <mergeCell ref="O69:P69"/>
    <mergeCell ref="Q69:R69"/>
    <mergeCell ref="A70:B70"/>
    <mergeCell ref="C70:H70"/>
    <mergeCell ref="J70:L70"/>
    <mergeCell ref="M70:N70"/>
    <mergeCell ref="O70:P70"/>
    <mergeCell ref="Q70:R70"/>
    <mergeCell ref="A71:B71"/>
    <mergeCell ref="C71:R71"/>
    <mergeCell ref="A72:R72"/>
    <mergeCell ref="A73:B73"/>
    <mergeCell ref="C73:H73"/>
    <mergeCell ref="J73:L73"/>
    <mergeCell ref="M73:N73"/>
    <mergeCell ref="O73:P73"/>
    <mergeCell ref="Q73:R73"/>
    <mergeCell ref="A74:B74"/>
    <mergeCell ref="C74:H74"/>
    <mergeCell ref="J74:L74"/>
    <mergeCell ref="M74:N74"/>
    <mergeCell ref="O74:P74"/>
    <mergeCell ref="Q74:R74"/>
    <mergeCell ref="A75:B75"/>
    <mergeCell ref="C75:H75"/>
    <mergeCell ref="J75:L75"/>
    <mergeCell ref="M75:N75"/>
    <mergeCell ref="O75:P75"/>
    <mergeCell ref="Q75:R75"/>
    <mergeCell ref="A76:B76"/>
    <mergeCell ref="C76:H76"/>
    <mergeCell ref="J76:L76"/>
    <mergeCell ref="M76:N76"/>
    <mergeCell ref="O76:P76"/>
    <mergeCell ref="Q76:R76"/>
    <mergeCell ref="A77:R77"/>
    <mergeCell ref="A78:B78"/>
    <mergeCell ref="C78:H78"/>
    <mergeCell ref="J78:L78"/>
    <mergeCell ref="M78:N78"/>
    <mergeCell ref="O78:P78"/>
    <mergeCell ref="Q78:R78"/>
    <mergeCell ref="A79:B79"/>
    <mergeCell ref="C79:H79"/>
    <mergeCell ref="J79:L79"/>
    <mergeCell ref="M79:N79"/>
    <mergeCell ref="O79:P79"/>
    <mergeCell ref="Q79:R79"/>
    <mergeCell ref="L51:O51"/>
    <mergeCell ref="B106:D106"/>
    <mergeCell ref="F106:G106"/>
    <mergeCell ref="C107:L107"/>
    <mergeCell ref="B98:E98"/>
    <mergeCell ref="N98:O98"/>
    <mergeCell ref="G99:I99"/>
    <mergeCell ref="B102:E102"/>
    <mergeCell ref="N102:O102"/>
    <mergeCell ref="G103:I103"/>
  </mergeCells>
  <pageMargins left="0.39370078740157477" right="0.39370078740157477" top="0.39370078740157477" bottom="0.39370078740157477" header="0.39370078740157477" footer="0.39370078740157477"/>
  <pageSetup paperSize="9" scale="92" fitToHeight="0"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Wolfcub</cp:lastModifiedBy>
  <cp:revision>1</cp:revision>
  <cp:lastPrinted>2019-03-27T14:00:22Z</cp:lastPrinted>
  <dcterms:created xsi:type="dcterms:W3CDTF">2019-01-11T14:45:12Z</dcterms:created>
  <dcterms:modified xsi:type="dcterms:W3CDTF">2019-07-21T11:08:37Z</dcterms:modified>
</cp:coreProperties>
</file>