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ок\Оприлюднення даних\Інформація щодо державного боргу та гарантованого\борг_30.09.24_xlsx_csv\xlsx\"/>
    </mc:Choice>
  </mc:AlternateContent>
  <bookViews>
    <workbookView xWindow="0" yWindow="0" windowWidth="24465" windowHeight="8430"/>
  </bookViews>
  <sheets>
    <sheet name="Аркуш1" sheetId="1" r:id="rId1"/>
  </sheets>
  <externalReferences>
    <externalReference r:id="rId2"/>
  </externalReferences>
  <definedNames>
    <definedName name="REPORT_LANG">[1]DATA!$A$10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</calcChain>
</file>

<file path=xl/sharedStrings.xml><?xml version="1.0" encoding="utf-8"?>
<sst xmlns="http://schemas.openxmlformats.org/spreadsheetml/2006/main" count="15" uniqueCount="15">
  <si>
    <t>Державний та гарантований державою борг України за станом на 31.08.2024</t>
  </si>
  <si>
    <t>(за видами відсоткових ставок)</t>
  </si>
  <si>
    <t>млрд.одиниць</t>
  </si>
  <si>
    <t>%</t>
  </si>
  <si>
    <t>Загальна сума державного та гарантованого державою боргу</t>
  </si>
  <si>
    <t>EURIBOR</t>
  </si>
  <si>
    <t>SOFR</t>
  </si>
  <si>
    <t>SONIA</t>
  </si>
  <si>
    <t>TORF</t>
  </si>
  <si>
    <t>UIRD 3m USD</t>
  </si>
  <si>
    <t>Індекс споживчих цін (СРІ)</t>
  </si>
  <si>
    <t>Облікова ставка НБУ</t>
  </si>
  <si>
    <t>Ставка МВФ</t>
  </si>
  <si>
    <t>Український індекс ставок за депозитами фізичних осіб</t>
  </si>
  <si>
    <t>Фіксована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</si>
</sst>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4" fontId="3" fillId="0" borderId="0" xfId="0" applyNumberFormat="1" applyFont="1"/>
    <xf numFmtId="10" fontId="3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Font="1" applyAlignment="1"/>
    <xf numFmtId="0" fontId="4" fillId="0" borderId="0" xfId="0" applyFont="1" applyAlignment="1"/>
    <xf numFmtId="4" fontId="3" fillId="0" borderId="0" xfId="0" applyNumberFormat="1" applyFont="1" applyAlignment="1"/>
    <xf numFmtId="10" fontId="3" fillId="0" borderId="0" xfId="0" applyNumberFormat="1" applyFont="1" applyAlignment="1"/>
    <xf numFmtId="0" fontId="6" fillId="0" borderId="0" xfId="0" applyFont="1" applyAlignment="1">
      <alignment horizontal="right"/>
    </xf>
    <xf numFmtId="4" fontId="6" fillId="0" borderId="0" xfId="0" applyNumberFormat="1" applyFont="1" applyAlignment="1">
      <alignment horizontal="right"/>
    </xf>
    <xf numFmtId="49" fontId="8" fillId="3" borderId="1" xfId="3" applyNumberFormat="1" applyFont="1" applyFill="1" applyBorder="1" applyAlignment="1">
      <alignment horizontal="center" vertical="center" wrapText="1"/>
    </xf>
    <xf numFmtId="0" fontId="8" fillId="3" borderId="1" xfId="3" applyNumberFormat="1" applyFont="1" applyFill="1" applyBorder="1" applyAlignment="1">
      <alignment horizontal="center" vertical="center"/>
    </xf>
    <xf numFmtId="10" fontId="8" fillId="3" borderId="1" xfId="3" applyNumberFormat="1" applyFont="1" applyFill="1" applyBorder="1" applyAlignment="1">
      <alignment horizontal="center" vertical="center"/>
    </xf>
    <xf numFmtId="0" fontId="9" fillId="4" borderId="1" xfId="2" applyNumberFormat="1" applyFont="1" applyFill="1" applyBorder="1" applyAlignment="1">
      <alignment horizontal="left" vertical="center"/>
    </xf>
    <xf numFmtId="164" fontId="9" fillId="4" borderId="1" xfId="2" applyNumberFormat="1" applyFont="1" applyFill="1" applyBorder="1" applyAlignment="1">
      <alignment horizontal="right" vertical="center"/>
    </xf>
    <xf numFmtId="0" fontId="9" fillId="4" borderId="1" xfId="1" applyNumberFormat="1" applyFont="1" applyFill="1" applyBorder="1" applyAlignment="1">
      <alignment horizontal="right" vertical="center"/>
    </xf>
    <xf numFmtId="49" fontId="10" fillId="3" borderId="1" xfId="0" applyNumberFormat="1" applyFont="1" applyFill="1" applyBorder="1" applyAlignment="1">
      <alignment horizontal="left" indent="1"/>
    </xf>
    <xf numFmtId="4" fontId="10" fillId="3" borderId="1" xfId="0" applyNumberFormat="1" applyFont="1" applyFill="1" applyBorder="1" applyAlignment="1">
      <alignment horizontal="right"/>
    </xf>
    <xf numFmtId="0" fontId="10" fillId="3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left" indent="1"/>
    </xf>
    <xf numFmtId="4" fontId="10" fillId="3" borderId="1" xfId="0" applyNumberFormat="1" applyFont="1" applyFill="1" applyBorder="1" applyAlignment="1"/>
    <xf numFmtId="0" fontId="10" fillId="3" borderId="1" xfId="0" applyNumberFormat="1" applyFont="1" applyFill="1" applyBorder="1" applyAlignment="1"/>
  </cellXfs>
  <cellStyles count="4">
    <cellStyle name="Акцентування2" xfId="2" builtinId="33"/>
    <cellStyle name="Відсотковий" xfId="1" builtinId="5"/>
    <cellStyle name="Звичайний" xfId="0" builtinId="0"/>
    <cellStyle name="РівеньРядків_1" xfId="3" builtinId="1" iLevel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hevchenko/AppData/Local/Microsoft/Windows/INetCache/Content.Outlook/JCO4OC2Z/&#1073;&#1086;&#1088;&#1075;_31.08.2024%20&#1084;&#1083;&#1088;&#1076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K_UAHD"/>
      <sheetName val="MK_USDD"/>
      <sheetName val="K_ALLD"/>
      <sheetName val="T_ALLD"/>
      <sheetName val="MTK2_UAH"/>
      <sheetName val="MTK2_USD"/>
      <sheetName val="MKT2_UAH"/>
      <sheetName val="MKT2_USD"/>
      <sheetName val="MT_UAHD"/>
      <sheetName val="MT_USDD"/>
      <sheetName val="MT_ALL"/>
      <sheetName val="MTM_ALL"/>
      <sheetName val="MK_ALL"/>
      <sheetName val="SRATED"/>
      <sheetName val="RATED"/>
      <sheetName val="RATEDS"/>
      <sheetName val="SRATE_M"/>
      <sheetName val="SRATE"/>
      <sheetName val="RATE_M"/>
      <sheetName val="RATE"/>
      <sheetName val="RATE_CMP"/>
      <sheetName val="CURD"/>
      <sheetName val="CURDS"/>
      <sheetName val="CUR_M"/>
      <sheetName val="CUR"/>
      <sheetName val="CUR_CMP"/>
      <sheetName val="CUR_M_EXT"/>
      <sheetName val="CUR_CMP_EXT"/>
      <sheetName val="DKT1"/>
      <sheetName val="DKT2"/>
      <sheetName val="DTK2"/>
      <sheetName val="DKRD"/>
      <sheetName val="DKR2DSTATE"/>
      <sheetName val="DKR2DGUAR"/>
      <sheetName val="DKR"/>
      <sheetName val="DKR2"/>
      <sheetName val="YT_ALL_USD_D"/>
      <sheetName val="YT_ALL_UAH_D"/>
      <sheetName val="YT_ALL_PER_D"/>
      <sheetName val="YT_ALL"/>
      <sheetName val="YTM_ALL_UAH_D"/>
      <sheetName val="YTM_ALL_USD_D"/>
      <sheetName val="YTM_ALL"/>
      <sheetName val="YKM_ALL_UAH_D"/>
      <sheetName val="YKM_ALL_USD_D"/>
      <sheetName val="YKM_ALL"/>
      <sheetName val="YK_ALL"/>
      <sheetName val="YKT2_UAH"/>
      <sheetName val="YKT2_USD"/>
      <sheetName val="KINDD"/>
      <sheetName val="KIND_CMP"/>
      <sheetName val="DTRD"/>
      <sheetName val="DTR"/>
      <sheetName val="DEBT_TERM1"/>
      <sheetName val="DEBT_TERM2"/>
      <sheetName val="DEBT_TERM"/>
      <sheetName val="K_ALL"/>
      <sheetName val="T_ALL"/>
      <sheetName val="YKT2_PRC"/>
      <sheetName val="TBL1"/>
      <sheetName val="DATA"/>
      <sheetName val="AVGRATE_DETAI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>
        <row r="3">
          <cell r="C3" t="str">
            <v>31.08.2024</v>
          </cell>
        </row>
        <row r="10">
          <cell r="A10" t="str">
            <v>UKR</v>
          </cell>
        </row>
      </sheetData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D18" sqref="D18"/>
    </sheetView>
  </sheetViews>
  <sheetFormatPr defaultRowHeight="15" x14ac:dyDescent="0.25"/>
  <cols>
    <col min="1" max="1" width="66" bestFit="1" customWidth="1"/>
  </cols>
  <sheetData>
    <row r="1" spans="1:4" x14ac:dyDescent="0.25">
      <c r="A1" s="1"/>
      <c r="B1" s="2"/>
      <c r="C1" s="2"/>
      <c r="D1" s="3"/>
    </row>
    <row r="2" spans="1:4" ht="37.5" x14ac:dyDescent="0.3">
      <c r="A2" s="4" t="s">
        <v>0</v>
      </c>
      <c r="B2" s="5"/>
      <c r="C2" s="5"/>
      <c r="D2" s="5"/>
    </row>
    <row r="3" spans="1:4" ht="18.75" x14ac:dyDescent="0.3">
      <c r="A3" s="6" t="s">
        <v>1</v>
      </c>
      <c r="B3" s="6"/>
      <c r="C3" s="6"/>
      <c r="D3" s="6"/>
    </row>
    <row r="4" spans="1:4" x14ac:dyDescent="0.25">
      <c r="A4" s="1"/>
      <c r="B4" s="7"/>
      <c r="C4" s="7"/>
      <c r="D4" s="8"/>
    </row>
    <row r="5" spans="1:4" x14ac:dyDescent="0.25">
      <c r="A5" s="9"/>
      <c r="B5" s="10"/>
      <c r="C5" s="10"/>
      <c r="D5" s="9" t="s">
        <v>2</v>
      </c>
    </row>
    <row r="6" spans="1:4" x14ac:dyDescent="0.25">
      <c r="A6" s="11"/>
      <c r="B6" s="12" t="str">
        <f>IF(REPORT_LANG="UKR","дол.США","USD")</f>
        <v>дол.США</v>
      </c>
      <c r="C6" s="12" t="str">
        <f>IF(REPORT_LANG="UKR","грн.","UAH")</f>
        <v>грн.</v>
      </c>
      <c r="D6" s="13" t="s">
        <v>3</v>
      </c>
    </row>
    <row r="7" spans="1:4" ht="15.75" x14ac:dyDescent="0.25">
      <c r="A7" s="14" t="s">
        <v>4</v>
      </c>
      <c r="B7" s="15">
        <v>155.56380878473999</v>
      </c>
      <c r="C7" s="15">
        <v>6404.0019779634404</v>
      </c>
      <c r="D7" s="16">
        <v>100</v>
      </c>
    </row>
    <row r="8" spans="1:4" x14ac:dyDescent="0.25">
      <c r="A8" s="17" t="s">
        <v>5</v>
      </c>
      <c r="B8" s="18">
        <v>6.5081645808299999</v>
      </c>
      <c r="C8" s="18">
        <v>267.91770640090999</v>
      </c>
      <c r="D8" s="19">
        <v>4.18</v>
      </c>
    </row>
    <row r="9" spans="1:4" x14ac:dyDescent="0.25">
      <c r="A9" s="17" t="s">
        <v>6</v>
      </c>
      <c r="B9" s="18">
        <v>13.56368153741</v>
      </c>
      <c r="C9" s="18">
        <v>558.36793964164997</v>
      </c>
      <c r="D9" s="19">
        <v>8.7200000000000006</v>
      </c>
    </row>
    <row r="10" spans="1:4" x14ac:dyDescent="0.25">
      <c r="A10" s="17" t="s">
        <v>7</v>
      </c>
      <c r="B10" s="18">
        <v>0.17755538662000001</v>
      </c>
      <c r="C10" s="18">
        <v>7.3093160676500002</v>
      </c>
      <c r="D10" s="19">
        <v>0.11</v>
      </c>
    </row>
    <row r="11" spans="1:4" x14ac:dyDescent="0.25">
      <c r="A11" s="20" t="s">
        <v>8</v>
      </c>
      <c r="B11" s="21">
        <v>0.93175433241000005</v>
      </c>
      <c r="C11" s="21">
        <v>38.356971549720001</v>
      </c>
      <c r="D11" s="22">
        <v>0.6</v>
      </c>
    </row>
    <row r="12" spans="1:4" x14ac:dyDescent="0.25">
      <c r="A12" s="20" t="s">
        <v>9</v>
      </c>
      <c r="B12" s="21">
        <v>0.26490368639</v>
      </c>
      <c r="C12" s="21">
        <v>10.9051311154</v>
      </c>
      <c r="D12" s="22">
        <v>0.17</v>
      </c>
    </row>
    <row r="13" spans="1:4" x14ac:dyDescent="0.25">
      <c r="A13" s="20" t="s">
        <v>10</v>
      </c>
      <c r="B13" s="21">
        <v>3.5264909002799998</v>
      </c>
      <c r="C13" s="21">
        <v>145.172935</v>
      </c>
      <c r="D13" s="22">
        <v>2.27</v>
      </c>
    </row>
    <row r="14" spans="1:4" x14ac:dyDescent="0.25">
      <c r="A14" s="20" t="s">
        <v>11</v>
      </c>
      <c r="B14" s="21">
        <v>6.9645795947</v>
      </c>
      <c r="C14" s="21">
        <v>286.70666942701001</v>
      </c>
      <c r="D14" s="22">
        <v>4.4800000000000004</v>
      </c>
    </row>
    <row r="15" spans="1:4" x14ac:dyDescent="0.25">
      <c r="A15" s="20" t="s">
        <v>12</v>
      </c>
      <c r="B15" s="21">
        <v>17.746168776529998</v>
      </c>
      <c r="C15" s="21">
        <v>730.54588232132005</v>
      </c>
      <c r="D15" s="22">
        <v>11.41</v>
      </c>
    </row>
    <row r="16" spans="1:4" x14ac:dyDescent="0.25">
      <c r="A16" s="20" t="s">
        <v>13</v>
      </c>
      <c r="B16" s="21">
        <v>0.15476280604000001</v>
      </c>
      <c r="C16" s="21">
        <v>6.3710275784099997</v>
      </c>
      <c r="D16" s="22">
        <v>0.1</v>
      </c>
    </row>
    <row r="17" spans="1:4" x14ac:dyDescent="0.25">
      <c r="A17" s="20" t="s">
        <v>14</v>
      </c>
      <c r="B17" s="21">
        <v>105.72574718353</v>
      </c>
      <c r="C17" s="21">
        <v>4352.3483988613698</v>
      </c>
      <c r="D17" s="22">
        <v>67.959999999999994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ШЕВЧЕНКО Денис Володимирович</dc:creator>
  <cp:lastModifiedBy>ШЕВЧЕНКО Денис Володимирович</cp:lastModifiedBy>
  <dcterms:created xsi:type="dcterms:W3CDTF">2024-10-28T10:29:00Z</dcterms:created>
  <dcterms:modified xsi:type="dcterms:W3CDTF">2024-10-28T10:30:32Z</dcterms:modified>
</cp:coreProperties>
</file>