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упровідні\"/>
    </mc:Choice>
  </mc:AlternateContent>
  <bookViews>
    <workbookView xWindow="90" yWindow="90" windowWidth="15180" windowHeight="9990"/>
  </bookViews>
  <sheets>
    <sheet name="Лист1" sheetId="4" r:id="rId1"/>
    <sheet name="Настройка" sheetId="1" r:id="rId2"/>
    <sheet name="Звіт" sheetId="2" r:id="rId3"/>
    <sheet name="Описание данных" sheetId="3" r:id="rId4"/>
  </sheets>
  <definedNames>
    <definedName name="Detail">Звіт!$A$10:$H$10</definedName>
    <definedName name="Header">Звіт!$A$6:$H$6</definedName>
    <definedName name="Level">Звіт!$B$6</definedName>
    <definedName name="LevelD">Звіт!$B$10</definedName>
    <definedName name="Razrez">Звіт!$A$2</definedName>
    <definedName name="RText">Звіт!$A$8:$H$8</definedName>
    <definedName name="Summery">Звіт!$A$14:$H$14</definedName>
    <definedName name="Title">Звіт!$A$1:$H$4</definedName>
    <definedName name="Total">Звіт!$A$12:$H$12</definedName>
    <definedName name="Группа">Звіт!$A$8</definedName>
    <definedName name="Дата_по">Звіт!$D$10</definedName>
    <definedName name="Дата_с">Звіт!$C$10</definedName>
    <definedName name="_xlnm.Print_Titles" localSheetId="2">Звіт!$6:$6</definedName>
    <definedName name="_xlnm.Print_Titles" localSheetId="0">Лист1!$5:$5</definedName>
    <definedName name="Итог">Звіт!$A$14</definedName>
    <definedName name="Итог_ПД">Звіт!$G$14</definedName>
    <definedName name="Итог_ФО">Звіт!$F$14</definedName>
    <definedName name="Итог_ХО">Звіт!$H$14</definedName>
    <definedName name="Итог_ЮО">Звіт!$E$14</definedName>
    <definedName name="Итого">Звіт!$B$12</definedName>
    <definedName name="Итого_ПД">Звіт!$G$12</definedName>
    <definedName name="Итого_ФО">Звіт!$F$12</definedName>
    <definedName name="Итого_ХО">Звіт!$H$12</definedName>
    <definedName name="Итого_ЮО">Звіт!$E$12</definedName>
    <definedName name="Номер">Звіт!$A$10</definedName>
    <definedName name="Период">Звіт!$A$3</definedName>
    <definedName name="Сумма_ПД">Звіт!$G$10</definedName>
    <definedName name="Сумма_ФО">Звіт!$F$10</definedName>
    <definedName name="Сумма_ХО">Звіт!$H$10</definedName>
    <definedName name="Сумма_ЮО">Звіт!$E$10</definedName>
  </definedNames>
  <calcPr calcId="152511" fullCalcOnLoad="1"/>
</workbook>
</file>

<file path=xl/calcChain.xml><?xml version="1.0" encoding="utf-8"?>
<calcChain xmlns="http://schemas.openxmlformats.org/spreadsheetml/2006/main">
  <c r="E9" i="4" l="1"/>
  <c r="F9" i="4"/>
  <c r="G9" i="4"/>
  <c r="H9" i="4"/>
  <c r="E13" i="4"/>
  <c r="F13" i="4"/>
  <c r="G13" i="4"/>
  <c r="H13" i="4"/>
  <c r="E40" i="4"/>
  <c r="F40" i="4"/>
  <c r="G40" i="4"/>
  <c r="H40" i="4"/>
  <c r="E44" i="4"/>
  <c r="F44" i="4"/>
  <c r="G44" i="4"/>
  <c r="H44" i="4"/>
  <c r="E50" i="4"/>
  <c r="F50" i="4"/>
  <c r="G50" i="4"/>
  <c r="H50" i="4"/>
  <c r="E53" i="4"/>
  <c r="F53" i="4"/>
  <c r="G53" i="4"/>
  <c r="H53" i="4"/>
  <c r="E60" i="4"/>
  <c r="F60" i="4"/>
  <c r="G60" i="4"/>
  <c r="H60" i="4"/>
  <c r="E63" i="4"/>
  <c r="F63" i="4"/>
  <c r="G63" i="4"/>
  <c r="H63" i="4"/>
  <c r="E68" i="4"/>
  <c r="F68" i="4"/>
  <c r="G68" i="4"/>
  <c r="H68" i="4"/>
  <c r="E71" i="4"/>
  <c r="F71" i="4"/>
  <c r="G71" i="4"/>
  <c r="H71" i="4"/>
  <c r="E75" i="4"/>
  <c r="F75" i="4"/>
  <c r="G75" i="4"/>
  <c r="H75" i="4"/>
  <c r="E79" i="4"/>
  <c r="F79" i="4"/>
  <c r="G79" i="4"/>
  <c r="H79" i="4"/>
  <c r="E89" i="4"/>
  <c r="F89" i="4"/>
  <c r="G89" i="4"/>
  <c r="H89" i="4"/>
  <c r="E97" i="4"/>
  <c r="F97" i="4"/>
  <c r="G97" i="4"/>
  <c r="H97" i="4"/>
  <c r="E100" i="4"/>
  <c r="F100" i="4"/>
  <c r="G100" i="4"/>
  <c r="H100" i="4"/>
  <c r="E106" i="4"/>
  <c r="F106" i="4"/>
  <c r="G106" i="4"/>
  <c r="H106" i="4"/>
  <c r="E110" i="4"/>
  <c r="F110" i="4"/>
  <c r="G110" i="4"/>
  <c r="H110" i="4"/>
  <c r="E124" i="4"/>
  <c r="F124" i="4"/>
  <c r="G124" i="4"/>
  <c r="H124" i="4"/>
  <c r="E173" i="4"/>
  <c r="F173" i="4"/>
  <c r="G173" i="4"/>
  <c r="H173" i="4"/>
  <c r="E176" i="4"/>
  <c r="F176" i="4"/>
  <c r="G176" i="4"/>
  <c r="H176" i="4"/>
  <c r="E179" i="4"/>
  <c r="F179" i="4"/>
  <c r="G179" i="4"/>
  <c r="H179" i="4"/>
  <c r="E182" i="4"/>
  <c r="F182" i="4"/>
  <c r="G182" i="4"/>
  <c r="H182" i="4"/>
  <c r="E192" i="4"/>
  <c r="F192" i="4"/>
  <c r="G192" i="4"/>
  <c r="H192" i="4"/>
  <c r="E197" i="4"/>
  <c r="F197" i="4"/>
  <c r="G197" i="4"/>
  <c r="H197" i="4"/>
  <c r="E200" i="4"/>
  <c r="F200" i="4"/>
  <c r="G200" i="4"/>
  <c r="H200" i="4"/>
  <c r="E204" i="4"/>
  <c r="F204" i="4"/>
  <c r="G204" i="4"/>
  <c r="H204" i="4"/>
  <c r="E207" i="4"/>
  <c r="F207" i="4"/>
  <c r="G207" i="4"/>
  <c r="H207" i="4"/>
  <c r="E216" i="4"/>
  <c r="F216" i="4"/>
  <c r="G216" i="4"/>
  <c r="H216" i="4"/>
  <c r="E219" i="4"/>
  <c r="F219" i="4"/>
  <c r="G219" i="4"/>
  <c r="H219" i="4"/>
  <c r="E222" i="4"/>
  <c r="F222" i="4"/>
  <c r="G222" i="4"/>
  <c r="H222" i="4"/>
  <c r="E225" i="4"/>
  <c r="F225" i="4"/>
  <c r="G225" i="4"/>
  <c r="H225" i="4"/>
  <c r="E228" i="4"/>
  <c r="F228" i="4"/>
  <c r="G228" i="4"/>
  <c r="H228" i="4"/>
  <c r="E235" i="4"/>
  <c r="F235" i="4"/>
  <c r="G235" i="4"/>
  <c r="H235" i="4"/>
  <c r="E247" i="4"/>
  <c r="F247" i="4"/>
  <c r="G247" i="4"/>
  <c r="H247" i="4"/>
  <c r="E251" i="4"/>
  <c r="F251" i="4"/>
  <c r="G251" i="4"/>
  <c r="H251" i="4"/>
  <c r="E254" i="4"/>
  <c r="F254" i="4"/>
  <c r="G254" i="4"/>
  <c r="H254" i="4"/>
  <c r="E257" i="4"/>
  <c r="F257" i="4"/>
  <c r="G257" i="4"/>
  <c r="H257" i="4"/>
  <c r="E260" i="4"/>
  <c r="F260" i="4"/>
  <c r="G260" i="4"/>
  <c r="H260" i="4"/>
  <c r="E263" i="4"/>
  <c r="F263" i="4"/>
  <c r="G263" i="4"/>
  <c r="H263" i="4"/>
  <c r="E266" i="4"/>
  <c r="F266" i="4"/>
  <c r="G266" i="4"/>
  <c r="H266" i="4"/>
  <c r="E270" i="4"/>
  <c r="F270" i="4"/>
  <c r="G270" i="4"/>
  <c r="H270" i="4"/>
  <c r="E273" i="4"/>
  <c r="F273" i="4"/>
  <c r="G273" i="4"/>
  <c r="H273" i="4"/>
  <c r="E276" i="4"/>
  <c r="F276" i="4"/>
  <c r="G276" i="4"/>
  <c r="H276" i="4"/>
  <c r="E279" i="4"/>
  <c r="F279" i="4"/>
  <c r="G279" i="4"/>
  <c r="H279" i="4"/>
  <c r="E283" i="4"/>
  <c r="F283" i="4"/>
  <c r="G283" i="4"/>
  <c r="H283" i="4"/>
  <c r="E286" i="4"/>
  <c r="F286" i="4"/>
  <c r="G286" i="4"/>
  <c r="H286" i="4"/>
  <c r="E289" i="4"/>
  <c r="F289" i="4"/>
  <c r="G289" i="4"/>
  <c r="H289" i="4"/>
  <c r="E293" i="4"/>
  <c r="F293" i="4"/>
  <c r="G293" i="4"/>
  <c r="H293" i="4"/>
  <c r="E298" i="4"/>
  <c r="F298" i="4"/>
  <c r="G298" i="4"/>
  <c r="H298" i="4"/>
  <c r="E301" i="4"/>
  <c r="F301" i="4"/>
  <c r="G301" i="4"/>
  <c r="H301" i="4"/>
  <c r="E304" i="4"/>
  <c r="F304" i="4"/>
  <c r="G304" i="4"/>
  <c r="H304" i="4"/>
  <c r="E307" i="4"/>
  <c r="F307" i="4"/>
  <c r="G307" i="4"/>
  <c r="H307" i="4"/>
  <c r="E310" i="4"/>
  <c r="F310" i="4"/>
  <c r="G310" i="4"/>
  <c r="H310" i="4"/>
  <c r="E314" i="4"/>
  <c r="F314" i="4"/>
  <c r="G314" i="4"/>
  <c r="H314" i="4"/>
  <c r="E317" i="4"/>
  <c r="F317" i="4"/>
  <c r="G317" i="4"/>
  <c r="H317" i="4"/>
  <c r="E320" i="4"/>
  <c r="F320" i="4"/>
  <c r="G320" i="4"/>
  <c r="H320" i="4"/>
  <c r="E323" i="4"/>
  <c r="F323" i="4"/>
  <c r="G323" i="4"/>
  <c r="H323" i="4"/>
  <c r="E326" i="4"/>
  <c r="F326" i="4"/>
  <c r="G326" i="4"/>
  <c r="H326" i="4"/>
  <c r="E329" i="4"/>
  <c r="F329" i="4"/>
  <c r="G329" i="4"/>
  <c r="H329" i="4"/>
  <c r="E333" i="4"/>
  <c r="F333" i="4"/>
  <c r="G333" i="4"/>
  <c r="H333" i="4"/>
  <c r="E336" i="4"/>
  <c r="F336" i="4"/>
  <c r="G336" i="4"/>
  <c r="H336" i="4"/>
  <c r="E339" i="4"/>
  <c r="F339" i="4"/>
  <c r="G339" i="4"/>
  <c r="H339" i="4"/>
  <c r="E348" i="4"/>
  <c r="F348" i="4"/>
  <c r="G348" i="4"/>
  <c r="H348" i="4"/>
  <c r="E352" i="4"/>
  <c r="F352" i="4"/>
  <c r="G352" i="4"/>
  <c r="H352" i="4"/>
  <c r="E357" i="4"/>
  <c r="F357" i="4"/>
  <c r="G357" i="4"/>
  <c r="H357" i="4"/>
  <c r="E363" i="4"/>
  <c r="F363" i="4"/>
  <c r="G363" i="4"/>
  <c r="H363" i="4"/>
  <c r="E366" i="4"/>
  <c r="F366" i="4"/>
  <c r="G366" i="4"/>
  <c r="H366" i="4"/>
  <c r="E369" i="4"/>
  <c r="F369" i="4"/>
  <c r="G369" i="4"/>
  <c r="H369" i="4"/>
  <c r="E374" i="4"/>
  <c r="F374" i="4"/>
  <c r="G374" i="4"/>
  <c r="H374" i="4"/>
  <c r="E377" i="4"/>
  <c r="F377" i="4"/>
  <c r="G377" i="4"/>
  <c r="H377" i="4"/>
  <c r="E380" i="4"/>
  <c r="F380" i="4"/>
  <c r="G380" i="4"/>
  <c r="H380" i="4"/>
  <c r="E383" i="4"/>
  <c r="F383" i="4"/>
  <c r="G383" i="4"/>
  <c r="H383" i="4"/>
  <c r="E386" i="4"/>
  <c r="F386" i="4"/>
  <c r="G386" i="4"/>
  <c r="H386" i="4"/>
  <c r="E389" i="4"/>
  <c r="F389" i="4"/>
  <c r="G389" i="4"/>
  <c r="H389" i="4"/>
  <c r="E395" i="4"/>
  <c r="F395" i="4"/>
  <c r="G395" i="4"/>
  <c r="H395" i="4"/>
  <c r="E401" i="4"/>
  <c r="F401" i="4"/>
  <c r="G401" i="4"/>
  <c r="H401" i="4"/>
  <c r="E408" i="4"/>
  <c r="F408" i="4"/>
  <c r="G408" i="4"/>
  <c r="H408" i="4"/>
  <c r="E411" i="4"/>
  <c r="F411" i="4"/>
  <c r="G411" i="4"/>
  <c r="H411" i="4"/>
</calcChain>
</file>

<file path=xl/sharedStrings.xml><?xml version="1.0" encoding="utf-8"?>
<sst xmlns="http://schemas.openxmlformats.org/spreadsheetml/2006/main" count="803" uniqueCount="287">
  <si>
    <t>Номер документа</t>
  </si>
  <si>
    <t>КЭКР</t>
  </si>
  <si>
    <t>Дата "по"</t>
  </si>
  <si>
    <t>Сумма ЮО</t>
  </si>
  <si>
    <t>Сумма ФО</t>
  </si>
  <si>
    <t>Сумма ПД</t>
  </si>
  <si>
    <t>Сумма ХО</t>
  </si>
  <si>
    <t>Итого</t>
  </si>
  <si>
    <t>Title</t>
  </si>
  <si>
    <t>Период</t>
  </si>
  <si>
    <t>RText</t>
  </si>
  <si>
    <t>Организация</t>
  </si>
  <si>
    <t>Detail</t>
  </si>
  <si>
    <t>Номер</t>
  </si>
  <si>
    <t>Дата_с</t>
  </si>
  <si>
    <t>Дата_по</t>
  </si>
  <si>
    <t>Сумма_ЮО</t>
  </si>
  <si>
    <t>Сумма_ФО</t>
  </si>
  <si>
    <t>Сумма_ПД</t>
  </si>
  <si>
    <t>Сумма_ХО</t>
  </si>
  <si>
    <t>"'" + RTrim(CurUOEXEC.NUMD)</t>
  </si>
  <si>
    <t>CurUOEXEC.SROKD</t>
  </si>
  <si>
    <t>CurUOEXEC.SUMOB</t>
  </si>
  <si>
    <t>CurUOEXEC.SUMFO</t>
  </si>
  <si>
    <t>CurUOEXEC.SUMPD</t>
  </si>
  <si>
    <t>CurUOEXEC.SUMXO</t>
  </si>
  <si>
    <t>Total</t>
  </si>
  <si>
    <t>Итого_ЮО</t>
  </si>
  <si>
    <t>F</t>
  </si>
  <si>
    <t>RangeSum("Сумма_ЮО")</t>
  </si>
  <si>
    <t>Итого_ФО</t>
  </si>
  <si>
    <t>Итого_ПД</t>
  </si>
  <si>
    <t>Итого_ХО</t>
  </si>
  <si>
    <t>RangeSum("Сумма_ФО")</t>
  </si>
  <si>
    <t>RangeSum("Сумма_ПД")</t>
  </si>
  <si>
    <t>RangeSum("Сумма_ХО")</t>
  </si>
  <si>
    <t>V</t>
  </si>
  <si>
    <t>cSubsList</t>
  </si>
  <si>
    <t>""</t>
  </si>
  <si>
    <t>*</t>
  </si>
  <si>
    <t>Structure for table:</t>
  </si>
  <si>
    <t>CurUOEXEC</t>
  </si>
  <si>
    <t>Field</t>
  </si>
  <si>
    <t>Field Name</t>
  </si>
  <si>
    <t>Type</t>
  </si>
  <si>
    <t>Width</t>
  </si>
  <si>
    <t>Dec</t>
  </si>
  <si>
    <t>RN</t>
  </si>
  <si>
    <t>Character (binary)</t>
  </si>
  <si>
    <t>NUMD</t>
  </si>
  <si>
    <t>Character</t>
  </si>
  <si>
    <t>DATD</t>
  </si>
  <si>
    <t>Date</t>
  </si>
  <si>
    <t>SROKD</t>
  </si>
  <si>
    <t>ORG_RN</t>
  </si>
  <si>
    <t>XORGMNE</t>
  </si>
  <si>
    <t>KEKR</t>
  </si>
  <si>
    <t>XKEKR</t>
  </si>
  <si>
    <t>SUMOB</t>
  </si>
  <si>
    <t>Currency</t>
  </si>
  <si>
    <t>SUMFO</t>
  </si>
  <si>
    <t>SUMPD</t>
  </si>
  <si>
    <t>SUMXO</t>
  </si>
  <si>
    <t>** Total **</t>
  </si>
  <si>
    <t>Ссылка на ЮО</t>
  </si>
  <si>
    <t>Дата документа "с"</t>
  </si>
  <si>
    <t>Дата документа "по"</t>
  </si>
  <si>
    <t>Мнемокод организации</t>
  </si>
  <si>
    <t>Мнемокод КЭКРа</t>
  </si>
  <si>
    <t>"'" + RP_Period(9, oSel.dDateFr, oSel.dDateTo)</t>
  </si>
  <si>
    <t xml:space="preserve">Список или маска счетов в кредите ХО (для отбора), например, "3*" или, "32?" или, "321;322;323;311" </t>
  </si>
  <si>
    <t>ЗВІТ ЗА ВИКОНАННЯМ ЗОБОВ'ЯЗАНЬ</t>
  </si>
  <si>
    <t>за період …</t>
  </si>
  <si>
    <t>Дата "з"</t>
  </si>
  <si>
    <t>Сума ЮЗ</t>
  </si>
  <si>
    <t>Сума ФЗ</t>
  </si>
  <si>
    <t>Сума ПД</t>
  </si>
  <si>
    <t>Сума ГО</t>
  </si>
  <si>
    <t>CurUOEXEC.SROKS</t>
  </si>
  <si>
    <t>Razrez</t>
  </si>
  <si>
    <t>__cGroup</t>
  </si>
  <si>
    <t>Header</t>
  </si>
  <si>
    <t>Level</t>
  </si>
  <si>
    <t>Группа</t>
  </si>
  <si>
    <t>"'" + Rtrim(ICase(oRep.nLevelType = 1, CurUOEXEC.XORGMNE, oRep.nLevelType = 2, CurUOEXEC.XKPKR, oRep.nLevelType = 3, CurUOEXEC.XKEKR))</t>
  </si>
  <si>
    <t>LevelD</t>
  </si>
  <si>
    <t>ICase(oRep.nLevelType = 1, 'Організація', oRep.nLevelType = 2, 'КПКВ', oRep.nLevelType = 3, 'КЕКВ')</t>
  </si>
  <si>
    <t>"Разом за групою: "</t>
  </si>
  <si>
    <t>Summery</t>
  </si>
  <si>
    <t>Итог</t>
  </si>
  <si>
    <t>Итог_ЮО</t>
  </si>
  <si>
    <t>RP_Sum("CurUOEXEC", "SUMOB")</t>
  </si>
  <si>
    <t>Итог_ФО</t>
  </si>
  <si>
    <t>RP_Sum("CurUOEXEC", "SUMFO")</t>
  </si>
  <si>
    <t>Итог_ПД</t>
  </si>
  <si>
    <t>RP_Sum("CurUOEXEC", "SUMPD")</t>
  </si>
  <si>
    <t>Итог_ХО</t>
  </si>
  <si>
    <t>RP_Sum("CurUOEXEC", "SUMXO")</t>
  </si>
  <si>
    <t>Разом за групою:</t>
  </si>
  <si>
    <t>"'" + Rtrim(ICase(oRep.nGroupType = 1, CurUOEXEC.XORGMNE, oRep.nGroupType = 2, 'КПКВ: ' + CurUOEXEC.XKPKR, oRep.nGroupType = 3, 'КЕКВ: ' + CurUOEXEC.XKEKR))</t>
  </si>
  <si>
    <t>"(групування по " + ICase(oRep.nGroupType = 1, 'організації', oRep.nGroupType = 2, 'КПКВ', oRep.nGroupType = 3, 'КЕКВ') + " у розрізі " + ICase(oRep.nLevelType = 1, 'організацій', oRep.nLevelType = 2, 'КПКВ', oRep.nLevelType = 3, 'КЕКВ') + ")"</t>
  </si>
  <si>
    <t>"РАЗОМ "</t>
  </si>
  <si>
    <t>РАЗОМ</t>
  </si>
  <si>
    <t>(групування по організації у розрізі КЕКВ)</t>
  </si>
  <si>
    <t xml:space="preserve"> за період 01.01.2018 - 30.09.2018 рр.</t>
  </si>
  <si>
    <t>КЕКВ</t>
  </si>
  <si>
    <t/>
  </si>
  <si>
    <t>1</t>
  </si>
  <si>
    <t>2111</t>
  </si>
  <si>
    <t>2120</t>
  </si>
  <si>
    <t xml:space="preserve">Разом за групою: </t>
  </si>
  <si>
    <t>Ів-Фр академ.облс.укр.муз.-дра</t>
  </si>
  <si>
    <t>24/1</t>
  </si>
  <si>
    <t>2240</t>
  </si>
  <si>
    <t>24/2</t>
  </si>
  <si>
    <t>Департамент молод полiтики та</t>
  </si>
  <si>
    <t>10</t>
  </si>
  <si>
    <t>14</t>
  </si>
  <si>
    <t>17</t>
  </si>
  <si>
    <t>18</t>
  </si>
  <si>
    <t>19</t>
  </si>
  <si>
    <t>2</t>
  </si>
  <si>
    <t>20</t>
  </si>
  <si>
    <t>23</t>
  </si>
  <si>
    <t>24</t>
  </si>
  <si>
    <t>29</t>
  </si>
  <si>
    <t>3</t>
  </si>
  <si>
    <t>30</t>
  </si>
  <si>
    <t>32</t>
  </si>
  <si>
    <t>33</t>
  </si>
  <si>
    <t>36</t>
  </si>
  <si>
    <t>37</t>
  </si>
  <si>
    <t>41</t>
  </si>
  <si>
    <t>42</t>
  </si>
  <si>
    <t>44</t>
  </si>
  <si>
    <t>45</t>
  </si>
  <si>
    <t>46</t>
  </si>
  <si>
    <t>58</t>
  </si>
  <si>
    <t>2730</t>
  </si>
  <si>
    <t>62</t>
  </si>
  <si>
    <t>7</t>
  </si>
  <si>
    <t>9</t>
  </si>
  <si>
    <t>КП "Центр розвитку міста та ре</t>
  </si>
  <si>
    <t>22</t>
  </si>
  <si>
    <t>КП Iв.-Франк.обл.р. з експл. м</t>
  </si>
  <si>
    <t>25/18</t>
  </si>
  <si>
    <t>2272</t>
  </si>
  <si>
    <t>2273</t>
  </si>
  <si>
    <t>2274</t>
  </si>
  <si>
    <t>Кооператив "Кристал"</t>
  </si>
  <si>
    <t>002/18</t>
  </si>
  <si>
    <t>2210</t>
  </si>
  <si>
    <t>Пiдприємець Мулiн В.П.</t>
  </si>
  <si>
    <t>26</t>
  </si>
  <si>
    <t>27/05</t>
  </si>
  <si>
    <t>38</t>
  </si>
  <si>
    <t>45/09</t>
  </si>
  <si>
    <t>48/09</t>
  </si>
  <si>
    <t>ПАТ"Ласощі"</t>
  </si>
  <si>
    <t>ПАТ"Прикарпатобленерго"Фiлiя I</t>
  </si>
  <si>
    <t>2405068</t>
  </si>
  <si>
    <t>ПКСЦ "Гулин"</t>
  </si>
  <si>
    <t>ПП "Реклама-центр"</t>
  </si>
  <si>
    <t>11</t>
  </si>
  <si>
    <t>ПП Василюк А.А.</t>
  </si>
  <si>
    <t>ПП Галаса I.О.</t>
  </si>
  <si>
    <t>137</t>
  </si>
  <si>
    <t>15</t>
  </si>
  <si>
    <t>8</t>
  </si>
  <si>
    <t>ПП Осадчий О.Г.</t>
  </si>
  <si>
    <t>39</t>
  </si>
  <si>
    <t>6</t>
  </si>
  <si>
    <t>ПП Супрун В.П.</t>
  </si>
  <si>
    <t>ПП Тиха О.О.</t>
  </si>
  <si>
    <t>35</t>
  </si>
  <si>
    <t>81</t>
  </si>
  <si>
    <t>ПП Шкрiбляк  М.В.</t>
  </si>
  <si>
    <t>ПП Юдкiн В.Т.</t>
  </si>
  <si>
    <t>18/9</t>
  </si>
  <si>
    <t>196</t>
  </si>
  <si>
    <t>21/8</t>
  </si>
  <si>
    <t>21/9</t>
  </si>
  <si>
    <t>228</t>
  </si>
  <si>
    <t>252</t>
  </si>
  <si>
    <t>255/09</t>
  </si>
  <si>
    <t>257</t>
  </si>
  <si>
    <t>40</t>
  </si>
  <si>
    <t>5/09</t>
  </si>
  <si>
    <t>ПП Юдкiна І.В</t>
  </si>
  <si>
    <t>12</t>
  </si>
  <si>
    <t>13</t>
  </si>
  <si>
    <t>21</t>
  </si>
  <si>
    <t>225</t>
  </si>
  <si>
    <t>26/1</t>
  </si>
  <si>
    <t>26/9</t>
  </si>
  <si>
    <t>27/7</t>
  </si>
  <si>
    <t>28/7</t>
  </si>
  <si>
    <t>28/8</t>
  </si>
  <si>
    <t>29/2</t>
  </si>
  <si>
    <t>29/8</t>
  </si>
  <si>
    <t>30/0</t>
  </si>
  <si>
    <t>30/4</t>
  </si>
  <si>
    <t>343/7</t>
  </si>
  <si>
    <t>35/8</t>
  </si>
  <si>
    <t>350/7</t>
  </si>
  <si>
    <t>364/7</t>
  </si>
  <si>
    <t>43</t>
  </si>
  <si>
    <t>5</t>
  </si>
  <si>
    <t>51</t>
  </si>
  <si>
    <t>60</t>
  </si>
  <si>
    <t>61</t>
  </si>
  <si>
    <t>98</t>
  </si>
  <si>
    <t>ПП"ОККО  КОНТРАКТ"</t>
  </si>
  <si>
    <t>30ОКПК-0067</t>
  </si>
  <si>
    <t>Позаміський заклад оздоровленн</t>
  </si>
  <si>
    <t>ПрАТ "Івано-Франківськтурист"</t>
  </si>
  <si>
    <t>СПД Сандалович Н.I.</t>
  </si>
  <si>
    <t>25</t>
  </si>
  <si>
    <t>48</t>
  </si>
  <si>
    <t>77</t>
  </si>
  <si>
    <t>Сидір П.П.</t>
  </si>
  <si>
    <t>ТОВ "Вест-Гал"</t>
  </si>
  <si>
    <t>ТОВ "Гал-Пак"</t>
  </si>
  <si>
    <t>4</t>
  </si>
  <si>
    <t>ТОВ "Грант Транс Компані"</t>
  </si>
  <si>
    <t>ТОВ "Друкарня ОТТО ГАНС"</t>
  </si>
  <si>
    <t>78</t>
  </si>
  <si>
    <t>ТОВ "Електрік Груп"</t>
  </si>
  <si>
    <t>3255-04-16</t>
  </si>
  <si>
    <t>ТОВ "Епіцентр К"</t>
  </si>
  <si>
    <t>ТОВ "О-2"</t>
  </si>
  <si>
    <t>180323-1-6</t>
  </si>
  <si>
    <t>ТОВ "Петрос Некст"</t>
  </si>
  <si>
    <t>ТОВ "Телерадіокомпанія "РАІ"</t>
  </si>
  <si>
    <t>ТзОВ " Надiя"</t>
  </si>
  <si>
    <t>ФОП  Жданов Є.М.</t>
  </si>
  <si>
    <t>ФОП Білобровко Л.В.</t>
  </si>
  <si>
    <t>ФОП Бойчук А.Б.</t>
  </si>
  <si>
    <t>ФОП Вакалюк Н.М.</t>
  </si>
  <si>
    <t>ФОП Виклюк М.І.</t>
  </si>
  <si>
    <t>ФОП Гаврись А.О.</t>
  </si>
  <si>
    <t>ФОП Гавриш П.О.</t>
  </si>
  <si>
    <t>ФОП Гродиська О.М.</t>
  </si>
  <si>
    <t>ФОП Грудзевич І.В.</t>
  </si>
  <si>
    <t>ФОП Грушецький О.М.</t>
  </si>
  <si>
    <t>0202/</t>
  </si>
  <si>
    <t>ФОП Дорошенко  І.М.</t>
  </si>
  <si>
    <t>ФОП Кіт С.І.</t>
  </si>
  <si>
    <t>ФОП Капечук А.А.</t>
  </si>
  <si>
    <t>27</t>
  </si>
  <si>
    <t>ФОП Кашевка В.Ф.</t>
  </si>
  <si>
    <t>ФОП Косяк О.О</t>
  </si>
  <si>
    <t>ФОП Кузів Б.П.</t>
  </si>
  <si>
    <t>ФОП Кузьмінський Р.І.</t>
  </si>
  <si>
    <t>ФОП Лазорів М.В.</t>
  </si>
  <si>
    <t>ФОП Логановський С.П.</t>
  </si>
  <si>
    <t>ФОП Мітрофанов С.В.</t>
  </si>
  <si>
    <t>017/18</t>
  </si>
  <si>
    <t>024/18</t>
  </si>
  <si>
    <t>ФОП Малайний М.М.</t>
  </si>
  <si>
    <t>ФОП Мальована Х.Г.</t>
  </si>
  <si>
    <t>ФОП Мальцев О.Ю.</t>
  </si>
  <si>
    <t>ФОП Маник В.І.</t>
  </si>
  <si>
    <t>ФОП Михайлишин В.І.</t>
  </si>
  <si>
    <t>ФОП Мовчан С.І.</t>
  </si>
  <si>
    <t>ФОП Морозовецький О.А.</t>
  </si>
  <si>
    <t>ФОП Олексюк С.О.</t>
  </si>
  <si>
    <t>ФОП Приймак В.М</t>
  </si>
  <si>
    <t>29/09</t>
  </si>
  <si>
    <t>ФОП Прокопченко А.В.</t>
  </si>
  <si>
    <t>ФОП Пуняк І.Я.</t>
  </si>
  <si>
    <t>84</t>
  </si>
  <si>
    <t>85</t>
  </si>
  <si>
    <t>ФОП Рибак М.В.</t>
  </si>
  <si>
    <t>ФОП Розмович В.О.</t>
  </si>
  <si>
    <t>ФОП Савіцький В.М.</t>
  </si>
  <si>
    <t>ФОП Сеньків М.Я.</t>
  </si>
  <si>
    <t>ФОП Сохан В.І.</t>
  </si>
  <si>
    <t>ФОП Стефанишин Б.І.</t>
  </si>
  <si>
    <t>ФОП Товстоп'ятов С.Л.</t>
  </si>
  <si>
    <t>ФОП Франків А.В.</t>
  </si>
  <si>
    <t>ФОП Шаран І.П.</t>
  </si>
  <si>
    <t>ФОП Шевчук І.Р.</t>
  </si>
  <si>
    <t>ФОП Шугуров М.С.</t>
  </si>
  <si>
    <t>ФОП Шуплат І.О.</t>
  </si>
  <si>
    <t>ФОП Яцюк С.М.</t>
  </si>
  <si>
    <t xml:space="preserve">РАЗОМ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</si>
</sst>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dd/mm/yy;@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81" fontId="0" fillId="0" borderId="2" xfId="0" applyNumberFormat="1" applyBorder="1" applyAlignment="1">
      <alignment horizontal="center" vertical="top"/>
    </xf>
    <xf numFmtId="4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ont="1" applyFill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/>
    </xf>
    <xf numFmtId="2" fontId="2" fillId="2" borderId="9" xfId="0" applyNumberFormat="1" applyFont="1" applyFill="1" applyBorder="1" applyAlignment="1">
      <alignment vertical="center"/>
    </xf>
    <xf numFmtId="2" fontId="2" fillId="2" borderId="6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4" fillId="0" borderId="0" xfId="0" quotePrefix="1" applyFont="1" applyAlignment="1">
      <alignment horizontal="centerContinuous" vertical="center"/>
    </xf>
    <xf numFmtId="0" fontId="2" fillId="2" borderId="4" xfId="0" quotePrefix="1" applyFont="1" applyFill="1" applyBorder="1" applyAlignment="1">
      <alignment horizontal="left" vertical="center"/>
    </xf>
    <xf numFmtId="0" fontId="0" fillId="0" borderId="1" xfId="0" quotePrefix="1" applyBorder="1" applyAlignment="1">
      <alignment horizontal="left" vertical="top" wrapText="1"/>
    </xf>
    <xf numFmtId="0" fontId="0" fillId="0" borderId="2" xfId="0" quotePrefix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2"/>
  <sheetViews>
    <sheetView showGridLines="0" tabSelected="1" topLeftCell="A85" zoomScaleNormal="100" workbookViewId="0">
      <selection activeCell="A412" sqref="A412"/>
    </sheetView>
  </sheetViews>
  <sheetFormatPr defaultRowHeight="12.75" customHeight="1" x14ac:dyDescent="0.2"/>
  <cols>
    <col min="1" max="1" width="10.7109375" customWidth="1"/>
    <col min="2" max="2" width="17.7109375" customWidth="1"/>
    <col min="3" max="4" width="9.7109375" customWidth="1"/>
    <col min="5" max="8" width="12.7109375" customWidth="1"/>
  </cols>
  <sheetData>
    <row r="1" spans="1:8" ht="15.75" x14ac:dyDescent="0.2">
      <c r="A1" s="12" t="s">
        <v>71</v>
      </c>
      <c r="B1" s="12"/>
      <c r="C1" s="12"/>
      <c r="D1" s="12"/>
      <c r="E1" s="12"/>
      <c r="F1" s="12"/>
      <c r="G1" s="12"/>
      <c r="H1" s="12"/>
    </row>
    <row r="2" spans="1:8" ht="15.75" x14ac:dyDescent="0.2">
      <c r="A2" s="12" t="s">
        <v>103</v>
      </c>
      <c r="B2" s="12"/>
      <c r="C2" s="12"/>
      <c r="D2" s="12"/>
      <c r="E2" s="12"/>
      <c r="F2" s="12"/>
      <c r="G2" s="12"/>
      <c r="H2" s="12"/>
    </row>
    <row r="3" spans="1:8" ht="15.75" x14ac:dyDescent="0.2">
      <c r="A3" s="30" t="s">
        <v>104</v>
      </c>
      <c r="B3" s="20"/>
      <c r="C3" s="20"/>
      <c r="D3" s="20"/>
      <c r="E3" s="20"/>
      <c r="F3" s="20"/>
      <c r="G3" s="20"/>
      <c r="H3" s="20"/>
    </row>
    <row r="4" spans="1:8" ht="13.5" thickBot="1" x14ac:dyDescent="0.25"/>
    <row r="5" spans="1:8" ht="27" customHeight="1" thickBot="1" x14ac:dyDescent="0.25">
      <c r="A5" s="9" t="s">
        <v>0</v>
      </c>
      <c r="B5" s="10" t="s">
        <v>105</v>
      </c>
      <c r="C5" s="10" t="s">
        <v>73</v>
      </c>
      <c r="D5" s="10" t="s">
        <v>2</v>
      </c>
      <c r="E5" s="10" t="s">
        <v>74</v>
      </c>
      <c r="F5" s="10" t="s">
        <v>75</v>
      </c>
      <c r="G5" s="10" t="s">
        <v>76</v>
      </c>
      <c r="H5" s="11" t="s">
        <v>77</v>
      </c>
    </row>
    <row r="6" spans="1:8" s="19" customFormat="1" ht="15" customHeight="1" thickBot="1" x14ac:dyDescent="0.25">
      <c r="A6" s="31" t="s">
        <v>106</v>
      </c>
      <c r="B6" s="22"/>
      <c r="C6" s="22"/>
      <c r="D6" s="22"/>
      <c r="E6" s="22"/>
      <c r="F6" s="22"/>
      <c r="G6" s="22"/>
      <c r="H6" s="23"/>
    </row>
    <row r="7" spans="1:8" x14ac:dyDescent="0.2">
      <c r="A7" s="32" t="s">
        <v>107</v>
      </c>
      <c r="B7" s="33" t="s">
        <v>108</v>
      </c>
      <c r="C7" s="3">
        <v>43112</v>
      </c>
      <c r="D7" s="3">
        <v>43131</v>
      </c>
      <c r="E7" s="4">
        <v>1812000</v>
      </c>
      <c r="F7" s="4">
        <v>1211612.1400000001</v>
      </c>
      <c r="G7" s="4">
        <v>1196368.9100000001</v>
      </c>
      <c r="H7" s="5"/>
    </row>
    <row r="8" spans="1:8" ht="13.5" thickBot="1" x14ac:dyDescent="0.25">
      <c r="A8" s="32" t="s">
        <v>107</v>
      </c>
      <c r="B8" s="33" t="s">
        <v>109</v>
      </c>
      <c r="C8" s="3">
        <v>43112</v>
      </c>
      <c r="D8" s="3">
        <v>43131</v>
      </c>
      <c r="E8" s="4">
        <v>398000</v>
      </c>
      <c r="F8" s="4">
        <v>263626.76</v>
      </c>
      <c r="G8" s="4">
        <v>244440.61000000002</v>
      </c>
      <c r="H8" s="5"/>
    </row>
    <row r="9" spans="1:8" s="19" customFormat="1" ht="15" customHeight="1" thickBot="1" x14ac:dyDescent="0.25">
      <c r="A9" s="8"/>
      <c r="B9" s="15" t="s">
        <v>110</v>
      </c>
      <c r="C9" s="15"/>
      <c r="D9" s="16"/>
      <c r="E9" s="17">
        <f>SUM(Лист1!E7:E8)</f>
        <v>2210000</v>
      </c>
      <c r="F9" s="17">
        <f>SUM(Лист1!F7:F8)</f>
        <v>1475238.9000000001</v>
      </c>
      <c r="G9" s="17">
        <f>SUM(Лист1!G7:G8)</f>
        <v>1440809.5200000003</v>
      </c>
      <c r="H9" s="18">
        <f>SUM(Лист1!H7:H8)</f>
        <v>0</v>
      </c>
    </row>
    <row r="10" spans="1:8" s="19" customFormat="1" ht="15" customHeight="1" thickBot="1" x14ac:dyDescent="0.25">
      <c r="A10" s="31" t="s">
        <v>111</v>
      </c>
      <c r="B10" s="22"/>
      <c r="C10" s="22"/>
      <c r="D10" s="22"/>
      <c r="E10" s="22"/>
      <c r="F10" s="22"/>
      <c r="G10" s="22"/>
      <c r="H10" s="23"/>
    </row>
    <row r="11" spans="1:8" x14ac:dyDescent="0.2">
      <c r="A11" s="32" t="s">
        <v>112</v>
      </c>
      <c r="B11" s="33" t="s">
        <v>113</v>
      </c>
      <c r="C11" s="3">
        <v>43298</v>
      </c>
      <c r="D11" s="3">
        <v>43465</v>
      </c>
      <c r="E11" s="4">
        <v>8400</v>
      </c>
      <c r="F11" s="4">
        <v>8400</v>
      </c>
      <c r="G11" s="4">
        <v>8400</v>
      </c>
      <c r="H11" s="5"/>
    </row>
    <row r="12" spans="1:8" ht="13.5" thickBot="1" x14ac:dyDescent="0.25">
      <c r="A12" s="32" t="s">
        <v>114</v>
      </c>
      <c r="B12" s="33" t="s">
        <v>113</v>
      </c>
      <c r="C12" s="3">
        <v>43298</v>
      </c>
      <c r="D12" s="3">
        <v>43465</v>
      </c>
      <c r="E12" s="4">
        <v>6600</v>
      </c>
      <c r="F12" s="4">
        <v>6600</v>
      </c>
      <c r="G12" s="4">
        <v>6600</v>
      </c>
      <c r="H12" s="5"/>
    </row>
    <row r="13" spans="1:8" s="19" customFormat="1" ht="15" customHeight="1" thickBot="1" x14ac:dyDescent="0.25">
      <c r="A13" s="8"/>
      <c r="B13" s="15" t="s">
        <v>110</v>
      </c>
      <c r="C13" s="15"/>
      <c r="D13" s="16"/>
      <c r="E13" s="17">
        <f>SUM(Лист1!E11:E12)</f>
        <v>15000</v>
      </c>
      <c r="F13" s="17">
        <f>SUM(Лист1!F11:F12)</f>
        <v>15000</v>
      </c>
      <c r="G13" s="17">
        <f>SUM(Лист1!G11:G12)</f>
        <v>15000</v>
      </c>
      <c r="H13" s="18">
        <f>SUM(Лист1!H11:H12)</f>
        <v>0</v>
      </c>
    </row>
    <row r="14" spans="1:8" s="19" customFormat="1" ht="15" customHeight="1" thickBot="1" x14ac:dyDescent="0.25">
      <c r="A14" s="31" t="s">
        <v>115</v>
      </c>
      <c r="B14" s="22"/>
      <c r="C14" s="22"/>
      <c r="D14" s="22"/>
      <c r="E14" s="22"/>
      <c r="F14" s="22"/>
      <c r="G14" s="22"/>
      <c r="H14" s="23"/>
    </row>
    <row r="15" spans="1:8" x14ac:dyDescent="0.2">
      <c r="A15" s="32" t="s">
        <v>116</v>
      </c>
      <c r="B15" s="33" t="s">
        <v>113</v>
      </c>
      <c r="C15" s="3">
        <v>43144</v>
      </c>
      <c r="D15" s="3">
        <v>43465</v>
      </c>
      <c r="E15" s="4">
        <v>9000</v>
      </c>
      <c r="F15" s="4">
        <v>9000</v>
      </c>
      <c r="G15" s="4">
        <v>9000</v>
      </c>
      <c r="H15" s="5"/>
    </row>
    <row r="16" spans="1:8" x14ac:dyDescent="0.2">
      <c r="A16" s="32" t="s">
        <v>117</v>
      </c>
      <c r="B16" s="33" t="s">
        <v>113</v>
      </c>
      <c r="C16" s="3">
        <v>43160</v>
      </c>
      <c r="D16" s="3">
        <v>43465</v>
      </c>
      <c r="E16" s="4">
        <v>15800</v>
      </c>
      <c r="F16" s="4">
        <v>15800</v>
      </c>
      <c r="G16" s="4">
        <v>15800</v>
      </c>
      <c r="H16" s="5"/>
    </row>
    <row r="17" spans="1:8" x14ac:dyDescent="0.2">
      <c r="A17" s="32" t="s">
        <v>118</v>
      </c>
      <c r="B17" s="33" t="s">
        <v>113</v>
      </c>
      <c r="C17" s="3">
        <v>43171</v>
      </c>
      <c r="D17" s="3">
        <v>43465</v>
      </c>
      <c r="E17" s="4">
        <v>5000</v>
      </c>
      <c r="F17" s="4">
        <v>5000</v>
      </c>
      <c r="G17" s="4">
        <v>5000</v>
      </c>
      <c r="H17" s="5"/>
    </row>
    <row r="18" spans="1:8" x14ac:dyDescent="0.2">
      <c r="A18" s="32" t="s">
        <v>119</v>
      </c>
      <c r="B18" s="33" t="s">
        <v>113</v>
      </c>
      <c r="C18" s="3">
        <v>43172</v>
      </c>
      <c r="D18" s="3">
        <v>43465</v>
      </c>
      <c r="E18" s="4">
        <v>24000</v>
      </c>
      <c r="F18" s="4">
        <v>24000</v>
      </c>
      <c r="G18" s="4">
        <v>24000</v>
      </c>
      <c r="H18" s="5"/>
    </row>
    <row r="19" spans="1:8" x14ac:dyDescent="0.2">
      <c r="A19" s="32" t="s">
        <v>120</v>
      </c>
      <c r="B19" s="33" t="s">
        <v>113</v>
      </c>
      <c r="C19" s="3">
        <v>43172</v>
      </c>
      <c r="D19" s="3">
        <v>43465</v>
      </c>
      <c r="E19" s="4">
        <v>3400</v>
      </c>
      <c r="F19" s="4">
        <v>3400</v>
      </c>
      <c r="G19" s="4">
        <v>3400</v>
      </c>
      <c r="H19" s="5"/>
    </row>
    <row r="20" spans="1:8" x14ac:dyDescent="0.2">
      <c r="A20" s="32" t="s">
        <v>121</v>
      </c>
      <c r="B20" s="33" t="s">
        <v>113</v>
      </c>
      <c r="C20" s="3">
        <v>43117</v>
      </c>
      <c r="D20" s="3">
        <v>43131</v>
      </c>
      <c r="E20" s="4">
        <v>3300</v>
      </c>
      <c r="F20" s="4">
        <v>3300</v>
      </c>
      <c r="G20" s="4">
        <v>3300</v>
      </c>
      <c r="H20" s="5"/>
    </row>
    <row r="21" spans="1:8" x14ac:dyDescent="0.2">
      <c r="A21" s="32" t="s">
        <v>122</v>
      </c>
      <c r="B21" s="33" t="s">
        <v>113</v>
      </c>
      <c r="C21" s="3">
        <v>43172</v>
      </c>
      <c r="D21" s="3">
        <v>43465</v>
      </c>
      <c r="E21" s="4">
        <v>7874</v>
      </c>
      <c r="F21" s="4">
        <v>7874</v>
      </c>
      <c r="G21" s="4">
        <v>7874</v>
      </c>
      <c r="H21" s="5"/>
    </row>
    <row r="22" spans="1:8" x14ac:dyDescent="0.2">
      <c r="A22" s="32" t="s">
        <v>123</v>
      </c>
      <c r="B22" s="33" t="s">
        <v>113</v>
      </c>
      <c r="C22" s="3">
        <v>43196</v>
      </c>
      <c r="D22" s="3">
        <v>43465</v>
      </c>
      <c r="E22" s="4">
        <v>22600</v>
      </c>
      <c r="F22" s="4">
        <v>22600</v>
      </c>
      <c r="G22" s="4">
        <v>22600</v>
      </c>
      <c r="H22" s="5"/>
    </row>
    <row r="23" spans="1:8" x14ac:dyDescent="0.2">
      <c r="A23" s="32" t="s">
        <v>124</v>
      </c>
      <c r="B23" s="33" t="s">
        <v>113</v>
      </c>
      <c r="C23" s="3">
        <v>43196</v>
      </c>
      <c r="D23" s="3">
        <v>43465</v>
      </c>
      <c r="E23" s="4">
        <v>20677</v>
      </c>
      <c r="F23" s="4">
        <v>20677</v>
      </c>
      <c r="G23" s="4">
        <v>20677</v>
      </c>
      <c r="H23" s="5"/>
    </row>
    <row r="24" spans="1:8" x14ac:dyDescent="0.2">
      <c r="A24" s="32" t="s">
        <v>125</v>
      </c>
      <c r="B24" s="33" t="s">
        <v>113</v>
      </c>
      <c r="C24" s="3">
        <v>43217</v>
      </c>
      <c r="D24" s="3">
        <v>43465</v>
      </c>
      <c r="E24" s="4">
        <v>2000</v>
      </c>
      <c r="F24" s="4">
        <v>2000</v>
      </c>
      <c r="G24" s="4">
        <v>2000</v>
      </c>
      <c r="H24" s="5"/>
    </row>
    <row r="25" spans="1:8" x14ac:dyDescent="0.2">
      <c r="A25" s="32" t="s">
        <v>126</v>
      </c>
      <c r="B25" s="33" t="s">
        <v>113</v>
      </c>
      <c r="C25" s="3">
        <v>43117</v>
      </c>
      <c r="D25" s="3">
        <v>43131</v>
      </c>
      <c r="E25" s="4">
        <v>960</v>
      </c>
      <c r="F25" s="4">
        <v>960</v>
      </c>
      <c r="G25" s="4">
        <v>960</v>
      </c>
      <c r="H25" s="5"/>
    </row>
    <row r="26" spans="1:8" x14ac:dyDescent="0.2">
      <c r="A26" s="32" t="s">
        <v>127</v>
      </c>
      <c r="B26" s="33" t="s">
        <v>113</v>
      </c>
      <c r="C26" s="3">
        <v>43217</v>
      </c>
      <c r="D26" s="3">
        <v>43465</v>
      </c>
      <c r="E26" s="4">
        <v>16836</v>
      </c>
      <c r="F26" s="4">
        <v>16836</v>
      </c>
      <c r="G26" s="4">
        <v>16836</v>
      </c>
      <c r="H26" s="5"/>
    </row>
    <row r="27" spans="1:8" x14ac:dyDescent="0.2">
      <c r="A27" s="32" t="s">
        <v>128</v>
      </c>
      <c r="B27" s="33" t="s">
        <v>113</v>
      </c>
      <c r="C27" s="3">
        <v>43230</v>
      </c>
      <c r="D27" s="3">
        <v>43465</v>
      </c>
      <c r="E27" s="4">
        <v>7960</v>
      </c>
      <c r="F27" s="4"/>
      <c r="G27" s="4"/>
      <c r="H27" s="5"/>
    </row>
    <row r="28" spans="1:8" x14ac:dyDescent="0.2">
      <c r="A28" s="32" t="s">
        <v>129</v>
      </c>
      <c r="B28" s="33" t="s">
        <v>113</v>
      </c>
      <c r="C28" s="3">
        <v>43230</v>
      </c>
      <c r="D28" s="3">
        <v>43465</v>
      </c>
      <c r="E28" s="4">
        <v>6200</v>
      </c>
      <c r="F28" s="4">
        <v>6200</v>
      </c>
      <c r="G28" s="4">
        <v>6200</v>
      </c>
      <c r="H28" s="5"/>
    </row>
    <row r="29" spans="1:8" x14ac:dyDescent="0.2">
      <c r="A29" s="32" t="s">
        <v>130</v>
      </c>
      <c r="B29" s="33" t="s">
        <v>113</v>
      </c>
      <c r="C29" s="3">
        <v>43237</v>
      </c>
      <c r="D29" s="3">
        <v>43462</v>
      </c>
      <c r="E29" s="4">
        <v>7900</v>
      </c>
      <c r="F29" s="4">
        <v>7900</v>
      </c>
      <c r="G29" s="4">
        <v>7900</v>
      </c>
      <c r="H29" s="5"/>
    </row>
    <row r="30" spans="1:8" x14ac:dyDescent="0.2">
      <c r="A30" s="32" t="s">
        <v>131</v>
      </c>
      <c r="B30" s="33" t="s">
        <v>113</v>
      </c>
      <c r="C30" s="3">
        <v>43237</v>
      </c>
      <c r="D30" s="3">
        <v>43462</v>
      </c>
      <c r="E30" s="4">
        <v>11000</v>
      </c>
      <c r="F30" s="4">
        <v>11000</v>
      </c>
      <c r="G30" s="4">
        <v>11000</v>
      </c>
      <c r="H30" s="5"/>
    </row>
    <row r="31" spans="1:8" x14ac:dyDescent="0.2">
      <c r="A31" s="32" t="s">
        <v>132</v>
      </c>
      <c r="B31" s="33" t="s">
        <v>113</v>
      </c>
      <c r="C31" s="3">
        <v>43284</v>
      </c>
      <c r="D31" s="3">
        <v>43465</v>
      </c>
      <c r="E31" s="4">
        <v>6000</v>
      </c>
      <c r="F31" s="4">
        <v>6000</v>
      </c>
      <c r="G31" s="4">
        <v>6000</v>
      </c>
      <c r="H31" s="5"/>
    </row>
    <row r="32" spans="1:8" x14ac:dyDescent="0.2">
      <c r="A32" s="32" t="s">
        <v>133</v>
      </c>
      <c r="B32" s="33" t="s">
        <v>113</v>
      </c>
      <c r="C32" s="3">
        <v>43292</v>
      </c>
      <c r="D32" s="3">
        <v>43465</v>
      </c>
      <c r="E32" s="4">
        <v>10000</v>
      </c>
      <c r="F32" s="4">
        <v>10000</v>
      </c>
      <c r="G32" s="4">
        <v>10000</v>
      </c>
      <c r="H32" s="5"/>
    </row>
    <row r="33" spans="1:8" x14ac:dyDescent="0.2">
      <c r="A33" s="32" t="s">
        <v>134</v>
      </c>
      <c r="B33" s="33" t="s">
        <v>113</v>
      </c>
      <c r="C33" s="3">
        <v>43293</v>
      </c>
      <c r="D33" s="3">
        <v>43465</v>
      </c>
      <c r="E33" s="4">
        <v>20000</v>
      </c>
      <c r="F33" s="4">
        <v>20000</v>
      </c>
      <c r="G33" s="4">
        <v>20000</v>
      </c>
      <c r="H33" s="5"/>
    </row>
    <row r="34" spans="1:8" x14ac:dyDescent="0.2">
      <c r="A34" s="32" t="s">
        <v>135</v>
      </c>
      <c r="B34" s="33" t="s">
        <v>113</v>
      </c>
      <c r="C34" s="3">
        <v>43294</v>
      </c>
      <c r="D34" s="3">
        <v>43465</v>
      </c>
      <c r="E34" s="4">
        <v>26480</v>
      </c>
      <c r="F34" s="4">
        <v>26480</v>
      </c>
      <c r="G34" s="4">
        <v>26480</v>
      </c>
      <c r="H34" s="5"/>
    </row>
    <row r="35" spans="1:8" x14ac:dyDescent="0.2">
      <c r="A35" s="32" t="s">
        <v>136</v>
      </c>
      <c r="B35" s="33" t="s">
        <v>113</v>
      </c>
      <c r="C35" s="3">
        <v>43297</v>
      </c>
      <c r="D35" s="3">
        <v>43465</v>
      </c>
      <c r="E35" s="4">
        <v>22931.960000000003</v>
      </c>
      <c r="F35" s="4">
        <v>22931.960000000003</v>
      </c>
      <c r="G35" s="4">
        <v>22931.960000000003</v>
      </c>
      <c r="H35" s="5"/>
    </row>
    <row r="36" spans="1:8" x14ac:dyDescent="0.2">
      <c r="A36" s="32" t="s">
        <v>137</v>
      </c>
      <c r="B36" s="33" t="s">
        <v>138</v>
      </c>
      <c r="C36" s="3">
        <v>43349</v>
      </c>
      <c r="D36" s="3">
        <v>43465</v>
      </c>
      <c r="E36" s="4">
        <v>50000</v>
      </c>
      <c r="F36" s="4">
        <v>50000</v>
      </c>
      <c r="G36" s="4">
        <v>50000</v>
      </c>
      <c r="H36" s="5"/>
    </row>
    <row r="37" spans="1:8" x14ac:dyDescent="0.2">
      <c r="A37" s="32" t="s">
        <v>139</v>
      </c>
      <c r="B37" s="33" t="s">
        <v>113</v>
      </c>
      <c r="C37" s="3">
        <v>43354</v>
      </c>
      <c r="D37" s="3">
        <v>43465</v>
      </c>
      <c r="E37" s="4">
        <v>34650</v>
      </c>
      <c r="F37" s="4">
        <v>34650</v>
      </c>
      <c r="G37" s="4">
        <v>10800</v>
      </c>
      <c r="H37" s="5"/>
    </row>
    <row r="38" spans="1:8" x14ac:dyDescent="0.2">
      <c r="A38" s="32" t="s">
        <v>140</v>
      </c>
      <c r="B38" s="33" t="s">
        <v>113</v>
      </c>
      <c r="C38" s="3">
        <v>43133</v>
      </c>
      <c r="D38" s="3">
        <v>43465</v>
      </c>
      <c r="E38" s="4">
        <v>1337.71</v>
      </c>
      <c r="F38" s="4">
        <v>1337.71</v>
      </c>
      <c r="G38" s="4">
        <v>1337.71</v>
      </c>
      <c r="H38" s="5"/>
    </row>
    <row r="39" spans="1:8" ht="13.5" thickBot="1" x14ac:dyDescent="0.25">
      <c r="A39" s="32" t="s">
        <v>141</v>
      </c>
      <c r="B39" s="33" t="s">
        <v>113</v>
      </c>
      <c r="C39" s="3">
        <v>43144</v>
      </c>
      <c r="D39" s="3">
        <v>43465</v>
      </c>
      <c r="E39" s="4">
        <v>4450</v>
      </c>
      <c r="F39" s="4">
        <v>4450</v>
      </c>
      <c r="G39" s="4">
        <v>4450</v>
      </c>
      <c r="H39" s="5"/>
    </row>
    <row r="40" spans="1:8" s="19" customFormat="1" ht="15" customHeight="1" thickBot="1" x14ac:dyDescent="0.25">
      <c r="A40" s="8"/>
      <c r="B40" s="15" t="s">
        <v>110</v>
      </c>
      <c r="C40" s="15"/>
      <c r="D40" s="16"/>
      <c r="E40" s="17">
        <f>SUM(Лист1!E15:E39)</f>
        <v>340356.67</v>
      </c>
      <c r="F40" s="17">
        <f>SUM(Лист1!F15:F39)</f>
        <v>332396.67</v>
      </c>
      <c r="G40" s="17">
        <f>SUM(Лист1!G15:G39)</f>
        <v>308546.67</v>
      </c>
      <c r="H40" s="18">
        <f>SUM(Лист1!H15:H39)</f>
        <v>0</v>
      </c>
    </row>
    <row r="41" spans="1:8" s="19" customFormat="1" ht="15" customHeight="1" thickBot="1" x14ac:dyDescent="0.25">
      <c r="A41" s="31" t="s">
        <v>142</v>
      </c>
      <c r="B41" s="22"/>
      <c r="C41" s="22"/>
      <c r="D41" s="22"/>
      <c r="E41" s="22"/>
      <c r="F41" s="22"/>
      <c r="G41" s="22"/>
      <c r="H41" s="23"/>
    </row>
    <row r="42" spans="1:8" x14ac:dyDescent="0.2">
      <c r="A42" s="32" t="s">
        <v>121</v>
      </c>
      <c r="B42" s="33" t="s">
        <v>113</v>
      </c>
      <c r="C42" s="3">
        <v>43311</v>
      </c>
      <c r="D42" s="3">
        <v>43465</v>
      </c>
      <c r="E42" s="4">
        <v>1200</v>
      </c>
      <c r="F42" s="4">
        <v>1200</v>
      </c>
      <c r="G42" s="4">
        <v>1200</v>
      </c>
      <c r="H42" s="5"/>
    </row>
    <row r="43" spans="1:8" ht="13.5" thickBot="1" x14ac:dyDescent="0.25">
      <c r="A43" s="32" t="s">
        <v>143</v>
      </c>
      <c r="B43" s="33" t="s">
        <v>113</v>
      </c>
      <c r="C43" s="3">
        <v>43340</v>
      </c>
      <c r="D43" s="3">
        <v>43465</v>
      </c>
      <c r="E43" s="4">
        <v>2100</v>
      </c>
      <c r="F43" s="4">
        <v>2100</v>
      </c>
      <c r="G43" s="4">
        <v>2100</v>
      </c>
      <c r="H43" s="5"/>
    </row>
    <row r="44" spans="1:8" s="19" customFormat="1" ht="15" customHeight="1" thickBot="1" x14ac:dyDescent="0.25">
      <c r="A44" s="8"/>
      <c r="B44" s="15" t="s">
        <v>110</v>
      </c>
      <c r="C44" s="15"/>
      <c r="D44" s="16"/>
      <c r="E44" s="17">
        <f>SUM(Лист1!E42:E43)</f>
        <v>3300</v>
      </c>
      <c r="F44" s="17">
        <f>SUM(Лист1!F42:F43)</f>
        <v>3300</v>
      </c>
      <c r="G44" s="17">
        <f>SUM(Лист1!G42:G43)</f>
        <v>3300</v>
      </c>
      <c r="H44" s="18">
        <f>SUM(Лист1!H42:H43)</f>
        <v>0</v>
      </c>
    </row>
    <row r="45" spans="1:8" s="19" customFormat="1" ht="15" customHeight="1" thickBot="1" x14ac:dyDescent="0.25">
      <c r="A45" s="31" t="s">
        <v>144</v>
      </c>
      <c r="B45" s="22"/>
      <c r="C45" s="22"/>
      <c r="D45" s="22"/>
      <c r="E45" s="22"/>
      <c r="F45" s="22"/>
      <c r="G45" s="22"/>
      <c r="H45" s="23"/>
    </row>
    <row r="46" spans="1:8" x14ac:dyDescent="0.2">
      <c r="A46" s="32" t="s">
        <v>145</v>
      </c>
      <c r="B46" s="33" t="s">
        <v>113</v>
      </c>
      <c r="C46" s="3">
        <v>43192</v>
      </c>
      <c r="D46" s="3">
        <v>43465</v>
      </c>
      <c r="E46" s="4">
        <v>600</v>
      </c>
      <c r="F46" s="4">
        <v>333.85</v>
      </c>
      <c r="G46" s="4">
        <v>315.24</v>
      </c>
      <c r="H46" s="5"/>
    </row>
    <row r="47" spans="1:8" x14ac:dyDescent="0.2">
      <c r="A47" s="32" t="s">
        <v>145</v>
      </c>
      <c r="B47" s="33" t="s">
        <v>146</v>
      </c>
      <c r="C47" s="3">
        <v>43192</v>
      </c>
      <c r="D47" s="3">
        <v>43465</v>
      </c>
      <c r="E47" s="4">
        <v>800</v>
      </c>
      <c r="F47" s="4">
        <v>342.76</v>
      </c>
      <c r="G47" s="4">
        <v>342.76</v>
      </c>
      <c r="H47" s="5"/>
    </row>
    <row r="48" spans="1:8" x14ac:dyDescent="0.2">
      <c r="A48" s="32" t="s">
        <v>145</v>
      </c>
      <c r="B48" s="33" t="s">
        <v>147</v>
      </c>
      <c r="C48" s="3">
        <v>43192</v>
      </c>
      <c r="D48" s="3">
        <v>43465</v>
      </c>
      <c r="E48" s="4">
        <v>10000</v>
      </c>
      <c r="F48" s="4">
        <v>9063.94</v>
      </c>
      <c r="G48" s="4">
        <v>9063.94</v>
      </c>
      <c r="H48" s="5"/>
    </row>
    <row r="49" spans="1:8" ht="13.5" thickBot="1" x14ac:dyDescent="0.25">
      <c r="A49" s="32" t="s">
        <v>145</v>
      </c>
      <c r="B49" s="33" t="s">
        <v>148</v>
      </c>
      <c r="C49" s="3">
        <v>43192</v>
      </c>
      <c r="D49" s="3">
        <v>43465</v>
      </c>
      <c r="E49" s="4">
        <v>7200</v>
      </c>
      <c r="F49" s="4">
        <v>7200</v>
      </c>
      <c r="G49" s="4">
        <v>7200</v>
      </c>
      <c r="H49" s="5"/>
    </row>
    <row r="50" spans="1:8" s="19" customFormat="1" ht="15" customHeight="1" thickBot="1" x14ac:dyDescent="0.25">
      <c r="A50" s="8"/>
      <c r="B50" s="15" t="s">
        <v>110</v>
      </c>
      <c r="C50" s="15"/>
      <c r="D50" s="16"/>
      <c r="E50" s="17">
        <f>SUM(Лист1!E46:E49)</f>
        <v>18600</v>
      </c>
      <c r="F50" s="17">
        <f>SUM(Лист1!F46:F49)</f>
        <v>16940.550000000003</v>
      </c>
      <c r="G50" s="17">
        <f>SUM(Лист1!G46:G49)</f>
        <v>16921.940000000002</v>
      </c>
      <c r="H50" s="18">
        <f>SUM(Лист1!H46:H49)</f>
        <v>0</v>
      </c>
    </row>
    <row r="51" spans="1:8" s="19" customFormat="1" ht="15" customHeight="1" thickBot="1" x14ac:dyDescent="0.25">
      <c r="A51" s="31" t="s">
        <v>149</v>
      </c>
      <c r="B51" s="22"/>
      <c r="C51" s="22"/>
      <c r="D51" s="22"/>
      <c r="E51" s="22"/>
      <c r="F51" s="22"/>
      <c r="G51" s="22"/>
      <c r="H51" s="23"/>
    </row>
    <row r="52" spans="1:8" ht="13.5" thickBot="1" x14ac:dyDescent="0.25">
      <c r="A52" s="32" t="s">
        <v>150</v>
      </c>
      <c r="B52" s="33" t="s">
        <v>151</v>
      </c>
      <c r="C52" s="3">
        <v>43196</v>
      </c>
      <c r="D52" s="3">
        <v>43465</v>
      </c>
      <c r="E52" s="4">
        <v>8748</v>
      </c>
      <c r="F52" s="4">
        <v>8748</v>
      </c>
      <c r="G52" s="4">
        <v>8748</v>
      </c>
      <c r="H52" s="5"/>
    </row>
    <row r="53" spans="1:8" s="19" customFormat="1" ht="15" customHeight="1" thickBot="1" x14ac:dyDescent="0.25">
      <c r="A53" s="8"/>
      <c r="B53" s="15" t="s">
        <v>110</v>
      </c>
      <c r="C53" s="15"/>
      <c r="D53" s="16"/>
      <c r="E53" s="17">
        <f>SUM(Лист1!E52:E52)</f>
        <v>8748</v>
      </c>
      <c r="F53" s="17">
        <f>SUM(Лист1!F52:F52)</f>
        <v>8748</v>
      </c>
      <c r="G53" s="17">
        <f>SUM(Лист1!G52:G52)</f>
        <v>8748</v>
      </c>
      <c r="H53" s="18">
        <f>SUM(Лист1!H52:H52)</f>
        <v>0</v>
      </c>
    </row>
    <row r="54" spans="1:8" s="19" customFormat="1" ht="15" customHeight="1" thickBot="1" x14ac:dyDescent="0.25">
      <c r="A54" s="31" t="s">
        <v>152</v>
      </c>
      <c r="B54" s="22"/>
      <c r="C54" s="22"/>
      <c r="D54" s="22"/>
      <c r="E54" s="22"/>
      <c r="F54" s="22"/>
      <c r="G54" s="22"/>
      <c r="H54" s="23"/>
    </row>
    <row r="55" spans="1:8" x14ac:dyDescent="0.2">
      <c r="A55" s="32" t="s">
        <v>153</v>
      </c>
      <c r="B55" s="33" t="s">
        <v>151</v>
      </c>
      <c r="C55" s="3">
        <v>43230</v>
      </c>
      <c r="D55" s="3">
        <v>43465</v>
      </c>
      <c r="E55" s="4">
        <v>6200</v>
      </c>
      <c r="F55" s="4">
        <v>6200</v>
      </c>
      <c r="G55" s="4">
        <v>6200</v>
      </c>
      <c r="H55" s="5"/>
    </row>
    <row r="56" spans="1:8" x14ac:dyDescent="0.2">
      <c r="A56" s="32" t="s">
        <v>154</v>
      </c>
      <c r="B56" s="33" t="s">
        <v>151</v>
      </c>
      <c r="C56" s="3">
        <v>43230</v>
      </c>
      <c r="D56" s="3">
        <v>43465</v>
      </c>
      <c r="E56" s="4">
        <v>2170</v>
      </c>
      <c r="F56" s="4">
        <v>2170</v>
      </c>
      <c r="G56" s="4">
        <v>2170</v>
      </c>
      <c r="H56" s="5"/>
    </row>
    <row r="57" spans="1:8" x14ac:dyDescent="0.2">
      <c r="A57" s="32" t="s">
        <v>155</v>
      </c>
      <c r="B57" s="33" t="s">
        <v>151</v>
      </c>
      <c r="C57" s="3">
        <v>43297</v>
      </c>
      <c r="D57" s="3">
        <v>43465</v>
      </c>
      <c r="E57" s="4">
        <v>2495.5</v>
      </c>
      <c r="F57" s="4">
        <v>2495.5</v>
      </c>
      <c r="G57" s="4">
        <v>2495.5</v>
      </c>
      <c r="H57" s="5"/>
    </row>
    <row r="58" spans="1:8" x14ac:dyDescent="0.2">
      <c r="A58" s="32" t="s">
        <v>156</v>
      </c>
      <c r="B58" s="33" t="s">
        <v>151</v>
      </c>
      <c r="C58" s="3">
        <v>43354</v>
      </c>
      <c r="D58" s="3">
        <v>43465</v>
      </c>
      <c r="E58" s="4">
        <v>1000</v>
      </c>
      <c r="F58" s="4">
        <v>1000</v>
      </c>
      <c r="G58" s="4"/>
      <c r="H58" s="5"/>
    </row>
    <row r="59" spans="1:8" ht="13.5" thickBot="1" x14ac:dyDescent="0.25">
      <c r="A59" s="32" t="s">
        <v>157</v>
      </c>
      <c r="B59" s="33" t="s">
        <v>151</v>
      </c>
      <c r="C59" s="3">
        <v>43354</v>
      </c>
      <c r="D59" s="3">
        <v>43465</v>
      </c>
      <c r="E59" s="4">
        <v>7000</v>
      </c>
      <c r="F59" s="4">
        <v>7000</v>
      </c>
      <c r="G59" s="4"/>
      <c r="H59" s="5"/>
    </row>
    <row r="60" spans="1:8" s="19" customFormat="1" ht="15" customHeight="1" thickBot="1" x14ac:dyDescent="0.25">
      <c r="A60" s="8"/>
      <c r="B60" s="15" t="s">
        <v>110</v>
      </c>
      <c r="C60" s="15"/>
      <c r="D60" s="16"/>
      <c r="E60" s="17">
        <f>SUM(Лист1!E55:E59)</f>
        <v>18865.5</v>
      </c>
      <c r="F60" s="17">
        <f>SUM(Лист1!F55:F59)</f>
        <v>18865.5</v>
      </c>
      <c r="G60" s="17">
        <f>SUM(Лист1!G55:G59)</f>
        <v>10865.5</v>
      </c>
      <c r="H60" s="18">
        <f>SUM(Лист1!H55:H59)</f>
        <v>0</v>
      </c>
    </row>
    <row r="61" spans="1:8" s="19" customFormat="1" ht="15" customHeight="1" thickBot="1" x14ac:dyDescent="0.25">
      <c r="A61" s="31" t="s">
        <v>158</v>
      </c>
      <c r="B61" s="22"/>
      <c r="C61" s="22"/>
      <c r="D61" s="22"/>
      <c r="E61" s="22"/>
      <c r="F61" s="22"/>
      <c r="G61" s="22"/>
      <c r="H61" s="23"/>
    </row>
    <row r="62" spans="1:8" ht="13.5" thickBot="1" x14ac:dyDescent="0.25">
      <c r="A62" s="32" t="s">
        <v>107</v>
      </c>
      <c r="B62" s="33" t="s">
        <v>151</v>
      </c>
      <c r="C62" s="3">
        <v>43117</v>
      </c>
      <c r="D62" s="3">
        <v>43131</v>
      </c>
      <c r="E62" s="4">
        <v>967</v>
      </c>
      <c r="F62" s="4">
        <v>967</v>
      </c>
      <c r="G62" s="4">
        <v>967</v>
      </c>
      <c r="H62" s="5"/>
    </row>
    <row r="63" spans="1:8" s="19" customFormat="1" ht="15" customHeight="1" thickBot="1" x14ac:dyDescent="0.25">
      <c r="A63" s="8"/>
      <c r="B63" s="15" t="s">
        <v>110</v>
      </c>
      <c r="C63" s="15"/>
      <c r="D63" s="16"/>
      <c r="E63" s="17">
        <f>SUM(Лист1!E62:E62)</f>
        <v>967</v>
      </c>
      <c r="F63" s="17">
        <f>SUM(Лист1!F62:F62)</f>
        <v>967</v>
      </c>
      <c r="G63" s="17">
        <f>SUM(Лист1!G62:G62)</f>
        <v>967</v>
      </c>
      <c r="H63" s="18">
        <f>SUM(Лист1!H62:H62)</f>
        <v>0</v>
      </c>
    </row>
    <row r="64" spans="1:8" s="19" customFormat="1" ht="15" customHeight="1" thickBot="1" x14ac:dyDescent="0.25">
      <c r="A64" s="31" t="s">
        <v>159</v>
      </c>
      <c r="B64" s="22"/>
      <c r="C64" s="22"/>
      <c r="D64" s="22"/>
      <c r="E64" s="22"/>
      <c r="F64" s="22"/>
      <c r="G64" s="22"/>
      <c r="H64" s="23"/>
    </row>
    <row r="65" spans="1:8" x14ac:dyDescent="0.2">
      <c r="A65" s="32" t="s">
        <v>107</v>
      </c>
      <c r="B65" s="33" t="s">
        <v>113</v>
      </c>
      <c r="C65" s="3">
        <v>43230</v>
      </c>
      <c r="D65" s="3">
        <v>43465</v>
      </c>
      <c r="E65" s="4">
        <v>203.60000000000002</v>
      </c>
      <c r="F65" s="4">
        <v>203.60000000000002</v>
      </c>
      <c r="G65" s="4">
        <v>203.60000000000002</v>
      </c>
      <c r="H65" s="5"/>
    </row>
    <row r="66" spans="1:8" x14ac:dyDescent="0.2">
      <c r="A66" s="32" t="s">
        <v>121</v>
      </c>
      <c r="B66" s="33" t="s">
        <v>113</v>
      </c>
      <c r="C66" s="3">
        <v>43297</v>
      </c>
      <c r="D66" s="3">
        <v>43465</v>
      </c>
      <c r="E66" s="4">
        <v>203.60000000000002</v>
      </c>
      <c r="F66" s="4">
        <v>203.60000000000002</v>
      </c>
      <c r="G66" s="4">
        <v>203.60000000000002</v>
      </c>
      <c r="H66" s="5"/>
    </row>
    <row r="67" spans="1:8" ht="13.5" thickBot="1" x14ac:dyDescent="0.25">
      <c r="A67" s="32" t="s">
        <v>160</v>
      </c>
      <c r="B67" s="33" t="s">
        <v>147</v>
      </c>
      <c r="C67" s="3">
        <v>42698</v>
      </c>
      <c r="D67" s="3">
        <v>43100</v>
      </c>
      <c r="E67" s="4">
        <v>25000</v>
      </c>
      <c r="F67" s="4">
        <v>21592.600000000002</v>
      </c>
      <c r="G67" s="4">
        <v>21592.600000000002</v>
      </c>
      <c r="H67" s="5"/>
    </row>
    <row r="68" spans="1:8" s="19" customFormat="1" ht="15" customHeight="1" thickBot="1" x14ac:dyDescent="0.25">
      <c r="A68" s="8"/>
      <c r="B68" s="15" t="s">
        <v>110</v>
      </c>
      <c r="C68" s="15"/>
      <c r="D68" s="16"/>
      <c r="E68" s="17">
        <f>SUM(Лист1!E65:E67)</f>
        <v>25407.200000000001</v>
      </c>
      <c r="F68" s="17">
        <f>SUM(Лист1!F65:F67)</f>
        <v>21999.800000000003</v>
      </c>
      <c r="G68" s="17">
        <f>SUM(Лист1!G65:G67)</f>
        <v>21999.800000000003</v>
      </c>
      <c r="H68" s="18">
        <f>SUM(Лист1!H65:H67)</f>
        <v>0</v>
      </c>
    </row>
    <row r="69" spans="1:8" s="19" customFormat="1" ht="15" customHeight="1" thickBot="1" x14ac:dyDescent="0.25">
      <c r="A69" s="31" t="s">
        <v>161</v>
      </c>
      <c r="B69" s="22"/>
      <c r="C69" s="22"/>
      <c r="D69" s="22"/>
      <c r="E69" s="22"/>
      <c r="F69" s="22"/>
      <c r="G69" s="22"/>
      <c r="H69" s="23"/>
    </row>
    <row r="70" spans="1:8" ht="13.5" thickBot="1" x14ac:dyDescent="0.25">
      <c r="A70" s="32" t="s">
        <v>121</v>
      </c>
      <c r="B70" s="33" t="s">
        <v>113</v>
      </c>
      <c r="C70" s="3">
        <v>43217</v>
      </c>
      <c r="D70" s="3">
        <v>43462</v>
      </c>
      <c r="E70" s="4">
        <v>5000</v>
      </c>
      <c r="F70" s="4">
        <v>5000</v>
      </c>
      <c r="G70" s="4">
        <v>5000</v>
      </c>
      <c r="H70" s="5"/>
    </row>
    <row r="71" spans="1:8" s="19" customFormat="1" ht="15" customHeight="1" thickBot="1" x14ac:dyDescent="0.25">
      <c r="A71" s="8"/>
      <c r="B71" s="15" t="s">
        <v>110</v>
      </c>
      <c r="C71" s="15"/>
      <c r="D71" s="16"/>
      <c r="E71" s="17">
        <f>SUM(Лист1!E70:E70)</f>
        <v>5000</v>
      </c>
      <c r="F71" s="17">
        <f>SUM(Лист1!F70:F70)</f>
        <v>5000</v>
      </c>
      <c r="G71" s="17">
        <f>SUM(Лист1!G70:G70)</f>
        <v>5000</v>
      </c>
      <c r="H71" s="18">
        <f>SUM(Лист1!H70:H70)</f>
        <v>0</v>
      </c>
    </row>
    <row r="72" spans="1:8" s="19" customFormat="1" ht="15" customHeight="1" thickBot="1" x14ac:dyDescent="0.25">
      <c r="A72" s="31" t="s">
        <v>162</v>
      </c>
      <c r="B72" s="22"/>
      <c r="C72" s="22"/>
      <c r="D72" s="22"/>
      <c r="E72" s="22"/>
      <c r="F72" s="22"/>
      <c r="G72" s="22"/>
      <c r="H72" s="23"/>
    </row>
    <row r="73" spans="1:8" x14ac:dyDescent="0.2">
      <c r="A73" s="32" t="s">
        <v>163</v>
      </c>
      <c r="B73" s="33" t="s">
        <v>151</v>
      </c>
      <c r="C73" s="3">
        <v>43294</v>
      </c>
      <c r="D73" s="3">
        <v>43465</v>
      </c>
      <c r="E73" s="4">
        <v>1000</v>
      </c>
      <c r="F73" s="4">
        <v>1000</v>
      </c>
      <c r="G73" s="4">
        <v>1000</v>
      </c>
      <c r="H73" s="5"/>
    </row>
    <row r="74" spans="1:8" ht="13.5" thickBot="1" x14ac:dyDescent="0.25">
      <c r="A74" s="32" t="s">
        <v>119</v>
      </c>
      <c r="B74" s="33" t="s">
        <v>151</v>
      </c>
      <c r="C74" s="3">
        <v>43217</v>
      </c>
      <c r="D74" s="3">
        <v>43465</v>
      </c>
      <c r="E74" s="4">
        <v>800</v>
      </c>
      <c r="F74" s="4">
        <v>800</v>
      </c>
      <c r="G74" s="4">
        <v>800</v>
      </c>
      <c r="H74" s="5"/>
    </row>
    <row r="75" spans="1:8" s="19" customFormat="1" ht="15" customHeight="1" thickBot="1" x14ac:dyDescent="0.25">
      <c r="A75" s="8"/>
      <c r="B75" s="15" t="s">
        <v>110</v>
      </c>
      <c r="C75" s="15"/>
      <c r="D75" s="16"/>
      <c r="E75" s="17">
        <f>SUM(Лист1!E73:E74)</f>
        <v>1800</v>
      </c>
      <c r="F75" s="17">
        <f>SUM(Лист1!F73:F74)</f>
        <v>1800</v>
      </c>
      <c r="G75" s="17">
        <f>SUM(Лист1!G73:G74)</f>
        <v>1800</v>
      </c>
      <c r="H75" s="18">
        <f>SUM(Лист1!H73:H74)</f>
        <v>0</v>
      </c>
    </row>
    <row r="76" spans="1:8" s="19" customFormat="1" ht="15" customHeight="1" thickBot="1" x14ac:dyDescent="0.25">
      <c r="A76" s="31" t="s">
        <v>164</v>
      </c>
      <c r="B76" s="22"/>
      <c r="C76" s="22"/>
      <c r="D76" s="22"/>
      <c r="E76" s="22"/>
      <c r="F76" s="22"/>
      <c r="G76" s="22"/>
      <c r="H76" s="23"/>
    </row>
    <row r="77" spans="1:8" x14ac:dyDescent="0.2">
      <c r="A77" s="32" t="s">
        <v>107</v>
      </c>
      <c r="B77" s="33" t="s">
        <v>113</v>
      </c>
      <c r="C77" s="3">
        <v>43217</v>
      </c>
      <c r="D77" s="3">
        <v>43465</v>
      </c>
      <c r="E77" s="4">
        <v>600</v>
      </c>
      <c r="F77" s="4">
        <v>600</v>
      </c>
      <c r="G77" s="4">
        <v>600</v>
      </c>
      <c r="H77" s="5"/>
    </row>
    <row r="78" spans="1:8" ht="13.5" thickBot="1" x14ac:dyDescent="0.25">
      <c r="A78" s="32" t="s">
        <v>120</v>
      </c>
      <c r="B78" s="33" t="s">
        <v>113</v>
      </c>
      <c r="C78" s="3">
        <v>43172</v>
      </c>
      <c r="D78" s="3">
        <v>43465</v>
      </c>
      <c r="E78" s="4">
        <v>600</v>
      </c>
      <c r="F78" s="4">
        <v>600</v>
      </c>
      <c r="G78" s="4">
        <v>600</v>
      </c>
      <c r="H78" s="5"/>
    </row>
    <row r="79" spans="1:8" s="19" customFormat="1" ht="15" customHeight="1" thickBot="1" x14ac:dyDescent="0.25">
      <c r="A79" s="8"/>
      <c r="B79" s="15" t="s">
        <v>110</v>
      </c>
      <c r="C79" s="15"/>
      <c r="D79" s="16"/>
      <c r="E79" s="17">
        <f>SUM(Лист1!E77:E78)</f>
        <v>1200</v>
      </c>
      <c r="F79" s="17">
        <f>SUM(Лист1!F77:F78)</f>
        <v>1200</v>
      </c>
      <c r="G79" s="17">
        <f>SUM(Лист1!G77:G78)</f>
        <v>1200</v>
      </c>
      <c r="H79" s="18">
        <f>SUM(Лист1!H77:H78)</f>
        <v>0</v>
      </c>
    </row>
    <row r="80" spans="1:8" s="19" customFormat="1" ht="15" customHeight="1" thickBot="1" x14ac:dyDescent="0.25">
      <c r="A80" s="31" t="s">
        <v>165</v>
      </c>
      <c r="B80" s="22"/>
      <c r="C80" s="22"/>
      <c r="D80" s="22"/>
      <c r="E80" s="22"/>
      <c r="F80" s="22"/>
      <c r="G80" s="22"/>
      <c r="H80" s="23"/>
    </row>
    <row r="81" spans="1:8" x14ac:dyDescent="0.2">
      <c r="A81" s="32" t="s">
        <v>166</v>
      </c>
      <c r="B81" s="33" t="s">
        <v>113</v>
      </c>
      <c r="C81" s="3">
        <v>43230</v>
      </c>
      <c r="D81" s="3">
        <v>43463</v>
      </c>
      <c r="E81" s="4">
        <v>500</v>
      </c>
      <c r="F81" s="4">
        <v>500</v>
      </c>
      <c r="G81" s="4">
        <v>500</v>
      </c>
      <c r="H81" s="5"/>
    </row>
    <row r="82" spans="1:8" x14ac:dyDescent="0.2">
      <c r="A82" s="32" t="s">
        <v>167</v>
      </c>
      <c r="B82" s="33" t="s">
        <v>113</v>
      </c>
      <c r="C82" s="3">
        <v>43311</v>
      </c>
      <c r="D82" s="3">
        <v>43465</v>
      </c>
      <c r="E82" s="4">
        <v>16000</v>
      </c>
      <c r="F82" s="4">
        <v>16000</v>
      </c>
      <c r="G82" s="4">
        <v>16000</v>
      </c>
      <c r="H82" s="5"/>
    </row>
    <row r="83" spans="1:8" x14ac:dyDescent="0.2">
      <c r="A83" s="32" t="s">
        <v>120</v>
      </c>
      <c r="B83" s="33" t="s">
        <v>113</v>
      </c>
      <c r="C83" s="3">
        <v>43340</v>
      </c>
      <c r="D83" s="3">
        <v>43465</v>
      </c>
      <c r="E83" s="4">
        <v>6400</v>
      </c>
      <c r="F83" s="4">
        <v>6400</v>
      </c>
      <c r="G83" s="4">
        <v>6400</v>
      </c>
      <c r="H83" s="5"/>
    </row>
    <row r="84" spans="1:8" x14ac:dyDescent="0.2">
      <c r="A84" s="32" t="s">
        <v>126</v>
      </c>
      <c r="B84" s="33" t="s">
        <v>113</v>
      </c>
      <c r="C84" s="3">
        <v>43292</v>
      </c>
      <c r="D84" s="3">
        <v>43465</v>
      </c>
      <c r="E84" s="4">
        <v>2800</v>
      </c>
      <c r="F84" s="4">
        <v>2800</v>
      </c>
      <c r="G84" s="4">
        <v>2800</v>
      </c>
      <c r="H84" s="5"/>
    </row>
    <row r="85" spans="1:8" x14ac:dyDescent="0.2">
      <c r="A85" s="32" t="s">
        <v>130</v>
      </c>
      <c r="B85" s="33" t="s">
        <v>113</v>
      </c>
      <c r="C85" s="3">
        <v>43241</v>
      </c>
      <c r="D85" s="3">
        <v>43462</v>
      </c>
      <c r="E85" s="4">
        <v>4000</v>
      </c>
      <c r="F85" s="4">
        <v>4000</v>
      </c>
      <c r="G85" s="4">
        <v>4000</v>
      </c>
      <c r="H85" s="5"/>
    </row>
    <row r="86" spans="1:8" x14ac:dyDescent="0.2">
      <c r="A86" s="32" t="s">
        <v>168</v>
      </c>
      <c r="B86" s="33" t="s">
        <v>113</v>
      </c>
      <c r="C86" s="3">
        <v>43196</v>
      </c>
      <c r="D86" s="3">
        <v>43465</v>
      </c>
      <c r="E86" s="4">
        <v>12000</v>
      </c>
      <c r="F86" s="4">
        <v>12000</v>
      </c>
      <c r="G86" s="4">
        <v>12000</v>
      </c>
      <c r="H86" s="5"/>
    </row>
    <row r="87" spans="1:8" x14ac:dyDescent="0.2">
      <c r="A87" s="32" t="s">
        <v>168</v>
      </c>
      <c r="B87" s="33" t="s">
        <v>113</v>
      </c>
      <c r="C87" s="3">
        <v>43234</v>
      </c>
      <c r="D87" s="3">
        <v>43463</v>
      </c>
      <c r="E87" s="4">
        <v>15000</v>
      </c>
      <c r="F87" s="4">
        <v>15000</v>
      </c>
      <c r="G87" s="4">
        <v>15000</v>
      </c>
      <c r="H87" s="5"/>
    </row>
    <row r="88" spans="1:8" ht="13.5" thickBot="1" x14ac:dyDescent="0.25">
      <c r="A88" s="32" t="s">
        <v>141</v>
      </c>
      <c r="B88" s="33" t="s">
        <v>113</v>
      </c>
      <c r="C88" s="3">
        <v>43217</v>
      </c>
      <c r="D88" s="3">
        <v>43465</v>
      </c>
      <c r="E88" s="4">
        <v>20000</v>
      </c>
      <c r="F88" s="4">
        <v>20000</v>
      </c>
      <c r="G88" s="4">
        <v>20000</v>
      </c>
      <c r="H88" s="5"/>
    </row>
    <row r="89" spans="1:8" s="19" customFormat="1" ht="15" customHeight="1" thickBot="1" x14ac:dyDescent="0.25">
      <c r="A89" s="8"/>
      <c r="B89" s="15" t="s">
        <v>110</v>
      </c>
      <c r="C89" s="15"/>
      <c r="D89" s="16"/>
      <c r="E89" s="17">
        <f>SUM(Лист1!E81:E88)</f>
        <v>76700</v>
      </c>
      <c r="F89" s="17">
        <f>SUM(Лист1!F81:F88)</f>
        <v>76700</v>
      </c>
      <c r="G89" s="17">
        <f>SUM(Лист1!G81:G88)</f>
        <v>76700</v>
      </c>
      <c r="H89" s="18">
        <f>SUM(Лист1!H81:H88)</f>
        <v>0</v>
      </c>
    </row>
    <row r="90" spans="1:8" s="19" customFormat="1" ht="15" customHeight="1" thickBot="1" x14ac:dyDescent="0.25">
      <c r="A90" s="31" t="s">
        <v>169</v>
      </c>
      <c r="B90" s="22"/>
      <c r="C90" s="22"/>
      <c r="D90" s="22"/>
      <c r="E90" s="22"/>
      <c r="F90" s="22"/>
      <c r="G90" s="22"/>
      <c r="H90" s="23"/>
    </row>
    <row r="91" spans="1:8" x14ac:dyDescent="0.2">
      <c r="A91" s="32" t="s">
        <v>123</v>
      </c>
      <c r="B91" s="33" t="s">
        <v>113</v>
      </c>
      <c r="C91" s="3">
        <v>43133</v>
      </c>
      <c r="D91" s="3">
        <v>43462</v>
      </c>
      <c r="E91" s="4">
        <v>4000</v>
      </c>
      <c r="F91" s="4">
        <v>4000</v>
      </c>
      <c r="G91" s="4">
        <v>4000</v>
      </c>
      <c r="H91" s="5"/>
    </row>
    <row r="92" spans="1:8" x14ac:dyDescent="0.2">
      <c r="A92" s="32" t="s">
        <v>124</v>
      </c>
      <c r="B92" s="33" t="s">
        <v>113</v>
      </c>
      <c r="C92" s="3">
        <v>43340</v>
      </c>
      <c r="D92" s="3">
        <v>43465</v>
      </c>
      <c r="E92" s="4">
        <v>4000</v>
      </c>
      <c r="F92" s="4">
        <v>4000</v>
      </c>
      <c r="G92" s="4">
        <v>4000</v>
      </c>
      <c r="H92" s="5"/>
    </row>
    <row r="93" spans="1:8" x14ac:dyDescent="0.2">
      <c r="A93" s="32" t="s">
        <v>153</v>
      </c>
      <c r="B93" s="33" t="s">
        <v>113</v>
      </c>
      <c r="C93" s="3">
        <v>43364</v>
      </c>
      <c r="D93" s="3">
        <v>43465</v>
      </c>
      <c r="E93" s="4">
        <v>4000</v>
      </c>
      <c r="F93" s="4">
        <v>4000</v>
      </c>
      <c r="G93" s="4"/>
      <c r="H93" s="5"/>
    </row>
    <row r="94" spans="1:8" x14ac:dyDescent="0.2">
      <c r="A94" s="32" t="s">
        <v>170</v>
      </c>
      <c r="B94" s="33" t="s">
        <v>113</v>
      </c>
      <c r="C94" s="3">
        <v>43311</v>
      </c>
      <c r="D94" s="3">
        <v>43465</v>
      </c>
      <c r="E94" s="4">
        <v>8000</v>
      </c>
      <c r="F94" s="4">
        <v>8000</v>
      </c>
      <c r="G94" s="4">
        <v>8000</v>
      </c>
      <c r="H94" s="5"/>
    </row>
    <row r="95" spans="1:8" x14ac:dyDescent="0.2">
      <c r="A95" s="32" t="s">
        <v>171</v>
      </c>
      <c r="B95" s="33" t="s">
        <v>113</v>
      </c>
      <c r="C95" s="3">
        <v>43292</v>
      </c>
      <c r="D95" s="3">
        <v>43465</v>
      </c>
      <c r="E95" s="4">
        <v>1000</v>
      </c>
      <c r="F95" s="4">
        <v>1000</v>
      </c>
      <c r="G95" s="4">
        <v>1000</v>
      </c>
      <c r="H95" s="5"/>
    </row>
    <row r="96" spans="1:8" ht="13.5" thickBot="1" x14ac:dyDescent="0.25">
      <c r="A96" s="32" t="s">
        <v>141</v>
      </c>
      <c r="B96" s="33" t="s">
        <v>113</v>
      </c>
      <c r="C96" s="3">
        <v>43234</v>
      </c>
      <c r="D96" s="3">
        <v>43463</v>
      </c>
      <c r="E96" s="4">
        <v>6000</v>
      </c>
      <c r="F96" s="4">
        <v>6000</v>
      </c>
      <c r="G96" s="4">
        <v>6000</v>
      </c>
      <c r="H96" s="5"/>
    </row>
    <row r="97" spans="1:8" s="19" customFormat="1" ht="15" customHeight="1" thickBot="1" x14ac:dyDescent="0.25">
      <c r="A97" s="8"/>
      <c r="B97" s="15" t="s">
        <v>110</v>
      </c>
      <c r="C97" s="15"/>
      <c r="D97" s="16"/>
      <c r="E97" s="17">
        <f>SUM(Лист1!E91:E96)</f>
        <v>27000</v>
      </c>
      <c r="F97" s="17">
        <f>SUM(Лист1!F91:F96)</f>
        <v>27000</v>
      </c>
      <c r="G97" s="17">
        <f>SUM(Лист1!G91:G96)</f>
        <v>23000</v>
      </c>
      <c r="H97" s="18">
        <f>SUM(Лист1!H91:H96)</f>
        <v>0</v>
      </c>
    </row>
    <row r="98" spans="1:8" s="19" customFormat="1" ht="15" customHeight="1" thickBot="1" x14ac:dyDescent="0.25">
      <c r="A98" s="31" t="s">
        <v>172</v>
      </c>
      <c r="B98" s="22"/>
      <c r="C98" s="22"/>
      <c r="D98" s="22"/>
      <c r="E98" s="22"/>
      <c r="F98" s="22"/>
      <c r="G98" s="22"/>
      <c r="H98" s="23"/>
    </row>
    <row r="99" spans="1:8" ht="13.5" thickBot="1" x14ac:dyDescent="0.25">
      <c r="A99" s="32" t="s">
        <v>107</v>
      </c>
      <c r="B99" s="33" t="s">
        <v>113</v>
      </c>
      <c r="C99" s="3">
        <v>43230</v>
      </c>
      <c r="D99" s="3">
        <v>43465</v>
      </c>
      <c r="E99" s="4">
        <v>1050</v>
      </c>
      <c r="F99" s="4">
        <v>1050</v>
      </c>
      <c r="G99" s="4">
        <v>1050</v>
      </c>
      <c r="H99" s="5"/>
    </row>
    <row r="100" spans="1:8" s="19" customFormat="1" ht="15" customHeight="1" thickBot="1" x14ac:dyDescent="0.25">
      <c r="A100" s="8"/>
      <c r="B100" s="15" t="s">
        <v>110</v>
      </c>
      <c r="C100" s="15"/>
      <c r="D100" s="16"/>
      <c r="E100" s="17">
        <f>SUM(Лист1!E99:E99)</f>
        <v>1050</v>
      </c>
      <c r="F100" s="17">
        <f>SUM(Лист1!F99:F99)</f>
        <v>1050</v>
      </c>
      <c r="G100" s="17">
        <f>SUM(Лист1!G99:G99)</f>
        <v>1050</v>
      </c>
      <c r="H100" s="18">
        <f>SUM(Лист1!H99:H99)</f>
        <v>0</v>
      </c>
    </row>
    <row r="101" spans="1:8" s="19" customFormat="1" ht="15" customHeight="1" thickBot="1" x14ac:dyDescent="0.25">
      <c r="A101" s="31" t="s">
        <v>173</v>
      </c>
      <c r="B101" s="22"/>
      <c r="C101" s="22"/>
      <c r="D101" s="22"/>
      <c r="E101" s="22"/>
      <c r="F101" s="22"/>
      <c r="G101" s="22"/>
      <c r="H101" s="23"/>
    </row>
    <row r="102" spans="1:8" x14ac:dyDescent="0.2">
      <c r="A102" s="32" t="s">
        <v>107</v>
      </c>
      <c r="B102" s="33" t="s">
        <v>151</v>
      </c>
      <c r="C102" s="3">
        <v>43217</v>
      </c>
      <c r="D102" s="3">
        <v>43465</v>
      </c>
      <c r="E102" s="4">
        <v>2500</v>
      </c>
      <c r="F102" s="4">
        <v>2500</v>
      </c>
      <c r="G102" s="4">
        <v>2500</v>
      </c>
      <c r="H102" s="5"/>
    </row>
    <row r="103" spans="1:8" x14ac:dyDescent="0.2">
      <c r="A103" s="32" t="s">
        <v>121</v>
      </c>
      <c r="B103" s="33" t="s">
        <v>151</v>
      </c>
      <c r="C103" s="3">
        <v>43217</v>
      </c>
      <c r="D103" s="3">
        <v>43465</v>
      </c>
      <c r="E103" s="4">
        <v>1400</v>
      </c>
      <c r="F103" s="4">
        <v>1400</v>
      </c>
      <c r="G103" s="4">
        <v>1400</v>
      </c>
      <c r="H103" s="5"/>
    </row>
    <row r="104" spans="1:8" x14ac:dyDescent="0.2">
      <c r="A104" s="32" t="s">
        <v>174</v>
      </c>
      <c r="B104" s="33" t="s">
        <v>151</v>
      </c>
      <c r="C104" s="3">
        <v>43350</v>
      </c>
      <c r="D104" s="3">
        <v>43465</v>
      </c>
      <c r="E104" s="4">
        <v>1200</v>
      </c>
      <c r="F104" s="4">
        <v>1200</v>
      </c>
      <c r="G104" s="4"/>
      <c r="H104" s="5"/>
    </row>
    <row r="105" spans="1:8" ht="13.5" thickBot="1" x14ac:dyDescent="0.25">
      <c r="A105" s="32" t="s">
        <v>175</v>
      </c>
      <c r="B105" s="33" t="s">
        <v>151</v>
      </c>
      <c r="C105" s="3">
        <v>43354</v>
      </c>
      <c r="D105" s="3">
        <v>43465</v>
      </c>
      <c r="E105" s="4">
        <v>1500</v>
      </c>
      <c r="F105" s="4">
        <v>1500</v>
      </c>
      <c r="G105" s="4"/>
      <c r="H105" s="5"/>
    </row>
    <row r="106" spans="1:8" s="19" customFormat="1" ht="15" customHeight="1" thickBot="1" x14ac:dyDescent="0.25">
      <c r="A106" s="8"/>
      <c r="B106" s="15" t="s">
        <v>110</v>
      </c>
      <c r="C106" s="15"/>
      <c r="D106" s="16"/>
      <c r="E106" s="17">
        <f>SUM(Лист1!E102:E105)</f>
        <v>6600</v>
      </c>
      <c r="F106" s="17">
        <f>SUM(Лист1!F102:F105)</f>
        <v>6600</v>
      </c>
      <c r="G106" s="17">
        <f>SUM(Лист1!G102:G105)</f>
        <v>3900</v>
      </c>
      <c r="H106" s="18">
        <f>SUM(Лист1!H102:H105)</f>
        <v>0</v>
      </c>
    </row>
    <row r="107" spans="1:8" s="19" customFormat="1" ht="15" customHeight="1" thickBot="1" x14ac:dyDescent="0.25">
      <c r="A107" s="31" t="s">
        <v>176</v>
      </c>
      <c r="B107" s="22"/>
      <c r="C107" s="22"/>
      <c r="D107" s="22"/>
      <c r="E107" s="22"/>
      <c r="F107" s="22"/>
      <c r="G107" s="22"/>
      <c r="H107" s="23"/>
    </row>
    <row r="108" spans="1:8" x14ac:dyDescent="0.2">
      <c r="A108" s="32" t="s">
        <v>121</v>
      </c>
      <c r="B108" s="33" t="s">
        <v>113</v>
      </c>
      <c r="C108" s="3">
        <v>43160</v>
      </c>
      <c r="D108" s="3">
        <v>43465</v>
      </c>
      <c r="E108" s="4">
        <v>6000</v>
      </c>
      <c r="F108" s="4">
        <v>6000</v>
      </c>
      <c r="G108" s="4">
        <v>6000</v>
      </c>
      <c r="H108" s="5"/>
    </row>
    <row r="109" spans="1:8" ht="13.5" thickBot="1" x14ac:dyDescent="0.25">
      <c r="A109" s="32" t="s">
        <v>168</v>
      </c>
      <c r="B109" s="33" t="s">
        <v>113</v>
      </c>
      <c r="C109" s="3">
        <v>43230</v>
      </c>
      <c r="D109" s="3">
        <v>43465</v>
      </c>
      <c r="E109" s="4">
        <v>1000</v>
      </c>
      <c r="F109" s="4">
        <v>1000</v>
      </c>
      <c r="G109" s="4">
        <v>1000</v>
      </c>
      <c r="H109" s="5"/>
    </row>
    <row r="110" spans="1:8" s="19" customFormat="1" ht="15" customHeight="1" thickBot="1" x14ac:dyDescent="0.25">
      <c r="A110" s="8"/>
      <c r="B110" s="15" t="s">
        <v>110</v>
      </c>
      <c r="C110" s="15"/>
      <c r="D110" s="16"/>
      <c r="E110" s="17">
        <f>SUM(Лист1!E108:E109)</f>
        <v>7000</v>
      </c>
      <c r="F110" s="17">
        <f>SUM(Лист1!F108:F109)</f>
        <v>7000</v>
      </c>
      <c r="G110" s="17">
        <f>SUM(Лист1!G108:G109)</f>
        <v>7000</v>
      </c>
      <c r="H110" s="18">
        <f>SUM(Лист1!H108:H109)</f>
        <v>0</v>
      </c>
    </row>
    <row r="111" spans="1:8" s="19" customFormat="1" ht="15" customHeight="1" thickBot="1" x14ac:dyDescent="0.25">
      <c r="A111" s="31" t="s">
        <v>177</v>
      </c>
      <c r="B111" s="22"/>
      <c r="C111" s="22"/>
      <c r="D111" s="22"/>
      <c r="E111" s="22"/>
      <c r="F111" s="22"/>
      <c r="G111" s="22"/>
      <c r="H111" s="23"/>
    </row>
    <row r="112" spans="1:8" x14ac:dyDescent="0.2">
      <c r="A112" s="32" t="s">
        <v>178</v>
      </c>
      <c r="B112" s="33" t="s">
        <v>151</v>
      </c>
      <c r="C112" s="3">
        <v>43354</v>
      </c>
      <c r="D112" s="3">
        <v>43465</v>
      </c>
      <c r="E112" s="4">
        <v>3000</v>
      </c>
      <c r="F112" s="4">
        <v>3000</v>
      </c>
      <c r="G112" s="4"/>
      <c r="H112" s="5"/>
    </row>
    <row r="113" spans="1:8" x14ac:dyDescent="0.2">
      <c r="A113" s="32" t="s">
        <v>179</v>
      </c>
      <c r="B113" s="33" t="s">
        <v>151</v>
      </c>
      <c r="C113" s="3">
        <v>43332</v>
      </c>
      <c r="D113" s="3">
        <v>43465</v>
      </c>
      <c r="E113" s="4">
        <v>9200</v>
      </c>
      <c r="F113" s="4">
        <v>9200</v>
      </c>
      <c r="G113" s="4">
        <v>9200</v>
      </c>
      <c r="H113" s="5"/>
    </row>
    <row r="114" spans="1:8" x14ac:dyDescent="0.2">
      <c r="A114" s="32" t="s">
        <v>180</v>
      </c>
      <c r="B114" s="33" t="s">
        <v>151</v>
      </c>
      <c r="C114" s="3">
        <v>43350</v>
      </c>
      <c r="D114" s="3">
        <v>43465</v>
      </c>
      <c r="E114" s="4">
        <v>3000</v>
      </c>
      <c r="F114" s="4">
        <v>3000</v>
      </c>
      <c r="G114" s="4"/>
      <c r="H114" s="5"/>
    </row>
    <row r="115" spans="1:8" x14ac:dyDescent="0.2">
      <c r="A115" s="32" t="s">
        <v>181</v>
      </c>
      <c r="B115" s="33" t="s">
        <v>151</v>
      </c>
      <c r="C115" s="3">
        <v>43350</v>
      </c>
      <c r="D115" s="3">
        <v>43465</v>
      </c>
      <c r="E115" s="4">
        <v>2000</v>
      </c>
      <c r="F115" s="4">
        <v>2000</v>
      </c>
      <c r="G115" s="4"/>
      <c r="H115" s="5"/>
    </row>
    <row r="116" spans="1:8" x14ac:dyDescent="0.2">
      <c r="A116" s="32" t="s">
        <v>182</v>
      </c>
      <c r="B116" s="33" t="s">
        <v>151</v>
      </c>
      <c r="C116" s="3">
        <v>43354</v>
      </c>
      <c r="D116" s="3">
        <v>43465</v>
      </c>
      <c r="E116" s="4">
        <v>1000</v>
      </c>
      <c r="F116" s="4">
        <v>1000</v>
      </c>
      <c r="G116" s="4"/>
      <c r="H116" s="5"/>
    </row>
    <row r="117" spans="1:8" x14ac:dyDescent="0.2">
      <c r="A117" s="32" t="s">
        <v>183</v>
      </c>
      <c r="B117" s="33" t="s">
        <v>151</v>
      </c>
      <c r="C117" s="3">
        <v>43354</v>
      </c>
      <c r="D117" s="3">
        <v>43465</v>
      </c>
      <c r="E117" s="4">
        <v>400</v>
      </c>
      <c r="F117" s="4">
        <v>400</v>
      </c>
      <c r="G117" s="4"/>
      <c r="H117" s="5"/>
    </row>
    <row r="118" spans="1:8" x14ac:dyDescent="0.2">
      <c r="A118" s="32" t="s">
        <v>184</v>
      </c>
      <c r="B118" s="33" t="s">
        <v>151</v>
      </c>
      <c r="C118" s="3">
        <v>43354</v>
      </c>
      <c r="D118" s="3">
        <v>43465</v>
      </c>
      <c r="E118" s="4">
        <v>3000</v>
      </c>
      <c r="F118" s="4">
        <v>3000</v>
      </c>
      <c r="G118" s="4"/>
      <c r="H118" s="5"/>
    </row>
    <row r="119" spans="1:8" x14ac:dyDescent="0.2">
      <c r="A119" s="32" t="s">
        <v>185</v>
      </c>
      <c r="B119" s="33" t="s">
        <v>151</v>
      </c>
      <c r="C119" s="3">
        <v>43354</v>
      </c>
      <c r="D119" s="3">
        <v>43465</v>
      </c>
      <c r="E119" s="4">
        <v>2700</v>
      </c>
      <c r="F119" s="4">
        <v>2700</v>
      </c>
      <c r="G119" s="4"/>
      <c r="H119" s="5"/>
    </row>
    <row r="120" spans="1:8" x14ac:dyDescent="0.2">
      <c r="A120" s="32" t="s">
        <v>126</v>
      </c>
      <c r="B120" s="33" t="s">
        <v>151</v>
      </c>
      <c r="C120" s="3">
        <v>43311</v>
      </c>
      <c r="D120" s="3">
        <v>43465</v>
      </c>
      <c r="E120" s="4">
        <v>1300</v>
      </c>
      <c r="F120" s="4">
        <v>1300</v>
      </c>
      <c r="G120" s="4">
        <v>1300</v>
      </c>
      <c r="H120" s="5"/>
    </row>
    <row r="121" spans="1:8" x14ac:dyDescent="0.2">
      <c r="A121" s="32" t="s">
        <v>170</v>
      </c>
      <c r="B121" s="33" t="s">
        <v>151</v>
      </c>
      <c r="C121" s="3">
        <v>43294</v>
      </c>
      <c r="D121" s="3">
        <v>43465</v>
      </c>
      <c r="E121" s="4">
        <v>520</v>
      </c>
      <c r="F121" s="4">
        <v>520</v>
      </c>
      <c r="G121" s="4">
        <v>520</v>
      </c>
      <c r="H121" s="5"/>
    </row>
    <row r="122" spans="1:8" x14ac:dyDescent="0.2">
      <c r="A122" s="32" t="s">
        <v>186</v>
      </c>
      <c r="B122" s="33" t="s">
        <v>151</v>
      </c>
      <c r="C122" s="3">
        <v>43294</v>
      </c>
      <c r="D122" s="3">
        <v>43465</v>
      </c>
      <c r="E122" s="4">
        <v>1000</v>
      </c>
      <c r="F122" s="4">
        <v>1000</v>
      </c>
      <c r="G122" s="4">
        <v>1000</v>
      </c>
      <c r="H122" s="5"/>
    </row>
    <row r="123" spans="1:8" ht="13.5" thickBot="1" x14ac:dyDescent="0.25">
      <c r="A123" s="32" t="s">
        <v>187</v>
      </c>
      <c r="B123" s="33" t="s">
        <v>151</v>
      </c>
      <c r="C123" s="3">
        <v>43354</v>
      </c>
      <c r="D123" s="3">
        <v>43465</v>
      </c>
      <c r="E123" s="4">
        <v>500</v>
      </c>
      <c r="F123" s="4">
        <v>500</v>
      </c>
      <c r="G123" s="4"/>
      <c r="H123" s="5"/>
    </row>
    <row r="124" spans="1:8" s="19" customFormat="1" ht="15" customHeight="1" thickBot="1" x14ac:dyDescent="0.25">
      <c r="A124" s="8"/>
      <c r="B124" s="15" t="s">
        <v>110</v>
      </c>
      <c r="C124" s="15"/>
      <c r="D124" s="16"/>
      <c r="E124" s="17">
        <f>SUM(Лист1!E112:E123)</f>
        <v>27620</v>
      </c>
      <c r="F124" s="17">
        <f>SUM(Лист1!F112:F123)</f>
        <v>27620</v>
      </c>
      <c r="G124" s="17">
        <f>SUM(Лист1!G112:G123)</f>
        <v>12020</v>
      </c>
      <c r="H124" s="18">
        <f>SUM(Лист1!H112:H123)</f>
        <v>0</v>
      </c>
    </row>
    <row r="125" spans="1:8" s="19" customFormat="1" ht="15" customHeight="1" thickBot="1" x14ac:dyDescent="0.25">
      <c r="A125" s="31" t="s">
        <v>188</v>
      </c>
      <c r="B125" s="22"/>
      <c r="C125" s="22"/>
      <c r="D125" s="22"/>
      <c r="E125" s="22"/>
      <c r="F125" s="22"/>
      <c r="G125" s="22"/>
      <c r="H125" s="23"/>
    </row>
    <row r="126" spans="1:8" x14ac:dyDescent="0.2">
      <c r="A126" s="32" t="s">
        <v>116</v>
      </c>
      <c r="B126" s="33" t="s">
        <v>151</v>
      </c>
      <c r="C126" s="3">
        <v>43117</v>
      </c>
      <c r="D126" s="3">
        <v>43131</v>
      </c>
      <c r="E126" s="4">
        <v>2400</v>
      </c>
      <c r="F126" s="4">
        <v>2400</v>
      </c>
      <c r="G126" s="4">
        <v>2400</v>
      </c>
      <c r="H126" s="5"/>
    </row>
    <row r="127" spans="1:8" x14ac:dyDescent="0.2">
      <c r="A127" s="32" t="s">
        <v>163</v>
      </c>
      <c r="B127" s="33" t="s">
        <v>151</v>
      </c>
      <c r="C127" s="3">
        <v>43133</v>
      </c>
      <c r="D127" s="3">
        <v>43463</v>
      </c>
      <c r="E127" s="4">
        <v>2648</v>
      </c>
      <c r="F127" s="4">
        <v>2648</v>
      </c>
      <c r="G127" s="4">
        <v>2648</v>
      </c>
      <c r="H127" s="5"/>
    </row>
    <row r="128" spans="1:8" x14ac:dyDescent="0.2">
      <c r="A128" s="32" t="s">
        <v>163</v>
      </c>
      <c r="B128" s="33" t="s">
        <v>151</v>
      </c>
      <c r="C128" s="3">
        <v>43160</v>
      </c>
      <c r="D128" s="3">
        <v>43465</v>
      </c>
      <c r="E128" s="4">
        <v>7679.5</v>
      </c>
      <c r="F128" s="4">
        <v>7679.5</v>
      </c>
      <c r="G128" s="4">
        <v>7679.5</v>
      </c>
      <c r="H128" s="5"/>
    </row>
    <row r="129" spans="1:8" x14ac:dyDescent="0.2">
      <c r="A129" s="32" t="s">
        <v>189</v>
      </c>
      <c r="B129" s="33" t="s">
        <v>151</v>
      </c>
      <c r="C129" s="3">
        <v>43160</v>
      </c>
      <c r="D129" s="3">
        <v>43465</v>
      </c>
      <c r="E129" s="4">
        <v>10000</v>
      </c>
      <c r="F129" s="4">
        <v>10000</v>
      </c>
      <c r="G129" s="4">
        <v>10000</v>
      </c>
      <c r="H129" s="5"/>
    </row>
    <row r="130" spans="1:8" x14ac:dyDescent="0.2">
      <c r="A130" s="32" t="s">
        <v>190</v>
      </c>
      <c r="B130" s="33" t="s">
        <v>151</v>
      </c>
      <c r="C130" s="3">
        <v>43118</v>
      </c>
      <c r="D130" s="3">
        <v>43131</v>
      </c>
      <c r="E130" s="4">
        <v>30000</v>
      </c>
      <c r="F130" s="4">
        <v>30000</v>
      </c>
      <c r="G130" s="4">
        <v>30000</v>
      </c>
      <c r="H130" s="5"/>
    </row>
    <row r="131" spans="1:8" x14ac:dyDescent="0.2">
      <c r="A131" s="32" t="s">
        <v>117</v>
      </c>
      <c r="B131" s="33" t="s">
        <v>151</v>
      </c>
      <c r="C131" s="3">
        <v>43117</v>
      </c>
      <c r="D131" s="3">
        <v>43131</v>
      </c>
      <c r="E131" s="4">
        <v>500</v>
      </c>
      <c r="F131" s="4">
        <v>500</v>
      </c>
      <c r="G131" s="4">
        <v>500</v>
      </c>
      <c r="H131" s="5"/>
    </row>
    <row r="132" spans="1:8" x14ac:dyDescent="0.2">
      <c r="A132" s="32" t="s">
        <v>118</v>
      </c>
      <c r="B132" s="33" t="s">
        <v>151</v>
      </c>
      <c r="C132" s="3">
        <v>43117</v>
      </c>
      <c r="D132" s="3">
        <v>43131</v>
      </c>
      <c r="E132" s="4">
        <v>500</v>
      </c>
      <c r="F132" s="4">
        <v>500</v>
      </c>
      <c r="G132" s="4">
        <v>500</v>
      </c>
      <c r="H132" s="5"/>
    </row>
    <row r="133" spans="1:8" x14ac:dyDescent="0.2">
      <c r="A133" s="32" t="s">
        <v>119</v>
      </c>
      <c r="B133" s="33" t="s">
        <v>151</v>
      </c>
      <c r="C133" s="3">
        <v>43172</v>
      </c>
      <c r="D133" s="3">
        <v>43465</v>
      </c>
      <c r="E133" s="4">
        <v>2000</v>
      </c>
      <c r="F133" s="4">
        <v>2000</v>
      </c>
      <c r="G133" s="4">
        <v>2000</v>
      </c>
      <c r="H133" s="5"/>
    </row>
    <row r="134" spans="1:8" x14ac:dyDescent="0.2">
      <c r="A134" s="32" t="s">
        <v>120</v>
      </c>
      <c r="B134" s="33" t="s">
        <v>151</v>
      </c>
      <c r="C134" s="3">
        <v>43172</v>
      </c>
      <c r="D134" s="3">
        <v>43465</v>
      </c>
      <c r="E134" s="4">
        <v>4000</v>
      </c>
      <c r="F134" s="4">
        <v>4000</v>
      </c>
      <c r="G134" s="4">
        <v>4000</v>
      </c>
      <c r="H134" s="5"/>
    </row>
    <row r="135" spans="1:8" x14ac:dyDescent="0.2">
      <c r="A135" s="32" t="s">
        <v>122</v>
      </c>
      <c r="B135" s="33" t="s">
        <v>151</v>
      </c>
      <c r="C135" s="3">
        <v>43172</v>
      </c>
      <c r="D135" s="3">
        <v>43465</v>
      </c>
      <c r="E135" s="4">
        <v>3000</v>
      </c>
      <c r="F135" s="4">
        <v>3000</v>
      </c>
      <c r="G135" s="4">
        <v>3000</v>
      </c>
      <c r="H135" s="5"/>
    </row>
    <row r="136" spans="1:8" x14ac:dyDescent="0.2">
      <c r="A136" s="32" t="s">
        <v>191</v>
      </c>
      <c r="B136" s="33" t="s">
        <v>151</v>
      </c>
      <c r="C136" s="3">
        <v>43172</v>
      </c>
      <c r="D136" s="3">
        <v>43465</v>
      </c>
      <c r="E136" s="4">
        <v>2000</v>
      </c>
      <c r="F136" s="4">
        <v>2000</v>
      </c>
      <c r="G136" s="4">
        <v>2000</v>
      </c>
      <c r="H136" s="5"/>
    </row>
    <row r="137" spans="1:8" x14ac:dyDescent="0.2">
      <c r="A137" s="32" t="s">
        <v>192</v>
      </c>
      <c r="B137" s="33" t="s">
        <v>151</v>
      </c>
      <c r="C137" s="3">
        <v>43354</v>
      </c>
      <c r="D137" s="3">
        <v>43465</v>
      </c>
      <c r="E137" s="4">
        <v>650</v>
      </c>
      <c r="F137" s="4">
        <v>650</v>
      </c>
      <c r="G137" s="4"/>
      <c r="H137" s="5"/>
    </row>
    <row r="138" spans="1:8" x14ac:dyDescent="0.2">
      <c r="A138" s="32" t="s">
        <v>193</v>
      </c>
      <c r="B138" s="33" t="s">
        <v>151</v>
      </c>
      <c r="C138" s="3">
        <v>43241</v>
      </c>
      <c r="D138" s="3">
        <v>43465</v>
      </c>
      <c r="E138" s="4">
        <v>5000</v>
      </c>
      <c r="F138" s="4">
        <v>5000</v>
      </c>
      <c r="G138" s="4">
        <v>5000</v>
      </c>
      <c r="H138" s="5"/>
    </row>
    <row r="139" spans="1:8" x14ac:dyDescent="0.2">
      <c r="A139" s="32" t="s">
        <v>194</v>
      </c>
      <c r="B139" s="33" t="s">
        <v>151</v>
      </c>
      <c r="C139" s="3">
        <v>43230</v>
      </c>
      <c r="D139" s="3">
        <v>43465</v>
      </c>
      <c r="E139" s="4">
        <v>2720</v>
      </c>
      <c r="F139" s="4">
        <v>2720</v>
      </c>
      <c r="G139" s="4">
        <v>2720</v>
      </c>
      <c r="H139" s="5"/>
    </row>
    <row r="140" spans="1:8" x14ac:dyDescent="0.2">
      <c r="A140" s="32" t="s">
        <v>195</v>
      </c>
      <c r="B140" s="33" t="s">
        <v>151</v>
      </c>
      <c r="C140" s="3">
        <v>43230</v>
      </c>
      <c r="D140" s="3">
        <v>43465</v>
      </c>
      <c r="E140" s="4">
        <v>5425</v>
      </c>
      <c r="F140" s="4">
        <v>5425</v>
      </c>
      <c r="G140" s="4">
        <v>5425</v>
      </c>
      <c r="H140" s="5"/>
    </row>
    <row r="141" spans="1:8" x14ac:dyDescent="0.2">
      <c r="A141" s="32" t="s">
        <v>196</v>
      </c>
      <c r="B141" s="33" t="s">
        <v>151</v>
      </c>
      <c r="C141" s="3">
        <v>43230</v>
      </c>
      <c r="D141" s="3">
        <v>43465</v>
      </c>
      <c r="E141" s="4">
        <v>1260</v>
      </c>
      <c r="F141" s="4">
        <v>1260</v>
      </c>
      <c r="G141" s="4">
        <v>1260</v>
      </c>
      <c r="H141" s="5"/>
    </row>
    <row r="142" spans="1:8" x14ac:dyDescent="0.2">
      <c r="A142" s="32" t="s">
        <v>197</v>
      </c>
      <c r="B142" s="33" t="s">
        <v>151</v>
      </c>
      <c r="C142" s="3">
        <v>43230</v>
      </c>
      <c r="D142" s="3">
        <v>43465</v>
      </c>
      <c r="E142" s="4">
        <v>4800</v>
      </c>
      <c r="F142" s="4">
        <v>4800</v>
      </c>
      <c r="G142" s="4">
        <v>4800</v>
      </c>
      <c r="H142" s="5"/>
    </row>
    <row r="143" spans="1:8" x14ac:dyDescent="0.2">
      <c r="A143" s="32" t="s">
        <v>198</v>
      </c>
      <c r="B143" s="33" t="s">
        <v>151</v>
      </c>
      <c r="C143" s="3">
        <v>43230</v>
      </c>
      <c r="D143" s="3">
        <v>43465</v>
      </c>
      <c r="E143" s="4">
        <v>7700</v>
      </c>
      <c r="F143" s="4">
        <v>7700</v>
      </c>
      <c r="G143" s="4">
        <v>7700</v>
      </c>
      <c r="H143" s="5"/>
    </row>
    <row r="144" spans="1:8" x14ac:dyDescent="0.2">
      <c r="A144" s="32" t="s">
        <v>199</v>
      </c>
      <c r="B144" s="33" t="s">
        <v>151</v>
      </c>
      <c r="C144" s="3">
        <v>43230</v>
      </c>
      <c r="D144" s="3">
        <v>43465</v>
      </c>
      <c r="E144" s="4">
        <v>18000</v>
      </c>
      <c r="F144" s="4">
        <v>18000</v>
      </c>
      <c r="G144" s="4">
        <v>18000</v>
      </c>
      <c r="H144" s="5"/>
    </row>
    <row r="145" spans="1:8" x14ac:dyDescent="0.2">
      <c r="A145" s="32" t="s">
        <v>200</v>
      </c>
      <c r="B145" s="33" t="s">
        <v>151</v>
      </c>
      <c r="C145" s="3">
        <v>43230</v>
      </c>
      <c r="D145" s="3">
        <v>43465</v>
      </c>
      <c r="E145" s="4">
        <v>2000</v>
      </c>
      <c r="F145" s="4">
        <v>2000</v>
      </c>
      <c r="G145" s="4">
        <v>2000</v>
      </c>
      <c r="H145" s="5"/>
    </row>
    <row r="146" spans="1:8" x14ac:dyDescent="0.2">
      <c r="A146" s="32" t="s">
        <v>201</v>
      </c>
      <c r="B146" s="33" t="s">
        <v>151</v>
      </c>
      <c r="C146" s="3">
        <v>43230</v>
      </c>
      <c r="D146" s="3">
        <v>43465</v>
      </c>
      <c r="E146" s="4">
        <v>1500</v>
      </c>
      <c r="F146" s="4">
        <v>1500</v>
      </c>
      <c r="G146" s="4">
        <v>1500</v>
      </c>
      <c r="H146" s="5"/>
    </row>
    <row r="147" spans="1:8" x14ac:dyDescent="0.2">
      <c r="A147" s="32" t="s">
        <v>202</v>
      </c>
      <c r="B147" s="33" t="s">
        <v>151</v>
      </c>
      <c r="C147" s="3">
        <v>43297</v>
      </c>
      <c r="D147" s="3">
        <v>43465</v>
      </c>
      <c r="E147" s="4">
        <v>3500</v>
      </c>
      <c r="F147" s="4">
        <v>3500</v>
      </c>
      <c r="G147" s="4">
        <v>3500</v>
      </c>
      <c r="H147" s="5"/>
    </row>
    <row r="148" spans="1:8" x14ac:dyDescent="0.2">
      <c r="A148" s="32" t="s">
        <v>174</v>
      </c>
      <c r="B148" s="33" t="s">
        <v>151</v>
      </c>
      <c r="C148" s="3">
        <v>43332</v>
      </c>
      <c r="D148" s="3">
        <v>43462</v>
      </c>
      <c r="E148" s="4">
        <v>4500</v>
      </c>
      <c r="F148" s="4">
        <v>4500</v>
      </c>
      <c r="G148" s="4">
        <v>4500</v>
      </c>
      <c r="H148" s="5"/>
    </row>
    <row r="149" spans="1:8" x14ac:dyDescent="0.2">
      <c r="A149" s="32" t="s">
        <v>203</v>
      </c>
      <c r="B149" s="33" t="s">
        <v>151</v>
      </c>
      <c r="C149" s="3">
        <v>43230</v>
      </c>
      <c r="D149" s="3">
        <v>43465</v>
      </c>
      <c r="E149" s="4">
        <v>5000</v>
      </c>
      <c r="F149" s="4">
        <v>5000</v>
      </c>
      <c r="G149" s="4">
        <v>5000</v>
      </c>
      <c r="H149" s="5"/>
    </row>
    <row r="150" spans="1:8" x14ac:dyDescent="0.2">
      <c r="A150" s="32" t="s">
        <v>204</v>
      </c>
      <c r="B150" s="33" t="s">
        <v>151</v>
      </c>
      <c r="C150" s="3">
        <v>43297</v>
      </c>
      <c r="D150" s="3">
        <v>43465</v>
      </c>
      <c r="E150" s="4">
        <v>1800</v>
      </c>
      <c r="F150" s="4">
        <v>1800</v>
      </c>
      <c r="G150" s="4">
        <v>1800</v>
      </c>
      <c r="H150" s="5"/>
    </row>
    <row r="151" spans="1:8" x14ac:dyDescent="0.2">
      <c r="A151" s="32" t="s">
        <v>130</v>
      </c>
      <c r="B151" s="33" t="s">
        <v>151</v>
      </c>
      <c r="C151" s="3">
        <v>43196</v>
      </c>
      <c r="D151" s="3">
        <v>43465</v>
      </c>
      <c r="E151" s="4">
        <v>500</v>
      </c>
      <c r="F151" s="4">
        <v>500</v>
      </c>
      <c r="G151" s="4">
        <v>500</v>
      </c>
      <c r="H151" s="5"/>
    </row>
    <row r="152" spans="1:8" x14ac:dyDescent="0.2">
      <c r="A152" s="32" t="s">
        <v>130</v>
      </c>
      <c r="B152" s="33" t="s">
        <v>151</v>
      </c>
      <c r="C152" s="3">
        <v>43217</v>
      </c>
      <c r="D152" s="3">
        <v>43465</v>
      </c>
      <c r="E152" s="4">
        <v>2000</v>
      </c>
      <c r="F152" s="4">
        <v>2000</v>
      </c>
      <c r="G152" s="4">
        <v>2000</v>
      </c>
      <c r="H152" s="5"/>
    </row>
    <row r="153" spans="1:8" x14ac:dyDescent="0.2">
      <c r="A153" s="32" t="s">
        <v>205</v>
      </c>
      <c r="B153" s="33" t="s">
        <v>151</v>
      </c>
      <c r="C153" s="3">
        <v>43297</v>
      </c>
      <c r="D153" s="3">
        <v>43465</v>
      </c>
      <c r="E153" s="4">
        <v>1798</v>
      </c>
      <c r="F153" s="4">
        <v>1798</v>
      </c>
      <c r="G153" s="4">
        <v>1798</v>
      </c>
      <c r="H153" s="5"/>
    </row>
    <row r="154" spans="1:8" x14ac:dyDescent="0.2">
      <c r="A154" s="32" t="s">
        <v>131</v>
      </c>
      <c r="B154" s="33" t="s">
        <v>151</v>
      </c>
      <c r="C154" s="3">
        <v>43196</v>
      </c>
      <c r="D154" s="3">
        <v>43465</v>
      </c>
      <c r="E154" s="4">
        <v>500</v>
      </c>
      <c r="F154" s="4">
        <v>500</v>
      </c>
      <c r="G154" s="4">
        <v>500</v>
      </c>
      <c r="H154" s="5"/>
    </row>
    <row r="155" spans="1:8" x14ac:dyDescent="0.2">
      <c r="A155" s="32" t="s">
        <v>131</v>
      </c>
      <c r="B155" s="33" t="s">
        <v>151</v>
      </c>
      <c r="C155" s="3">
        <v>43217</v>
      </c>
      <c r="D155" s="3">
        <v>43465</v>
      </c>
      <c r="E155" s="4">
        <v>4200</v>
      </c>
      <c r="F155" s="4">
        <v>4200</v>
      </c>
      <c r="G155" s="4">
        <v>4200</v>
      </c>
      <c r="H155" s="5"/>
    </row>
    <row r="156" spans="1:8" x14ac:dyDescent="0.2">
      <c r="A156" s="32" t="s">
        <v>155</v>
      </c>
      <c r="B156" s="33" t="s">
        <v>151</v>
      </c>
      <c r="C156" s="3">
        <v>43196</v>
      </c>
      <c r="D156" s="3">
        <v>43465</v>
      </c>
      <c r="E156" s="4">
        <v>800</v>
      </c>
      <c r="F156" s="4">
        <v>800</v>
      </c>
      <c r="G156" s="4">
        <v>800</v>
      </c>
      <c r="H156" s="5"/>
    </row>
    <row r="157" spans="1:8" x14ac:dyDescent="0.2">
      <c r="A157" s="32" t="s">
        <v>155</v>
      </c>
      <c r="B157" s="33" t="s">
        <v>151</v>
      </c>
      <c r="C157" s="3">
        <v>43217</v>
      </c>
      <c r="D157" s="3">
        <v>43465</v>
      </c>
      <c r="E157" s="4">
        <v>500</v>
      </c>
      <c r="F157" s="4">
        <v>500</v>
      </c>
      <c r="G157" s="4">
        <v>500</v>
      </c>
      <c r="H157" s="5"/>
    </row>
    <row r="158" spans="1:8" x14ac:dyDescent="0.2">
      <c r="A158" s="32" t="s">
        <v>170</v>
      </c>
      <c r="B158" s="33" t="s">
        <v>151</v>
      </c>
      <c r="C158" s="3">
        <v>43196</v>
      </c>
      <c r="D158" s="3">
        <v>43465</v>
      </c>
      <c r="E158" s="4">
        <v>7000</v>
      </c>
      <c r="F158" s="4">
        <v>7000</v>
      </c>
      <c r="G158" s="4">
        <v>7000</v>
      </c>
      <c r="H158" s="5"/>
    </row>
    <row r="159" spans="1:8" x14ac:dyDescent="0.2">
      <c r="A159" s="32" t="s">
        <v>170</v>
      </c>
      <c r="B159" s="33" t="s">
        <v>151</v>
      </c>
      <c r="C159" s="3">
        <v>43217</v>
      </c>
      <c r="D159" s="3">
        <v>43465</v>
      </c>
      <c r="E159" s="4">
        <v>4000</v>
      </c>
      <c r="F159" s="4">
        <v>4000</v>
      </c>
      <c r="G159" s="4">
        <v>4000</v>
      </c>
      <c r="H159" s="5"/>
    </row>
    <row r="160" spans="1:8" x14ac:dyDescent="0.2">
      <c r="A160" s="32" t="s">
        <v>186</v>
      </c>
      <c r="B160" s="33" t="s">
        <v>151</v>
      </c>
      <c r="C160" s="3">
        <v>43217</v>
      </c>
      <c r="D160" s="3">
        <v>43465</v>
      </c>
      <c r="E160" s="4">
        <v>3141</v>
      </c>
      <c r="F160" s="4">
        <v>3141</v>
      </c>
      <c r="G160" s="4">
        <v>3141</v>
      </c>
      <c r="H160" s="5"/>
    </row>
    <row r="161" spans="1:8" x14ac:dyDescent="0.2">
      <c r="A161" s="32" t="s">
        <v>132</v>
      </c>
      <c r="B161" s="33" t="s">
        <v>151</v>
      </c>
      <c r="C161" s="3">
        <v>43217</v>
      </c>
      <c r="D161" s="3">
        <v>43465</v>
      </c>
      <c r="E161" s="4">
        <v>1000</v>
      </c>
      <c r="F161" s="4">
        <v>1000</v>
      </c>
      <c r="G161" s="4">
        <v>1000</v>
      </c>
      <c r="H161" s="5"/>
    </row>
    <row r="162" spans="1:8" x14ac:dyDescent="0.2">
      <c r="A162" s="32" t="s">
        <v>133</v>
      </c>
      <c r="B162" s="33" t="s">
        <v>151</v>
      </c>
      <c r="C162" s="3">
        <v>43217</v>
      </c>
      <c r="D162" s="3">
        <v>43465</v>
      </c>
      <c r="E162" s="4">
        <v>2190</v>
      </c>
      <c r="F162" s="4">
        <v>2190</v>
      </c>
      <c r="G162" s="4">
        <v>2190</v>
      </c>
      <c r="H162" s="5"/>
    </row>
    <row r="163" spans="1:8" x14ac:dyDescent="0.2">
      <c r="A163" s="32" t="s">
        <v>206</v>
      </c>
      <c r="B163" s="33" t="s">
        <v>151</v>
      </c>
      <c r="C163" s="3">
        <v>43217</v>
      </c>
      <c r="D163" s="3">
        <v>43465</v>
      </c>
      <c r="E163" s="4">
        <v>2800</v>
      </c>
      <c r="F163" s="4">
        <v>2800</v>
      </c>
      <c r="G163" s="4">
        <v>2800</v>
      </c>
      <c r="H163" s="5"/>
    </row>
    <row r="164" spans="1:8" x14ac:dyDescent="0.2">
      <c r="A164" s="32" t="s">
        <v>207</v>
      </c>
      <c r="B164" s="33" t="s">
        <v>151</v>
      </c>
      <c r="C164" s="3">
        <v>43117</v>
      </c>
      <c r="D164" s="3">
        <v>43131</v>
      </c>
      <c r="E164" s="4">
        <v>4200</v>
      </c>
      <c r="F164" s="4">
        <v>4200</v>
      </c>
      <c r="G164" s="4">
        <v>4200</v>
      </c>
      <c r="H164" s="5"/>
    </row>
    <row r="165" spans="1:8" x14ac:dyDescent="0.2">
      <c r="A165" s="32" t="s">
        <v>208</v>
      </c>
      <c r="B165" s="33" t="s">
        <v>151</v>
      </c>
      <c r="C165" s="3">
        <v>43294</v>
      </c>
      <c r="D165" s="3">
        <v>43465</v>
      </c>
      <c r="E165" s="4">
        <v>3930</v>
      </c>
      <c r="F165" s="4">
        <v>3930</v>
      </c>
      <c r="G165" s="4">
        <v>3930</v>
      </c>
      <c r="H165" s="5"/>
    </row>
    <row r="166" spans="1:8" x14ac:dyDescent="0.2">
      <c r="A166" s="32" t="s">
        <v>171</v>
      </c>
      <c r="B166" s="33" t="s">
        <v>151</v>
      </c>
      <c r="C166" s="3">
        <v>43144</v>
      </c>
      <c r="D166" s="3">
        <v>43144</v>
      </c>
      <c r="E166" s="4">
        <v>6000</v>
      </c>
      <c r="F166" s="4">
        <v>6000</v>
      </c>
      <c r="G166" s="4">
        <v>6000</v>
      </c>
      <c r="H166" s="5"/>
    </row>
    <row r="167" spans="1:8" x14ac:dyDescent="0.2">
      <c r="A167" s="32" t="s">
        <v>209</v>
      </c>
      <c r="B167" s="33" t="s">
        <v>151</v>
      </c>
      <c r="C167" s="3">
        <v>43294</v>
      </c>
      <c r="D167" s="3">
        <v>43465</v>
      </c>
      <c r="E167" s="4">
        <v>1875</v>
      </c>
      <c r="F167" s="4">
        <v>1875</v>
      </c>
      <c r="G167" s="4">
        <v>1875</v>
      </c>
      <c r="H167" s="5"/>
    </row>
    <row r="168" spans="1:8" x14ac:dyDescent="0.2">
      <c r="A168" s="32" t="s">
        <v>210</v>
      </c>
      <c r="B168" s="33" t="s">
        <v>151</v>
      </c>
      <c r="C168" s="3">
        <v>43294</v>
      </c>
      <c r="D168" s="3">
        <v>43465</v>
      </c>
      <c r="E168" s="4">
        <v>4000</v>
      </c>
      <c r="F168" s="4">
        <v>4000</v>
      </c>
      <c r="G168" s="4">
        <v>4000</v>
      </c>
      <c r="H168" s="5"/>
    </row>
    <row r="169" spans="1:8" x14ac:dyDescent="0.2">
      <c r="A169" s="32" t="s">
        <v>140</v>
      </c>
      <c r="B169" s="33" t="s">
        <v>151</v>
      </c>
      <c r="C169" s="3">
        <v>43144</v>
      </c>
      <c r="D169" s="3">
        <v>43144</v>
      </c>
      <c r="E169" s="4">
        <v>4000</v>
      </c>
      <c r="F169" s="4">
        <v>4000</v>
      </c>
      <c r="G169" s="4">
        <v>4000</v>
      </c>
      <c r="H169" s="5"/>
    </row>
    <row r="170" spans="1:8" x14ac:dyDescent="0.2">
      <c r="A170" s="32" t="s">
        <v>168</v>
      </c>
      <c r="B170" s="33" t="s">
        <v>151</v>
      </c>
      <c r="C170" s="3">
        <v>43144</v>
      </c>
      <c r="D170" s="3">
        <v>43144</v>
      </c>
      <c r="E170" s="4">
        <v>6000</v>
      </c>
      <c r="F170" s="4">
        <v>6000</v>
      </c>
      <c r="G170" s="4">
        <v>6000</v>
      </c>
      <c r="H170" s="5"/>
    </row>
    <row r="171" spans="1:8" x14ac:dyDescent="0.2">
      <c r="A171" s="32" t="s">
        <v>141</v>
      </c>
      <c r="B171" s="33" t="s">
        <v>151</v>
      </c>
      <c r="C171" s="3">
        <v>43144</v>
      </c>
      <c r="D171" s="3">
        <v>43144</v>
      </c>
      <c r="E171" s="4">
        <v>6000</v>
      </c>
      <c r="F171" s="4">
        <v>6000</v>
      </c>
      <c r="G171" s="4">
        <v>6000</v>
      </c>
      <c r="H171" s="5"/>
    </row>
    <row r="172" spans="1:8" ht="13.5" thickBot="1" x14ac:dyDescent="0.25">
      <c r="A172" s="32" t="s">
        <v>211</v>
      </c>
      <c r="B172" s="33" t="s">
        <v>151</v>
      </c>
      <c r="C172" s="3">
        <v>43284</v>
      </c>
      <c r="D172" s="3">
        <v>43465</v>
      </c>
      <c r="E172" s="4">
        <v>12000</v>
      </c>
      <c r="F172" s="4">
        <v>12000</v>
      </c>
      <c r="G172" s="4">
        <v>12000</v>
      </c>
      <c r="H172" s="5"/>
    </row>
    <row r="173" spans="1:8" s="19" customFormat="1" ht="15" customHeight="1" thickBot="1" x14ac:dyDescent="0.25">
      <c r="A173" s="8"/>
      <c r="B173" s="15" t="s">
        <v>110</v>
      </c>
      <c r="C173" s="15"/>
      <c r="D173" s="16"/>
      <c r="E173" s="17">
        <f>SUM(Лист1!E126:E172)</f>
        <v>207016.5</v>
      </c>
      <c r="F173" s="17">
        <f>SUM(Лист1!F126:F172)</f>
        <v>207016.5</v>
      </c>
      <c r="G173" s="17">
        <f>SUM(Лист1!G126:G172)</f>
        <v>206366.5</v>
      </c>
      <c r="H173" s="18">
        <f>SUM(Лист1!H126:H172)</f>
        <v>0</v>
      </c>
    </row>
    <row r="174" spans="1:8" s="19" customFormat="1" ht="15" customHeight="1" thickBot="1" x14ac:dyDescent="0.25">
      <c r="A174" s="31" t="s">
        <v>212</v>
      </c>
      <c r="B174" s="22"/>
      <c r="C174" s="22"/>
      <c r="D174" s="22"/>
      <c r="E174" s="22"/>
      <c r="F174" s="22"/>
      <c r="G174" s="22"/>
      <c r="H174" s="23"/>
    </row>
    <row r="175" spans="1:8" ht="26.25" thickBot="1" x14ac:dyDescent="0.25">
      <c r="A175" s="32" t="s">
        <v>213</v>
      </c>
      <c r="B175" s="33" t="s">
        <v>151</v>
      </c>
      <c r="C175" s="3">
        <v>43144</v>
      </c>
      <c r="D175" s="3">
        <v>43144</v>
      </c>
      <c r="E175" s="4">
        <v>20000</v>
      </c>
      <c r="F175" s="4">
        <v>12000</v>
      </c>
      <c r="G175" s="4">
        <v>12000</v>
      </c>
      <c r="H175" s="5"/>
    </row>
    <row r="176" spans="1:8" s="19" customFormat="1" ht="15" customHeight="1" thickBot="1" x14ac:dyDescent="0.25">
      <c r="A176" s="8"/>
      <c r="B176" s="15" t="s">
        <v>110</v>
      </c>
      <c r="C176" s="15"/>
      <c r="D176" s="16"/>
      <c r="E176" s="17">
        <f>SUM(Лист1!E175:E175)</f>
        <v>20000</v>
      </c>
      <c r="F176" s="17">
        <f>SUM(Лист1!F175:F175)</f>
        <v>12000</v>
      </c>
      <c r="G176" s="17">
        <f>SUM(Лист1!G175:G175)</f>
        <v>12000</v>
      </c>
      <c r="H176" s="18">
        <f>SUM(Лист1!H175:H175)</f>
        <v>0</v>
      </c>
    </row>
    <row r="177" spans="1:8" s="19" customFormat="1" ht="15" customHeight="1" thickBot="1" x14ac:dyDescent="0.25">
      <c r="A177" s="31" t="s">
        <v>214</v>
      </c>
      <c r="B177" s="22"/>
      <c r="C177" s="22"/>
      <c r="D177" s="22"/>
      <c r="E177" s="22"/>
      <c r="F177" s="22"/>
      <c r="G177" s="22"/>
      <c r="H177" s="23"/>
    </row>
    <row r="178" spans="1:8" ht="13.5" thickBot="1" x14ac:dyDescent="0.25">
      <c r="A178" s="32" t="s">
        <v>107</v>
      </c>
      <c r="B178" s="33" t="s">
        <v>138</v>
      </c>
      <c r="C178" s="3">
        <v>43318</v>
      </c>
      <c r="D178" s="3">
        <v>43465</v>
      </c>
      <c r="E178" s="4">
        <v>196560</v>
      </c>
      <c r="F178" s="4">
        <v>196560</v>
      </c>
      <c r="G178" s="4">
        <v>196560</v>
      </c>
      <c r="H178" s="5"/>
    </row>
    <row r="179" spans="1:8" s="19" customFormat="1" ht="15" customHeight="1" thickBot="1" x14ac:dyDescent="0.25">
      <c r="A179" s="8"/>
      <c r="B179" s="15" t="s">
        <v>110</v>
      </c>
      <c r="C179" s="15"/>
      <c r="D179" s="16"/>
      <c r="E179" s="17">
        <f>SUM(Лист1!E178:E178)</f>
        <v>196560</v>
      </c>
      <c r="F179" s="17">
        <f>SUM(Лист1!F178:F178)</f>
        <v>196560</v>
      </c>
      <c r="G179" s="17">
        <f>SUM(Лист1!G178:G178)</f>
        <v>196560</v>
      </c>
      <c r="H179" s="18">
        <f>SUM(Лист1!H178:H178)</f>
        <v>0</v>
      </c>
    </row>
    <row r="180" spans="1:8" s="19" customFormat="1" ht="15" customHeight="1" thickBot="1" x14ac:dyDescent="0.25">
      <c r="A180" s="31" t="s">
        <v>215</v>
      </c>
      <c r="B180" s="22"/>
      <c r="C180" s="22"/>
      <c r="D180" s="22"/>
      <c r="E180" s="22"/>
      <c r="F180" s="22"/>
      <c r="G180" s="22"/>
      <c r="H180" s="23"/>
    </row>
    <row r="181" spans="1:8" ht="13.5" thickBot="1" x14ac:dyDescent="0.25">
      <c r="A181" s="32" t="s">
        <v>121</v>
      </c>
      <c r="B181" s="33" t="s">
        <v>113</v>
      </c>
      <c r="C181" s="3">
        <v>43284</v>
      </c>
      <c r="D181" s="3">
        <v>43465</v>
      </c>
      <c r="E181" s="4">
        <v>20295</v>
      </c>
      <c r="F181" s="4">
        <v>20295</v>
      </c>
      <c r="G181" s="4">
        <v>20295</v>
      </c>
      <c r="H181" s="5"/>
    </row>
    <row r="182" spans="1:8" s="19" customFormat="1" ht="15" customHeight="1" thickBot="1" x14ac:dyDescent="0.25">
      <c r="A182" s="8"/>
      <c r="B182" s="15" t="s">
        <v>110</v>
      </c>
      <c r="C182" s="15"/>
      <c r="D182" s="16"/>
      <c r="E182" s="17">
        <f>SUM(Лист1!E181:E181)</f>
        <v>20295</v>
      </c>
      <c r="F182" s="17">
        <f>SUM(Лист1!F181:F181)</f>
        <v>20295</v>
      </c>
      <c r="G182" s="17">
        <f>SUM(Лист1!G181:G181)</f>
        <v>20295</v>
      </c>
      <c r="H182" s="18">
        <f>SUM(Лист1!H181:H181)</f>
        <v>0</v>
      </c>
    </row>
    <row r="183" spans="1:8" s="19" customFormat="1" ht="15" customHeight="1" thickBot="1" x14ac:dyDescent="0.25">
      <c r="A183" s="31" t="s">
        <v>216</v>
      </c>
      <c r="B183" s="22"/>
      <c r="C183" s="22"/>
      <c r="D183" s="22"/>
      <c r="E183" s="22"/>
      <c r="F183" s="22"/>
      <c r="G183" s="22"/>
      <c r="H183" s="23"/>
    </row>
    <row r="184" spans="1:8" x14ac:dyDescent="0.2">
      <c r="A184" s="32" t="s">
        <v>117</v>
      </c>
      <c r="B184" s="33" t="s">
        <v>113</v>
      </c>
      <c r="C184" s="3">
        <v>43196</v>
      </c>
      <c r="D184" s="3">
        <v>43465</v>
      </c>
      <c r="E184" s="4">
        <v>600</v>
      </c>
      <c r="F184" s="4">
        <v>600</v>
      </c>
      <c r="G184" s="4">
        <v>600</v>
      </c>
      <c r="H184" s="5"/>
    </row>
    <row r="185" spans="1:8" x14ac:dyDescent="0.2">
      <c r="A185" s="32" t="s">
        <v>121</v>
      </c>
      <c r="B185" s="33" t="s">
        <v>113</v>
      </c>
      <c r="C185" s="3">
        <v>43311</v>
      </c>
      <c r="D185" s="3">
        <v>43462</v>
      </c>
      <c r="E185" s="4">
        <v>1140</v>
      </c>
      <c r="F185" s="4">
        <v>1140</v>
      </c>
      <c r="G185" s="4">
        <v>1140</v>
      </c>
      <c r="H185" s="5"/>
    </row>
    <row r="186" spans="1:8" x14ac:dyDescent="0.2">
      <c r="A186" s="32" t="s">
        <v>122</v>
      </c>
      <c r="B186" s="33" t="s">
        <v>113</v>
      </c>
      <c r="C186" s="3">
        <v>43340</v>
      </c>
      <c r="D186" s="3">
        <v>43465</v>
      </c>
      <c r="E186" s="4">
        <v>2000</v>
      </c>
      <c r="F186" s="4">
        <v>2000</v>
      </c>
      <c r="G186" s="4">
        <v>2000</v>
      </c>
      <c r="H186" s="5"/>
    </row>
    <row r="187" spans="1:8" x14ac:dyDescent="0.2">
      <c r="A187" s="32" t="s">
        <v>191</v>
      </c>
      <c r="B187" s="33" t="s">
        <v>113</v>
      </c>
      <c r="C187" s="3">
        <v>43311</v>
      </c>
      <c r="D187" s="3">
        <v>43465</v>
      </c>
      <c r="E187" s="4">
        <v>500</v>
      </c>
      <c r="F187" s="4">
        <v>500</v>
      </c>
      <c r="G187" s="4">
        <v>500</v>
      </c>
      <c r="H187" s="5"/>
    </row>
    <row r="188" spans="1:8" x14ac:dyDescent="0.2">
      <c r="A188" s="32" t="s">
        <v>123</v>
      </c>
      <c r="B188" s="33" t="s">
        <v>113</v>
      </c>
      <c r="C188" s="3">
        <v>43364</v>
      </c>
      <c r="D188" s="3">
        <v>43465</v>
      </c>
      <c r="E188" s="4">
        <v>5500</v>
      </c>
      <c r="F188" s="4">
        <v>5500</v>
      </c>
      <c r="G188" s="4">
        <v>5500</v>
      </c>
      <c r="H188" s="5"/>
    </row>
    <row r="189" spans="1:8" x14ac:dyDescent="0.2">
      <c r="A189" s="32" t="s">
        <v>217</v>
      </c>
      <c r="B189" s="33" t="s">
        <v>113</v>
      </c>
      <c r="C189" s="3">
        <v>43294</v>
      </c>
      <c r="D189" s="3">
        <v>43465</v>
      </c>
      <c r="E189" s="4">
        <v>1000</v>
      </c>
      <c r="F189" s="4">
        <v>1000</v>
      </c>
      <c r="G189" s="4">
        <v>1000</v>
      </c>
      <c r="H189" s="5"/>
    </row>
    <row r="190" spans="1:8" x14ac:dyDescent="0.2">
      <c r="A190" s="32" t="s">
        <v>218</v>
      </c>
      <c r="B190" s="33" t="s">
        <v>113</v>
      </c>
      <c r="C190" s="3">
        <v>43241</v>
      </c>
      <c r="D190" s="3">
        <v>43462</v>
      </c>
      <c r="E190" s="4">
        <v>2000</v>
      </c>
      <c r="F190" s="4">
        <v>2000</v>
      </c>
      <c r="G190" s="4">
        <v>2000</v>
      </c>
      <c r="H190" s="5"/>
    </row>
    <row r="191" spans="1:8" ht="13.5" thickBot="1" x14ac:dyDescent="0.25">
      <c r="A191" s="32" t="s">
        <v>219</v>
      </c>
      <c r="B191" s="33" t="s">
        <v>113</v>
      </c>
      <c r="C191" s="3">
        <v>43294</v>
      </c>
      <c r="D191" s="3">
        <v>43465</v>
      </c>
      <c r="E191" s="4">
        <v>1000</v>
      </c>
      <c r="F191" s="4">
        <v>1000</v>
      </c>
      <c r="G191" s="4">
        <v>1000</v>
      </c>
      <c r="H191" s="5"/>
    </row>
    <row r="192" spans="1:8" s="19" customFormat="1" ht="15" customHeight="1" thickBot="1" x14ac:dyDescent="0.25">
      <c r="A192" s="8"/>
      <c r="B192" s="15" t="s">
        <v>110</v>
      </c>
      <c r="C192" s="15"/>
      <c r="D192" s="16"/>
      <c r="E192" s="17">
        <f>SUM(Лист1!E184:E191)</f>
        <v>13740</v>
      </c>
      <c r="F192" s="17">
        <f>SUM(Лист1!F184:F191)</f>
        <v>13740</v>
      </c>
      <c r="G192" s="17">
        <f>SUM(Лист1!G184:G191)</f>
        <v>13740</v>
      </c>
      <c r="H192" s="18">
        <f>SUM(Лист1!H184:H191)</f>
        <v>0</v>
      </c>
    </row>
    <row r="193" spans="1:8" s="19" customFormat="1" ht="15" customHeight="1" thickBot="1" x14ac:dyDescent="0.25">
      <c r="A193" s="31" t="s">
        <v>220</v>
      </c>
      <c r="B193" s="22"/>
      <c r="C193" s="22"/>
      <c r="D193" s="22"/>
      <c r="E193" s="22"/>
      <c r="F193" s="22"/>
      <c r="G193" s="22"/>
      <c r="H193" s="23"/>
    </row>
    <row r="194" spans="1:8" x14ac:dyDescent="0.2">
      <c r="A194" s="32" t="s">
        <v>107</v>
      </c>
      <c r="B194" s="33" t="s">
        <v>113</v>
      </c>
      <c r="C194" s="3">
        <v>43144</v>
      </c>
      <c r="D194" s="3">
        <v>43462</v>
      </c>
      <c r="E194" s="4">
        <v>1800</v>
      </c>
      <c r="F194" s="4">
        <v>1800</v>
      </c>
      <c r="G194" s="4">
        <v>1800</v>
      </c>
      <c r="H194" s="5"/>
    </row>
    <row r="195" spans="1:8" x14ac:dyDescent="0.2">
      <c r="A195" s="32" t="s">
        <v>116</v>
      </c>
      <c r="B195" s="33" t="s">
        <v>113</v>
      </c>
      <c r="C195" s="3">
        <v>43234</v>
      </c>
      <c r="D195" s="3">
        <v>43462</v>
      </c>
      <c r="E195" s="4">
        <v>525</v>
      </c>
      <c r="F195" s="4">
        <v>525</v>
      </c>
      <c r="G195" s="4">
        <v>525</v>
      </c>
      <c r="H195" s="5"/>
    </row>
    <row r="196" spans="1:8" ht="13.5" thickBot="1" x14ac:dyDescent="0.25">
      <c r="A196" s="32" t="s">
        <v>207</v>
      </c>
      <c r="B196" s="33" t="s">
        <v>113</v>
      </c>
      <c r="C196" s="3">
        <v>43201</v>
      </c>
      <c r="D196" s="3">
        <v>43462</v>
      </c>
      <c r="E196" s="4">
        <v>2200</v>
      </c>
      <c r="F196" s="4">
        <v>2200</v>
      </c>
      <c r="G196" s="4">
        <v>2200</v>
      </c>
      <c r="H196" s="5"/>
    </row>
    <row r="197" spans="1:8" s="19" customFormat="1" ht="15" customHeight="1" thickBot="1" x14ac:dyDescent="0.25">
      <c r="A197" s="8"/>
      <c r="B197" s="15" t="s">
        <v>110</v>
      </c>
      <c r="C197" s="15"/>
      <c r="D197" s="16"/>
      <c r="E197" s="17">
        <f>SUM(Лист1!E194:E196)</f>
        <v>4525</v>
      </c>
      <c r="F197" s="17">
        <f>SUM(Лист1!F194:F196)</f>
        <v>4525</v>
      </c>
      <c r="G197" s="17">
        <f>SUM(Лист1!G194:G196)</f>
        <v>4525</v>
      </c>
      <c r="H197" s="18">
        <f>SUM(Лист1!H194:H196)</f>
        <v>0</v>
      </c>
    </row>
    <row r="198" spans="1:8" s="19" customFormat="1" ht="15" customHeight="1" thickBot="1" x14ac:dyDescent="0.25">
      <c r="A198" s="31" t="s">
        <v>221</v>
      </c>
      <c r="B198" s="22"/>
      <c r="C198" s="22"/>
      <c r="D198" s="22"/>
      <c r="E198" s="22"/>
      <c r="F198" s="22"/>
      <c r="G198" s="22"/>
      <c r="H198" s="23"/>
    </row>
    <row r="199" spans="1:8" ht="13.5" thickBot="1" x14ac:dyDescent="0.25">
      <c r="A199" s="32" t="s">
        <v>107</v>
      </c>
      <c r="B199" s="33" t="s">
        <v>151</v>
      </c>
      <c r="C199" s="3">
        <v>43144</v>
      </c>
      <c r="D199" s="3">
        <v>43144</v>
      </c>
      <c r="E199" s="4">
        <v>1060</v>
      </c>
      <c r="F199" s="4">
        <v>1060</v>
      </c>
      <c r="G199" s="4">
        <v>1060</v>
      </c>
      <c r="H199" s="5"/>
    </row>
    <row r="200" spans="1:8" s="19" customFormat="1" ht="15" customHeight="1" thickBot="1" x14ac:dyDescent="0.25">
      <c r="A200" s="8"/>
      <c r="B200" s="15" t="s">
        <v>110</v>
      </c>
      <c r="C200" s="15"/>
      <c r="D200" s="16"/>
      <c r="E200" s="17">
        <f>SUM(Лист1!E199:E199)</f>
        <v>1060</v>
      </c>
      <c r="F200" s="17">
        <f>SUM(Лист1!F199:F199)</f>
        <v>1060</v>
      </c>
      <c r="G200" s="17">
        <f>SUM(Лист1!G199:G199)</f>
        <v>1060</v>
      </c>
      <c r="H200" s="18">
        <f>SUM(Лист1!H199:H199)</f>
        <v>0</v>
      </c>
    </row>
    <row r="201" spans="1:8" s="19" customFormat="1" ht="15" customHeight="1" thickBot="1" x14ac:dyDescent="0.25">
      <c r="A201" s="31" t="s">
        <v>222</v>
      </c>
      <c r="B201" s="22"/>
      <c r="C201" s="22"/>
      <c r="D201" s="22"/>
      <c r="E201" s="22"/>
      <c r="F201" s="22"/>
      <c r="G201" s="22"/>
      <c r="H201" s="23"/>
    </row>
    <row r="202" spans="1:8" x14ac:dyDescent="0.2">
      <c r="A202" s="32" t="s">
        <v>121</v>
      </c>
      <c r="B202" s="33" t="s">
        <v>151</v>
      </c>
      <c r="C202" s="3">
        <v>43201</v>
      </c>
      <c r="D202" s="3">
        <v>43463</v>
      </c>
      <c r="E202" s="4">
        <v>768</v>
      </c>
      <c r="F202" s="4">
        <v>768</v>
      </c>
      <c r="G202" s="4">
        <v>768</v>
      </c>
      <c r="H202" s="5"/>
    </row>
    <row r="203" spans="1:8" ht="13.5" thickBot="1" x14ac:dyDescent="0.25">
      <c r="A203" s="32" t="s">
        <v>223</v>
      </c>
      <c r="B203" s="33" t="s">
        <v>151</v>
      </c>
      <c r="C203" s="3">
        <v>43364</v>
      </c>
      <c r="D203" s="3">
        <v>43465</v>
      </c>
      <c r="E203" s="4">
        <v>768</v>
      </c>
      <c r="F203" s="4">
        <v>768</v>
      </c>
      <c r="G203" s="4">
        <v>768</v>
      </c>
      <c r="H203" s="5"/>
    </row>
    <row r="204" spans="1:8" s="19" customFormat="1" ht="15" customHeight="1" thickBot="1" x14ac:dyDescent="0.25">
      <c r="A204" s="8"/>
      <c r="B204" s="15" t="s">
        <v>110</v>
      </c>
      <c r="C204" s="15"/>
      <c r="D204" s="16"/>
      <c r="E204" s="17">
        <f>SUM(Лист1!E202:E203)</f>
        <v>1536</v>
      </c>
      <c r="F204" s="17">
        <f>SUM(Лист1!F202:F203)</f>
        <v>1536</v>
      </c>
      <c r="G204" s="17">
        <f>SUM(Лист1!G202:G203)</f>
        <v>1536</v>
      </c>
      <c r="H204" s="18">
        <f>SUM(Лист1!H202:H203)</f>
        <v>0</v>
      </c>
    </row>
    <row r="205" spans="1:8" s="19" customFormat="1" ht="15" customHeight="1" thickBot="1" x14ac:dyDescent="0.25">
      <c r="A205" s="31" t="s">
        <v>224</v>
      </c>
      <c r="B205" s="22"/>
      <c r="C205" s="22"/>
      <c r="D205" s="22"/>
      <c r="E205" s="22"/>
      <c r="F205" s="22"/>
      <c r="G205" s="22"/>
      <c r="H205" s="23"/>
    </row>
    <row r="206" spans="1:8" ht="13.5" thickBot="1" x14ac:dyDescent="0.25">
      <c r="A206" s="32" t="s">
        <v>107</v>
      </c>
      <c r="B206" s="33" t="s">
        <v>113</v>
      </c>
      <c r="C206" s="3">
        <v>43297</v>
      </c>
      <c r="D206" s="3">
        <v>43465</v>
      </c>
      <c r="E206" s="4">
        <v>10000</v>
      </c>
      <c r="F206" s="4">
        <v>10000</v>
      </c>
      <c r="G206" s="4">
        <v>10000</v>
      </c>
      <c r="H206" s="5"/>
    </row>
    <row r="207" spans="1:8" s="19" customFormat="1" ht="15" customHeight="1" thickBot="1" x14ac:dyDescent="0.25">
      <c r="A207" s="8"/>
      <c r="B207" s="15" t="s">
        <v>110</v>
      </c>
      <c r="C207" s="15"/>
      <c r="D207" s="16"/>
      <c r="E207" s="17">
        <f>SUM(Лист1!E206:E206)</f>
        <v>10000</v>
      </c>
      <c r="F207" s="17">
        <f>SUM(Лист1!F206:F206)</f>
        <v>10000</v>
      </c>
      <c r="G207" s="17">
        <f>SUM(Лист1!G206:G206)</f>
        <v>10000</v>
      </c>
      <c r="H207" s="18">
        <f>SUM(Лист1!H206:H206)</f>
        <v>0</v>
      </c>
    </row>
    <row r="208" spans="1:8" s="19" customFormat="1" ht="15" customHeight="1" thickBot="1" x14ac:dyDescent="0.25">
      <c r="A208" s="31" t="s">
        <v>225</v>
      </c>
      <c r="B208" s="22"/>
      <c r="C208" s="22"/>
      <c r="D208" s="22"/>
      <c r="E208" s="22"/>
      <c r="F208" s="22"/>
      <c r="G208" s="22"/>
      <c r="H208" s="23"/>
    </row>
    <row r="209" spans="1:8" x14ac:dyDescent="0.2">
      <c r="A209" s="32" t="s">
        <v>119</v>
      </c>
      <c r="B209" s="33" t="s">
        <v>151</v>
      </c>
      <c r="C209" s="3">
        <v>43241</v>
      </c>
      <c r="D209" s="3">
        <v>43251</v>
      </c>
      <c r="E209" s="4">
        <v>1900</v>
      </c>
      <c r="F209" s="4">
        <v>1900</v>
      </c>
      <c r="G209" s="4">
        <v>1900</v>
      </c>
      <c r="H209" s="5"/>
    </row>
    <row r="210" spans="1:8" x14ac:dyDescent="0.2">
      <c r="A210" s="32" t="s">
        <v>124</v>
      </c>
      <c r="B210" s="33" t="s">
        <v>113</v>
      </c>
      <c r="C210" s="3">
        <v>43364</v>
      </c>
      <c r="D210" s="3">
        <v>43465</v>
      </c>
      <c r="E210" s="4">
        <v>2000</v>
      </c>
      <c r="F210" s="4">
        <v>2000</v>
      </c>
      <c r="G210" s="4">
        <v>2000</v>
      </c>
      <c r="H210" s="5"/>
    </row>
    <row r="211" spans="1:8" x14ac:dyDescent="0.2">
      <c r="A211" s="32" t="s">
        <v>217</v>
      </c>
      <c r="B211" s="33" t="s">
        <v>113</v>
      </c>
      <c r="C211" s="3">
        <v>43340</v>
      </c>
      <c r="D211" s="3">
        <v>43462</v>
      </c>
      <c r="E211" s="4">
        <v>3000</v>
      </c>
      <c r="F211" s="4">
        <v>3000</v>
      </c>
      <c r="G211" s="4">
        <v>3000</v>
      </c>
      <c r="H211" s="5"/>
    </row>
    <row r="212" spans="1:8" x14ac:dyDescent="0.2">
      <c r="A212" s="32" t="s">
        <v>126</v>
      </c>
      <c r="B212" s="33" t="s">
        <v>151</v>
      </c>
      <c r="C212" s="3">
        <v>43201</v>
      </c>
      <c r="D212" s="3">
        <v>43463</v>
      </c>
      <c r="E212" s="4">
        <v>1936</v>
      </c>
      <c r="F212" s="4">
        <v>1936</v>
      </c>
      <c r="G212" s="4">
        <v>1936</v>
      </c>
      <c r="H212" s="5"/>
    </row>
    <row r="213" spans="1:8" x14ac:dyDescent="0.2">
      <c r="A213" s="32" t="s">
        <v>126</v>
      </c>
      <c r="B213" s="33" t="s">
        <v>113</v>
      </c>
      <c r="C213" s="3">
        <v>43241</v>
      </c>
      <c r="D213" s="3">
        <v>43462</v>
      </c>
      <c r="E213" s="4">
        <v>4000</v>
      </c>
      <c r="F213" s="4">
        <v>4000</v>
      </c>
      <c r="G213" s="4">
        <v>4000</v>
      </c>
      <c r="H213" s="5"/>
    </row>
    <row r="214" spans="1:8" x14ac:dyDescent="0.2">
      <c r="A214" s="32" t="s">
        <v>226</v>
      </c>
      <c r="B214" s="33" t="s">
        <v>151</v>
      </c>
      <c r="C214" s="3">
        <v>43364</v>
      </c>
      <c r="D214" s="3">
        <v>43465</v>
      </c>
      <c r="E214" s="4">
        <v>1936</v>
      </c>
      <c r="F214" s="4">
        <v>1936</v>
      </c>
      <c r="G214" s="4">
        <v>1936</v>
      </c>
      <c r="H214" s="5"/>
    </row>
    <row r="215" spans="1:8" ht="13.5" thickBot="1" x14ac:dyDescent="0.25">
      <c r="A215" s="32" t="s">
        <v>168</v>
      </c>
      <c r="B215" s="33" t="s">
        <v>113</v>
      </c>
      <c r="C215" s="3">
        <v>43292</v>
      </c>
      <c r="D215" s="3">
        <v>43465</v>
      </c>
      <c r="E215" s="4">
        <v>4153</v>
      </c>
      <c r="F215" s="4">
        <v>4153</v>
      </c>
      <c r="G215" s="4">
        <v>4153</v>
      </c>
      <c r="H215" s="5"/>
    </row>
    <row r="216" spans="1:8" s="19" customFormat="1" ht="15" customHeight="1" thickBot="1" x14ac:dyDescent="0.25">
      <c r="A216" s="8"/>
      <c r="B216" s="15" t="s">
        <v>110</v>
      </c>
      <c r="C216" s="15"/>
      <c r="D216" s="16"/>
      <c r="E216" s="17">
        <f>SUM(Лист1!E209:E215)</f>
        <v>18925</v>
      </c>
      <c r="F216" s="17">
        <f>SUM(Лист1!F209:F215)</f>
        <v>18925</v>
      </c>
      <c r="G216" s="17">
        <f>SUM(Лист1!G209:G215)</f>
        <v>18925</v>
      </c>
      <c r="H216" s="18">
        <f>SUM(Лист1!H209:H215)</f>
        <v>0</v>
      </c>
    </row>
    <row r="217" spans="1:8" s="19" customFormat="1" ht="15" customHeight="1" thickBot="1" x14ac:dyDescent="0.25">
      <c r="A217" s="31" t="s">
        <v>227</v>
      </c>
      <c r="B217" s="22"/>
      <c r="C217" s="22"/>
      <c r="D217" s="22"/>
      <c r="E217" s="22"/>
      <c r="F217" s="22"/>
      <c r="G217" s="22"/>
      <c r="H217" s="23"/>
    </row>
    <row r="218" spans="1:8" ht="13.5" thickBot="1" x14ac:dyDescent="0.25">
      <c r="A218" s="32" t="s">
        <v>228</v>
      </c>
      <c r="B218" s="33" t="s">
        <v>113</v>
      </c>
      <c r="C218" s="3">
        <v>43297</v>
      </c>
      <c r="D218" s="3">
        <v>43465</v>
      </c>
      <c r="E218" s="4">
        <v>1957</v>
      </c>
      <c r="F218" s="4">
        <v>1957</v>
      </c>
      <c r="G218" s="4">
        <v>1957</v>
      </c>
      <c r="H218" s="5"/>
    </row>
    <row r="219" spans="1:8" s="19" customFormat="1" ht="15" customHeight="1" thickBot="1" x14ac:dyDescent="0.25">
      <c r="A219" s="8"/>
      <c r="B219" s="15" t="s">
        <v>110</v>
      </c>
      <c r="C219" s="15"/>
      <c r="D219" s="16"/>
      <c r="E219" s="17">
        <f>SUM(Лист1!E218:E218)</f>
        <v>1957</v>
      </c>
      <c r="F219" s="17">
        <f>SUM(Лист1!F218:F218)</f>
        <v>1957</v>
      </c>
      <c r="G219" s="17">
        <f>SUM(Лист1!G218:G218)</f>
        <v>1957</v>
      </c>
      <c r="H219" s="18">
        <f>SUM(Лист1!H218:H218)</f>
        <v>0</v>
      </c>
    </row>
    <row r="220" spans="1:8" s="19" customFormat="1" ht="15" customHeight="1" thickBot="1" x14ac:dyDescent="0.25">
      <c r="A220" s="31" t="s">
        <v>229</v>
      </c>
      <c r="B220" s="22"/>
      <c r="C220" s="22"/>
      <c r="D220" s="22"/>
      <c r="E220" s="22"/>
      <c r="F220" s="22"/>
      <c r="G220" s="22"/>
      <c r="H220" s="23"/>
    </row>
    <row r="221" spans="1:8" ht="13.5" thickBot="1" x14ac:dyDescent="0.25">
      <c r="A221" s="32" t="s">
        <v>207</v>
      </c>
      <c r="B221" s="33" t="s">
        <v>151</v>
      </c>
      <c r="C221" s="3">
        <v>43201</v>
      </c>
      <c r="D221" s="3">
        <v>43201</v>
      </c>
      <c r="E221" s="4">
        <v>531.17000000000007</v>
      </c>
      <c r="F221" s="4">
        <v>531.17000000000007</v>
      </c>
      <c r="G221" s="4">
        <v>531.17000000000007</v>
      </c>
      <c r="H221" s="5"/>
    </row>
    <row r="222" spans="1:8" s="19" customFormat="1" ht="15" customHeight="1" thickBot="1" x14ac:dyDescent="0.25">
      <c r="A222" s="8"/>
      <c r="B222" s="15" t="s">
        <v>110</v>
      </c>
      <c r="C222" s="15"/>
      <c r="D222" s="16"/>
      <c r="E222" s="17">
        <f>SUM(Лист1!E221:E221)</f>
        <v>531.17000000000007</v>
      </c>
      <c r="F222" s="17">
        <f>SUM(Лист1!F221:F221)</f>
        <v>531.17000000000007</v>
      </c>
      <c r="G222" s="17">
        <f>SUM(Лист1!G221:G221)</f>
        <v>531.17000000000007</v>
      </c>
      <c r="H222" s="18">
        <f>SUM(Лист1!H221:H221)</f>
        <v>0</v>
      </c>
    </row>
    <row r="223" spans="1:8" s="19" customFormat="1" ht="15" customHeight="1" thickBot="1" x14ac:dyDescent="0.25">
      <c r="A223" s="31" t="s">
        <v>230</v>
      </c>
      <c r="B223" s="22"/>
      <c r="C223" s="22"/>
      <c r="D223" s="22"/>
      <c r="E223" s="22"/>
      <c r="F223" s="22"/>
      <c r="G223" s="22"/>
      <c r="H223" s="23"/>
    </row>
    <row r="224" spans="1:8" ht="13.5" thickBot="1" x14ac:dyDescent="0.25">
      <c r="A224" s="32" t="s">
        <v>231</v>
      </c>
      <c r="B224" s="33" t="s">
        <v>151</v>
      </c>
      <c r="C224" s="3">
        <v>43185</v>
      </c>
      <c r="D224" s="3">
        <v>43465</v>
      </c>
      <c r="E224" s="4">
        <v>2085</v>
      </c>
      <c r="F224" s="4">
        <v>2085</v>
      </c>
      <c r="G224" s="4">
        <v>2085</v>
      </c>
      <c r="H224" s="5"/>
    </row>
    <row r="225" spans="1:8" s="19" customFormat="1" ht="15" customHeight="1" thickBot="1" x14ac:dyDescent="0.25">
      <c r="A225" s="8"/>
      <c r="B225" s="15" t="s">
        <v>110</v>
      </c>
      <c r="C225" s="15"/>
      <c r="D225" s="16"/>
      <c r="E225" s="17">
        <f>SUM(Лист1!E224:E224)</f>
        <v>2085</v>
      </c>
      <c r="F225" s="17">
        <f>SUM(Лист1!F224:F224)</f>
        <v>2085</v>
      </c>
      <c r="G225" s="17">
        <f>SUM(Лист1!G224:G224)</f>
        <v>2085</v>
      </c>
      <c r="H225" s="18">
        <f>SUM(Лист1!H224:H224)</f>
        <v>0</v>
      </c>
    </row>
    <row r="226" spans="1:8" s="19" customFormat="1" ht="15" customHeight="1" thickBot="1" x14ac:dyDescent="0.25">
      <c r="A226" s="31" t="s">
        <v>232</v>
      </c>
      <c r="B226" s="22"/>
      <c r="C226" s="22"/>
      <c r="D226" s="22"/>
      <c r="E226" s="22"/>
      <c r="F226" s="22"/>
      <c r="G226" s="22"/>
      <c r="H226" s="23"/>
    </row>
    <row r="227" spans="1:8" ht="13.5" thickBot="1" x14ac:dyDescent="0.25">
      <c r="A227" s="32" t="s">
        <v>223</v>
      </c>
      <c r="B227" s="33" t="s">
        <v>113</v>
      </c>
      <c r="C227" s="3">
        <v>43144</v>
      </c>
      <c r="D227" s="3">
        <v>43462</v>
      </c>
      <c r="E227" s="4">
        <v>14000</v>
      </c>
      <c r="F227" s="4">
        <v>14000</v>
      </c>
      <c r="G227" s="4">
        <v>14000</v>
      </c>
      <c r="H227" s="5"/>
    </row>
    <row r="228" spans="1:8" s="19" customFormat="1" ht="15" customHeight="1" thickBot="1" x14ac:dyDescent="0.25">
      <c r="A228" s="8"/>
      <c r="B228" s="15" t="s">
        <v>110</v>
      </c>
      <c r="C228" s="15"/>
      <c r="D228" s="16"/>
      <c r="E228" s="17">
        <f>SUM(Лист1!E227:E227)</f>
        <v>14000</v>
      </c>
      <c r="F228" s="17">
        <f>SUM(Лист1!F227:F227)</f>
        <v>14000</v>
      </c>
      <c r="G228" s="17">
        <f>SUM(Лист1!G227:G227)</f>
        <v>14000</v>
      </c>
      <c r="H228" s="18">
        <f>SUM(Лист1!H227:H227)</f>
        <v>0</v>
      </c>
    </row>
    <row r="229" spans="1:8" s="19" customFormat="1" ht="15" customHeight="1" thickBot="1" x14ac:dyDescent="0.25">
      <c r="A229" s="31" t="s">
        <v>233</v>
      </c>
      <c r="B229" s="22"/>
      <c r="C229" s="22"/>
      <c r="D229" s="22"/>
      <c r="E229" s="22"/>
      <c r="F229" s="22"/>
      <c r="G229" s="22"/>
      <c r="H229" s="23"/>
    </row>
    <row r="230" spans="1:8" x14ac:dyDescent="0.2">
      <c r="A230" s="32" t="s">
        <v>163</v>
      </c>
      <c r="B230" s="33" t="s">
        <v>113</v>
      </c>
      <c r="C230" s="3">
        <v>43234</v>
      </c>
      <c r="D230" s="3">
        <v>43463</v>
      </c>
      <c r="E230" s="4">
        <v>1540</v>
      </c>
      <c r="F230" s="4">
        <v>1540</v>
      </c>
      <c r="G230" s="4">
        <v>1540</v>
      </c>
      <c r="H230" s="5"/>
    </row>
    <row r="231" spans="1:8" x14ac:dyDescent="0.2">
      <c r="A231" s="32" t="s">
        <v>190</v>
      </c>
      <c r="B231" s="33" t="s">
        <v>113</v>
      </c>
      <c r="C231" s="3">
        <v>43201</v>
      </c>
      <c r="D231" s="3">
        <v>43463</v>
      </c>
      <c r="E231" s="4">
        <v>1500</v>
      </c>
      <c r="F231" s="4">
        <v>1500</v>
      </c>
      <c r="G231" s="4">
        <v>1500</v>
      </c>
      <c r="H231" s="5"/>
    </row>
    <row r="232" spans="1:8" x14ac:dyDescent="0.2">
      <c r="A232" s="32" t="s">
        <v>117</v>
      </c>
      <c r="B232" s="33" t="s">
        <v>113</v>
      </c>
      <c r="C232" s="3">
        <v>43201</v>
      </c>
      <c r="D232" s="3">
        <v>43463</v>
      </c>
      <c r="E232" s="4">
        <v>3500</v>
      </c>
      <c r="F232" s="4">
        <v>3500</v>
      </c>
      <c r="G232" s="4">
        <v>3500</v>
      </c>
      <c r="H232" s="5"/>
    </row>
    <row r="233" spans="1:8" x14ac:dyDescent="0.2">
      <c r="A233" s="32" t="s">
        <v>126</v>
      </c>
      <c r="B233" s="33" t="s">
        <v>113</v>
      </c>
      <c r="C233" s="3">
        <v>43311</v>
      </c>
      <c r="D233" s="3">
        <v>43463</v>
      </c>
      <c r="E233" s="4">
        <v>1250</v>
      </c>
      <c r="F233" s="4">
        <v>1250</v>
      </c>
      <c r="G233" s="4">
        <v>1250</v>
      </c>
      <c r="H233" s="5"/>
    </row>
    <row r="234" spans="1:8" ht="13.5" thickBot="1" x14ac:dyDescent="0.25">
      <c r="A234" s="32" t="s">
        <v>223</v>
      </c>
      <c r="B234" s="33" t="s">
        <v>113</v>
      </c>
      <c r="C234" s="3">
        <v>43311</v>
      </c>
      <c r="D234" s="3">
        <v>43463</v>
      </c>
      <c r="E234" s="4">
        <v>1250</v>
      </c>
      <c r="F234" s="4">
        <v>1250</v>
      </c>
      <c r="G234" s="4">
        <v>1250</v>
      </c>
      <c r="H234" s="5"/>
    </row>
    <row r="235" spans="1:8" s="19" customFormat="1" ht="15" customHeight="1" thickBot="1" x14ac:dyDescent="0.25">
      <c r="A235" s="8"/>
      <c r="B235" s="15" t="s">
        <v>110</v>
      </c>
      <c r="C235" s="15"/>
      <c r="D235" s="16"/>
      <c r="E235" s="17">
        <f>SUM(Лист1!E230:E234)</f>
        <v>9040</v>
      </c>
      <c r="F235" s="17">
        <f>SUM(Лист1!F230:F234)</f>
        <v>9040</v>
      </c>
      <c r="G235" s="17">
        <f>SUM(Лист1!G230:G234)</f>
        <v>9040</v>
      </c>
      <c r="H235" s="18">
        <f>SUM(Лист1!H230:H234)</f>
        <v>0</v>
      </c>
    </row>
    <row r="236" spans="1:8" s="19" customFormat="1" ht="15" customHeight="1" thickBot="1" x14ac:dyDescent="0.25">
      <c r="A236" s="31" t="s">
        <v>234</v>
      </c>
      <c r="B236" s="22"/>
      <c r="C236" s="22"/>
      <c r="D236" s="22"/>
      <c r="E236" s="22"/>
      <c r="F236" s="22"/>
      <c r="G236" s="22"/>
      <c r="H236" s="23"/>
    </row>
    <row r="237" spans="1:8" x14ac:dyDescent="0.2">
      <c r="A237" s="32" t="s">
        <v>107</v>
      </c>
      <c r="B237" s="33" t="s">
        <v>113</v>
      </c>
      <c r="C237" s="3">
        <v>43230</v>
      </c>
      <c r="D237" s="3">
        <v>43465</v>
      </c>
      <c r="E237" s="4">
        <v>18838</v>
      </c>
      <c r="F237" s="4">
        <v>18838</v>
      </c>
      <c r="G237" s="4">
        <v>18838</v>
      </c>
      <c r="H237" s="5"/>
    </row>
    <row r="238" spans="1:8" x14ac:dyDescent="0.2">
      <c r="A238" s="32" t="s">
        <v>107</v>
      </c>
      <c r="B238" s="33" t="s">
        <v>113</v>
      </c>
      <c r="C238" s="3">
        <v>43237</v>
      </c>
      <c r="D238" s="3">
        <v>43462</v>
      </c>
      <c r="E238" s="4">
        <v>24715</v>
      </c>
      <c r="F238" s="4">
        <v>24715</v>
      </c>
      <c r="G238" s="4">
        <v>24715</v>
      </c>
      <c r="H238" s="5"/>
    </row>
    <row r="239" spans="1:8" x14ac:dyDescent="0.2">
      <c r="A239" s="32" t="s">
        <v>121</v>
      </c>
      <c r="B239" s="33" t="s">
        <v>113</v>
      </c>
      <c r="C239" s="3">
        <v>43230</v>
      </c>
      <c r="D239" s="3">
        <v>43465</v>
      </c>
      <c r="E239" s="4">
        <v>14552</v>
      </c>
      <c r="F239" s="4">
        <v>14552</v>
      </c>
      <c r="G239" s="4">
        <v>14552</v>
      </c>
      <c r="H239" s="5"/>
    </row>
    <row r="240" spans="1:8" x14ac:dyDescent="0.2">
      <c r="A240" s="32" t="s">
        <v>121</v>
      </c>
      <c r="B240" s="33" t="s">
        <v>113</v>
      </c>
      <c r="C240" s="3">
        <v>43237</v>
      </c>
      <c r="D240" s="3">
        <v>43462</v>
      </c>
      <c r="E240" s="4">
        <v>33009.599999999999</v>
      </c>
      <c r="F240" s="4">
        <v>33009.599999999999</v>
      </c>
      <c r="G240" s="4">
        <v>33009.599999999999</v>
      </c>
      <c r="H240" s="5"/>
    </row>
    <row r="241" spans="1:8" x14ac:dyDescent="0.2">
      <c r="A241" s="32" t="s">
        <v>126</v>
      </c>
      <c r="B241" s="33" t="s">
        <v>113</v>
      </c>
      <c r="C241" s="3">
        <v>43237</v>
      </c>
      <c r="D241" s="3">
        <v>43462</v>
      </c>
      <c r="E241" s="4">
        <v>24715</v>
      </c>
      <c r="F241" s="4">
        <v>24715</v>
      </c>
      <c r="G241" s="4">
        <v>24715</v>
      </c>
      <c r="H241" s="5"/>
    </row>
    <row r="242" spans="1:8" x14ac:dyDescent="0.2">
      <c r="A242" s="32" t="s">
        <v>223</v>
      </c>
      <c r="B242" s="33" t="s">
        <v>113</v>
      </c>
      <c r="C242" s="3">
        <v>43237</v>
      </c>
      <c r="D242" s="3">
        <v>43462</v>
      </c>
      <c r="E242" s="4">
        <v>37620</v>
      </c>
      <c r="F242" s="4">
        <v>37620</v>
      </c>
      <c r="G242" s="4">
        <v>37620</v>
      </c>
      <c r="H242" s="5"/>
    </row>
    <row r="243" spans="1:8" x14ac:dyDescent="0.2">
      <c r="A243" s="32" t="s">
        <v>207</v>
      </c>
      <c r="B243" s="33" t="s">
        <v>113</v>
      </c>
      <c r="C243" s="3">
        <v>43237</v>
      </c>
      <c r="D243" s="3">
        <v>43462</v>
      </c>
      <c r="E243" s="4">
        <v>35744.800000000003</v>
      </c>
      <c r="F243" s="4">
        <v>35744.800000000003</v>
      </c>
      <c r="G243" s="4">
        <v>35744.800000000003</v>
      </c>
      <c r="H243" s="5"/>
    </row>
    <row r="244" spans="1:8" x14ac:dyDescent="0.2">
      <c r="A244" s="32" t="s">
        <v>171</v>
      </c>
      <c r="B244" s="33" t="s">
        <v>113</v>
      </c>
      <c r="C244" s="3">
        <v>43237</v>
      </c>
      <c r="D244" s="3">
        <v>43462</v>
      </c>
      <c r="E244" s="4">
        <v>24715</v>
      </c>
      <c r="F244" s="4">
        <v>24715</v>
      </c>
      <c r="G244" s="4">
        <v>24715</v>
      </c>
      <c r="H244" s="5"/>
    </row>
    <row r="245" spans="1:8" x14ac:dyDescent="0.2">
      <c r="A245" s="32" t="s">
        <v>168</v>
      </c>
      <c r="B245" s="33" t="s">
        <v>113</v>
      </c>
      <c r="C245" s="3">
        <v>43354</v>
      </c>
      <c r="D245" s="3">
        <v>43465</v>
      </c>
      <c r="E245" s="4">
        <v>9393.8000000000011</v>
      </c>
      <c r="F245" s="4">
        <v>9393.8000000000011</v>
      </c>
      <c r="G245" s="4"/>
      <c r="H245" s="5"/>
    </row>
    <row r="246" spans="1:8" ht="13.5" thickBot="1" x14ac:dyDescent="0.25">
      <c r="A246" s="32" t="s">
        <v>141</v>
      </c>
      <c r="B246" s="33" t="s">
        <v>113</v>
      </c>
      <c r="C246" s="3">
        <v>43354</v>
      </c>
      <c r="D246" s="3">
        <v>43465</v>
      </c>
      <c r="E246" s="4">
        <v>6655</v>
      </c>
      <c r="F246" s="4">
        <v>6655</v>
      </c>
      <c r="G246" s="4"/>
      <c r="H246" s="5"/>
    </row>
    <row r="247" spans="1:8" s="19" customFormat="1" ht="15" customHeight="1" thickBot="1" x14ac:dyDescent="0.25">
      <c r="A247" s="8"/>
      <c r="B247" s="15" t="s">
        <v>110</v>
      </c>
      <c r="C247" s="15"/>
      <c r="D247" s="16"/>
      <c r="E247" s="17">
        <f>SUM(Лист1!E237:E246)</f>
        <v>229958.2</v>
      </c>
      <c r="F247" s="17">
        <f>SUM(Лист1!F237:F246)</f>
        <v>229958.2</v>
      </c>
      <c r="G247" s="17">
        <f>SUM(Лист1!G237:G246)</f>
        <v>213909.40000000002</v>
      </c>
      <c r="H247" s="18">
        <f>SUM(Лист1!H237:H246)</f>
        <v>0</v>
      </c>
    </row>
    <row r="248" spans="1:8" s="19" customFormat="1" ht="15" customHeight="1" thickBot="1" x14ac:dyDescent="0.25">
      <c r="A248" s="31" t="s">
        <v>235</v>
      </c>
      <c r="B248" s="22"/>
      <c r="C248" s="22"/>
      <c r="D248" s="22"/>
      <c r="E248" s="22"/>
      <c r="F248" s="22"/>
      <c r="G248" s="22"/>
      <c r="H248" s="23"/>
    </row>
    <row r="249" spans="1:8" x14ac:dyDescent="0.2">
      <c r="A249" s="32" t="s">
        <v>107</v>
      </c>
      <c r="B249" s="33" t="s">
        <v>113</v>
      </c>
      <c r="C249" s="3">
        <v>43292</v>
      </c>
      <c r="D249" s="3">
        <v>43465</v>
      </c>
      <c r="E249" s="4">
        <v>5300</v>
      </c>
      <c r="F249" s="4">
        <v>5300</v>
      </c>
      <c r="G249" s="4">
        <v>5300</v>
      </c>
      <c r="H249" s="5"/>
    </row>
    <row r="250" spans="1:8" ht="13.5" thickBot="1" x14ac:dyDescent="0.25">
      <c r="A250" s="32" t="s">
        <v>140</v>
      </c>
      <c r="B250" s="33" t="s">
        <v>113</v>
      </c>
      <c r="C250" s="3">
        <v>43160</v>
      </c>
      <c r="D250" s="3">
        <v>43463</v>
      </c>
      <c r="E250" s="4">
        <v>1000</v>
      </c>
      <c r="F250" s="4">
        <v>1000</v>
      </c>
      <c r="G250" s="4">
        <v>1000</v>
      </c>
      <c r="H250" s="5"/>
    </row>
    <row r="251" spans="1:8" s="19" customFormat="1" ht="15" customHeight="1" thickBot="1" x14ac:dyDescent="0.25">
      <c r="A251" s="8"/>
      <c r="B251" s="15" t="s">
        <v>110</v>
      </c>
      <c r="C251" s="15"/>
      <c r="D251" s="16"/>
      <c r="E251" s="17">
        <f>SUM(Лист1!E249:E250)</f>
        <v>6300</v>
      </c>
      <c r="F251" s="17">
        <f>SUM(Лист1!F249:F250)</f>
        <v>6300</v>
      </c>
      <c r="G251" s="17">
        <f>SUM(Лист1!G249:G250)</f>
        <v>6300</v>
      </c>
      <c r="H251" s="18">
        <f>SUM(Лист1!H249:H250)</f>
        <v>0</v>
      </c>
    </row>
    <row r="252" spans="1:8" s="19" customFormat="1" ht="15" customHeight="1" thickBot="1" x14ac:dyDescent="0.25">
      <c r="A252" s="31" t="s">
        <v>236</v>
      </c>
      <c r="B252" s="22"/>
      <c r="C252" s="22"/>
      <c r="D252" s="22"/>
      <c r="E252" s="22"/>
      <c r="F252" s="22"/>
      <c r="G252" s="22"/>
      <c r="H252" s="23"/>
    </row>
    <row r="253" spans="1:8" ht="13.5" thickBot="1" x14ac:dyDescent="0.25">
      <c r="A253" s="32" t="s">
        <v>118</v>
      </c>
      <c r="B253" s="33" t="s">
        <v>113</v>
      </c>
      <c r="C253" s="3">
        <v>43311</v>
      </c>
      <c r="D253" s="3">
        <v>43462</v>
      </c>
      <c r="E253" s="4">
        <v>4000</v>
      </c>
      <c r="F253" s="4">
        <v>4000</v>
      </c>
      <c r="G253" s="4">
        <v>4000</v>
      </c>
      <c r="H253" s="5"/>
    </row>
    <row r="254" spans="1:8" s="19" customFormat="1" ht="15" customHeight="1" thickBot="1" x14ac:dyDescent="0.25">
      <c r="A254" s="8"/>
      <c r="B254" s="15" t="s">
        <v>110</v>
      </c>
      <c r="C254" s="15"/>
      <c r="D254" s="16"/>
      <c r="E254" s="17">
        <f>SUM(Лист1!E253:E253)</f>
        <v>4000</v>
      </c>
      <c r="F254" s="17">
        <f>SUM(Лист1!F253:F253)</f>
        <v>4000</v>
      </c>
      <c r="G254" s="17">
        <f>SUM(Лист1!G253:G253)</f>
        <v>4000</v>
      </c>
      <c r="H254" s="18">
        <f>SUM(Лист1!H253:H253)</f>
        <v>0</v>
      </c>
    </row>
    <row r="255" spans="1:8" s="19" customFormat="1" ht="15" customHeight="1" thickBot="1" x14ac:dyDescent="0.25">
      <c r="A255" s="31" t="s">
        <v>237</v>
      </c>
      <c r="B255" s="22"/>
      <c r="C255" s="22"/>
      <c r="D255" s="22"/>
      <c r="E255" s="22"/>
      <c r="F255" s="22"/>
      <c r="G255" s="22"/>
      <c r="H255" s="23"/>
    </row>
    <row r="256" spans="1:8" ht="13.5" thickBot="1" x14ac:dyDescent="0.25">
      <c r="A256" s="32" t="s">
        <v>126</v>
      </c>
      <c r="B256" s="33" t="s">
        <v>113</v>
      </c>
      <c r="C256" s="3">
        <v>43217</v>
      </c>
      <c r="D256" s="3">
        <v>43463</v>
      </c>
      <c r="E256" s="4">
        <v>1500</v>
      </c>
      <c r="F256" s="4">
        <v>1500</v>
      </c>
      <c r="G256" s="4">
        <v>1500</v>
      </c>
      <c r="H256" s="5"/>
    </row>
    <row r="257" spans="1:8" s="19" customFormat="1" ht="15" customHeight="1" thickBot="1" x14ac:dyDescent="0.25">
      <c r="A257" s="8"/>
      <c r="B257" s="15" t="s">
        <v>110</v>
      </c>
      <c r="C257" s="15"/>
      <c r="D257" s="16"/>
      <c r="E257" s="17">
        <f>SUM(Лист1!E256:E256)</f>
        <v>1500</v>
      </c>
      <c r="F257" s="17">
        <f>SUM(Лист1!F256:F256)</f>
        <v>1500</v>
      </c>
      <c r="G257" s="17">
        <f>SUM(Лист1!G256:G256)</f>
        <v>1500</v>
      </c>
      <c r="H257" s="18">
        <f>SUM(Лист1!H256:H256)</f>
        <v>0</v>
      </c>
    </row>
    <row r="258" spans="1:8" s="19" customFormat="1" ht="15" customHeight="1" thickBot="1" x14ac:dyDescent="0.25">
      <c r="A258" s="31" t="s">
        <v>238</v>
      </c>
      <c r="B258" s="22"/>
      <c r="C258" s="22"/>
      <c r="D258" s="22"/>
      <c r="E258" s="22"/>
      <c r="F258" s="22"/>
      <c r="G258" s="22"/>
      <c r="H258" s="23"/>
    </row>
    <row r="259" spans="1:8" ht="13.5" thickBot="1" x14ac:dyDescent="0.25">
      <c r="A259" s="32" t="s">
        <v>123</v>
      </c>
      <c r="B259" s="33" t="s">
        <v>113</v>
      </c>
      <c r="C259" s="3">
        <v>43340</v>
      </c>
      <c r="D259" s="3">
        <v>43465</v>
      </c>
      <c r="E259" s="4">
        <v>9984</v>
      </c>
      <c r="F259" s="4">
        <v>9984</v>
      </c>
      <c r="G259" s="4">
        <v>9984</v>
      </c>
      <c r="H259" s="5"/>
    </row>
    <row r="260" spans="1:8" s="19" customFormat="1" ht="15" customHeight="1" thickBot="1" x14ac:dyDescent="0.25">
      <c r="A260" s="8"/>
      <c r="B260" s="15" t="s">
        <v>110</v>
      </c>
      <c r="C260" s="15"/>
      <c r="D260" s="16"/>
      <c r="E260" s="17">
        <f>SUM(Лист1!E259:E259)</f>
        <v>9984</v>
      </c>
      <c r="F260" s="17">
        <f>SUM(Лист1!F259:F259)</f>
        <v>9984</v>
      </c>
      <c r="G260" s="17">
        <f>SUM(Лист1!G259:G259)</f>
        <v>9984</v>
      </c>
      <c r="H260" s="18">
        <f>SUM(Лист1!H259:H259)</f>
        <v>0</v>
      </c>
    </row>
    <row r="261" spans="1:8" s="19" customFormat="1" ht="15" customHeight="1" thickBot="1" x14ac:dyDescent="0.25">
      <c r="A261" s="31" t="s">
        <v>239</v>
      </c>
      <c r="B261" s="22"/>
      <c r="C261" s="22"/>
      <c r="D261" s="22"/>
      <c r="E261" s="22"/>
      <c r="F261" s="22"/>
      <c r="G261" s="22"/>
      <c r="H261" s="23"/>
    </row>
    <row r="262" spans="1:8" ht="13.5" thickBot="1" x14ac:dyDescent="0.25">
      <c r="A262" s="32" t="s">
        <v>107</v>
      </c>
      <c r="B262" s="33" t="s">
        <v>151</v>
      </c>
      <c r="C262" s="3">
        <v>43332</v>
      </c>
      <c r="D262" s="3">
        <v>43465</v>
      </c>
      <c r="E262" s="4">
        <v>49000</v>
      </c>
      <c r="F262" s="4">
        <v>49000</v>
      </c>
      <c r="G262" s="4">
        <v>49000</v>
      </c>
      <c r="H262" s="5"/>
    </row>
    <row r="263" spans="1:8" s="19" customFormat="1" ht="15" customHeight="1" thickBot="1" x14ac:dyDescent="0.25">
      <c r="A263" s="8"/>
      <c r="B263" s="15" t="s">
        <v>110</v>
      </c>
      <c r="C263" s="15"/>
      <c r="D263" s="16"/>
      <c r="E263" s="17">
        <f>SUM(Лист1!E262:E262)</f>
        <v>49000</v>
      </c>
      <c r="F263" s="17">
        <f>SUM(Лист1!F262:F262)</f>
        <v>49000</v>
      </c>
      <c r="G263" s="17">
        <f>SUM(Лист1!G262:G262)</f>
        <v>49000</v>
      </c>
      <c r="H263" s="18">
        <f>SUM(Лист1!H262:H262)</f>
        <v>0</v>
      </c>
    </row>
    <row r="264" spans="1:8" s="19" customFormat="1" ht="15" customHeight="1" thickBot="1" x14ac:dyDescent="0.25">
      <c r="A264" s="31" t="s">
        <v>240</v>
      </c>
      <c r="B264" s="22"/>
      <c r="C264" s="22"/>
      <c r="D264" s="22"/>
      <c r="E264" s="22"/>
      <c r="F264" s="22"/>
      <c r="G264" s="22"/>
      <c r="H264" s="23"/>
    </row>
    <row r="265" spans="1:8" ht="13.5" thickBot="1" x14ac:dyDescent="0.25">
      <c r="A265" s="32" t="s">
        <v>223</v>
      </c>
      <c r="B265" s="33" t="s">
        <v>113</v>
      </c>
      <c r="C265" s="3">
        <v>43311</v>
      </c>
      <c r="D265" s="3">
        <v>43462</v>
      </c>
      <c r="E265" s="4">
        <v>5000</v>
      </c>
      <c r="F265" s="4">
        <v>5000</v>
      </c>
      <c r="G265" s="4">
        <v>5000</v>
      </c>
      <c r="H265" s="5"/>
    </row>
    <row r="266" spans="1:8" s="19" customFormat="1" ht="15" customHeight="1" thickBot="1" x14ac:dyDescent="0.25">
      <c r="A266" s="8"/>
      <c r="B266" s="15" t="s">
        <v>110</v>
      </c>
      <c r="C266" s="15"/>
      <c r="D266" s="16"/>
      <c r="E266" s="17">
        <f>SUM(Лист1!E265:E265)</f>
        <v>5000</v>
      </c>
      <c r="F266" s="17">
        <f>SUM(Лист1!F265:F265)</f>
        <v>5000</v>
      </c>
      <c r="G266" s="17">
        <f>SUM(Лист1!G265:G265)</f>
        <v>5000</v>
      </c>
      <c r="H266" s="18">
        <f>SUM(Лист1!H265:H265)</f>
        <v>0</v>
      </c>
    </row>
    <row r="267" spans="1:8" s="19" customFormat="1" ht="15" customHeight="1" thickBot="1" x14ac:dyDescent="0.25">
      <c r="A267" s="31" t="s">
        <v>241</v>
      </c>
      <c r="B267" s="22"/>
      <c r="C267" s="22"/>
      <c r="D267" s="22"/>
      <c r="E267" s="22"/>
      <c r="F267" s="22"/>
      <c r="G267" s="22"/>
      <c r="H267" s="23"/>
    </row>
    <row r="268" spans="1:8" x14ac:dyDescent="0.2">
      <c r="A268" s="32" t="s">
        <v>126</v>
      </c>
      <c r="B268" s="33" t="s">
        <v>113</v>
      </c>
      <c r="C268" s="3">
        <v>43160</v>
      </c>
      <c r="D268" s="3">
        <v>43465</v>
      </c>
      <c r="E268" s="4">
        <v>2700</v>
      </c>
      <c r="F268" s="4">
        <v>2700</v>
      </c>
      <c r="G268" s="4">
        <v>2700</v>
      </c>
      <c r="H268" s="5"/>
    </row>
    <row r="269" spans="1:8" ht="13.5" thickBot="1" x14ac:dyDescent="0.25">
      <c r="A269" s="32" t="s">
        <v>126</v>
      </c>
      <c r="B269" s="33" t="s">
        <v>113</v>
      </c>
      <c r="C269" s="3">
        <v>43230</v>
      </c>
      <c r="D269" s="3">
        <v>43465</v>
      </c>
      <c r="E269" s="4">
        <v>4500</v>
      </c>
      <c r="F269" s="4">
        <v>4500</v>
      </c>
      <c r="G269" s="4">
        <v>4500</v>
      </c>
      <c r="H269" s="5"/>
    </row>
    <row r="270" spans="1:8" s="19" customFormat="1" ht="15" customHeight="1" thickBot="1" x14ac:dyDescent="0.25">
      <c r="A270" s="8"/>
      <c r="B270" s="15" t="s">
        <v>110</v>
      </c>
      <c r="C270" s="15"/>
      <c r="D270" s="16"/>
      <c r="E270" s="17">
        <f>SUM(Лист1!E268:E269)</f>
        <v>7200</v>
      </c>
      <c r="F270" s="17">
        <f>SUM(Лист1!F268:F269)</f>
        <v>7200</v>
      </c>
      <c r="G270" s="17">
        <f>SUM(Лист1!G268:G269)</f>
        <v>7200</v>
      </c>
      <c r="H270" s="18">
        <f>SUM(Лист1!H268:H269)</f>
        <v>0</v>
      </c>
    </row>
    <row r="271" spans="1:8" s="19" customFormat="1" ht="15" customHeight="1" thickBot="1" x14ac:dyDescent="0.25">
      <c r="A271" s="31" t="s">
        <v>242</v>
      </c>
      <c r="B271" s="22"/>
      <c r="C271" s="22"/>
      <c r="D271" s="22"/>
      <c r="E271" s="22"/>
      <c r="F271" s="22"/>
      <c r="G271" s="22"/>
      <c r="H271" s="23"/>
    </row>
    <row r="272" spans="1:8" ht="13.5" thickBot="1" x14ac:dyDescent="0.25">
      <c r="A272" s="32" t="s">
        <v>128</v>
      </c>
      <c r="B272" s="33" t="s">
        <v>151</v>
      </c>
      <c r="C272" s="3">
        <v>43364</v>
      </c>
      <c r="D272" s="3">
        <v>43465</v>
      </c>
      <c r="E272" s="4">
        <v>45280</v>
      </c>
      <c r="F272" s="4">
        <v>45280</v>
      </c>
      <c r="G272" s="4">
        <v>45280</v>
      </c>
      <c r="H272" s="5"/>
    </row>
    <row r="273" spans="1:8" s="19" customFormat="1" ht="15" customHeight="1" thickBot="1" x14ac:dyDescent="0.25">
      <c r="A273" s="8"/>
      <c r="B273" s="15" t="s">
        <v>110</v>
      </c>
      <c r="C273" s="15"/>
      <c r="D273" s="16"/>
      <c r="E273" s="17">
        <f>SUM(Лист1!E272:E272)</f>
        <v>45280</v>
      </c>
      <c r="F273" s="17">
        <f>SUM(Лист1!F272:F272)</f>
        <v>45280</v>
      </c>
      <c r="G273" s="17">
        <f>SUM(Лист1!G272:G272)</f>
        <v>45280</v>
      </c>
      <c r="H273" s="18">
        <f>SUM(Лист1!H272:H272)</f>
        <v>0</v>
      </c>
    </row>
    <row r="274" spans="1:8" s="19" customFormat="1" ht="15" customHeight="1" thickBot="1" x14ac:dyDescent="0.25">
      <c r="A274" s="31" t="s">
        <v>243</v>
      </c>
      <c r="B274" s="22"/>
      <c r="C274" s="22"/>
      <c r="D274" s="22"/>
      <c r="E274" s="22"/>
      <c r="F274" s="22"/>
      <c r="G274" s="22"/>
      <c r="H274" s="23"/>
    </row>
    <row r="275" spans="1:8" ht="13.5" thickBot="1" x14ac:dyDescent="0.25">
      <c r="A275" s="32" t="s">
        <v>107</v>
      </c>
      <c r="B275" s="33" t="s">
        <v>113</v>
      </c>
      <c r="C275" s="3">
        <v>43230</v>
      </c>
      <c r="D275" s="3">
        <v>43465</v>
      </c>
      <c r="E275" s="4">
        <v>850</v>
      </c>
      <c r="F275" s="4">
        <v>850</v>
      </c>
      <c r="G275" s="4">
        <v>850</v>
      </c>
      <c r="H275" s="5"/>
    </row>
    <row r="276" spans="1:8" s="19" customFormat="1" ht="15" customHeight="1" thickBot="1" x14ac:dyDescent="0.25">
      <c r="A276" s="8"/>
      <c r="B276" s="15" t="s">
        <v>110</v>
      </c>
      <c r="C276" s="15"/>
      <c r="D276" s="16"/>
      <c r="E276" s="17">
        <f>SUM(Лист1!E275:E275)</f>
        <v>850</v>
      </c>
      <c r="F276" s="17">
        <f>SUM(Лист1!F275:F275)</f>
        <v>850</v>
      </c>
      <c r="G276" s="17">
        <f>SUM(Лист1!G275:G275)</f>
        <v>850</v>
      </c>
      <c r="H276" s="18">
        <f>SUM(Лист1!H275:H275)</f>
        <v>0</v>
      </c>
    </row>
    <row r="277" spans="1:8" s="19" customFormat="1" ht="15" customHeight="1" thickBot="1" x14ac:dyDescent="0.25">
      <c r="A277" s="31" t="s">
        <v>244</v>
      </c>
      <c r="B277" s="22"/>
      <c r="C277" s="22"/>
      <c r="D277" s="22"/>
      <c r="E277" s="22"/>
      <c r="F277" s="22"/>
      <c r="G277" s="22"/>
      <c r="H277" s="23"/>
    </row>
    <row r="278" spans="1:8" ht="13.5" thickBot="1" x14ac:dyDescent="0.25">
      <c r="A278" s="32" t="s">
        <v>245</v>
      </c>
      <c r="B278" s="33" t="s">
        <v>113</v>
      </c>
      <c r="C278" s="3">
        <v>43173</v>
      </c>
      <c r="D278" s="3">
        <v>43173</v>
      </c>
      <c r="E278" s="4">
        <v>3420</v>
      </c>
      <c r="F278" s="4">
        <v>2935</v>
      </c>
      <c r="G278" s="4">
        <v>2935</v>
      </c>
      <c r="H278" s="5"/>
    </row>
    <row r="279" spans="1:8" s="19" customFormat="1" ht="15" customHeight="1" thickBot="1" x14ac:dyDescent="0.25">
      <c r="A279" s="8"/>
      <c r="B279" s="15" t="s">
        <v>110</v>
      </c>
      <c r="C279" s="15"/>
      <c r="D279" s="16"/>
      <c r="E279" s="17">
        <f>SUM(Лист1!E278:E278)</f>
        <v>3420</v>
      </c>
      <c r="F279" s="17">
        <f>SUM(Лист1!F278:F278)</f>
        <v>2935</v>
      </c>
      <c r="G279" s="17">
        <f>SUM(Лист1!G278:G278)</f>
        <v>2935</v>
      </c>
      <c r="H279" s="18">
        <f>SUM(Лист1!H278:H278)</f>
        <v>0</v>
      </c>
    </row>
    <row r="280" spans="1:8" s="19" customFormat="1" ht="15" customHeight="1" thickBot="1" x14ac:dyDescent="0.25">
      <c r="A280" s="31" t="s">
        <v>246</v>
      </c>
      <c r="B280" s="22"/>
      <c r="C280" s="22"/>
      <c r="D280" s="22"/>
      <c r="E280" s="22"/>
      <c r="F280" s="22"/>
      <c r="G280" s="22"/>
      <c r="H280" s="23"/>
    </row>
    <row r="281" spans="1:8" x14ac:dyDescent="0.2">
      <c r="A281" s="32" t="s">
        <v>107</v>
      </c>
      <c r="B281" s="33" t="s">
        <v>151</v>
      </c>
      <c r="C281" s="3">
        <v>43201</v>
      </c>
      <c r="D281" s="3">
        <v>43201</v>
      </c>
      <c r="E281" s="4">
        <v>1041.1000000000001</v>
      </c>
      <c r="F281" s="4">
        <v>1041.1000000000001</v>
      </c>
      <c r="G281" s="4">
        <v>1041.1000000000001</v>
      </c>
      <c r="H281" s="5"/>
    </row>
    <row r="282" spans="1:8" ht="13.5" thickBot="1" x14ac:dyDescent="0.25">
      <c r="A282" s="32" t="s">
        <v>223</v>
      </c>
      <c r="B282" s="33" t="s">
        <v>151</v>
      </c>
      <c r="C282" s="3">
        <v>43297</v>
      </c>
      <c r="D282" s="3">
        <v>43465</v>
      </c>
      <c r="E282" s="4">
        <v>2350.5700000000002</v>
      </c>
      <c r="F282" s="4">
        <v>2350.5700000000002</v>
      </c>
      <c r="G282" s="4">
        <v>2350.5700000000002</v>
      </c>
      <c r="H282" s="5"/>
    </row>
    <row r="283" spans="1:8" s="19" customFormat="1" ht="15" customHeight="1" thickBot="1" x14ac:dyDescent="0.25">
      <c r="A283" s="8"/>
      <c r="B283" s="15" t="s">
        <v>110</v>
      </c>
      <c r="C283" s="15"/>
      <c r="D283" s="16"/>
      <c r="E283" s="17">
        <f>SUM(Лист1!E281:E282)</f>
        <v>3391.67</v>
      </c>
      <c r="F283" s="17">
        <f>SUM(Лист1!F281:F282)</f>
        <v>3391.67</v>
      </c>
      <c r="G283" s="17">
        <f>SUM(Лист1!G281:G282)</f>
        <v>3391.67</v>
      </c>
      <c r="H283" s="18">
        <f>SUM(Лист1!H281:H282)</f>
        <v>0</v>
      </c>
    </row>
    <row r="284" spans="1:8" s="19" customFormat="1" ht="15" customHeight="1" thickBot="1" x14ac:dyDescent="0.25">
      <c r="A284" s="31" t="s">
        <v>247</v>
      </c>
      <c r="B284" s="22"/>
      <c r="C284" s="22"/>
      <c r="D284" s="22"/>
      <c r="E284" s="22"/>
      <c r="F284" s="22"/>
      <c r="G284" s="22"/>
      <c r="H284" s="23"/>
    </row>
    <row r="285" spans="1:8" ht="13.5" thickBot="1" x14ac:dyDescent="0.25">
      <c r="A285" s="32" t="s">
        <v>107</v>
      </c>
      <c r="B285" s="33" t="s">
        <v>113</v>
      </c>
      <c r="C285" s="3">
        <v>43311</v>
      </c>
      <c r="D285" s="3">
        <v>43465</v>
      </c>
      <c r="E285" s="4">
        <v>1500</v>
      </c>
      <c r="F285" s="4">
        <v>1500</v>
      </c>
      <c r="G285" s="4">
        <v>1500</v>
      </c>
      <c r="H285" s="5"/>
    </row>
    <row r="286" spans="1:8" s="19" customFormat="1" ht="15" customHeight="1" thickBot="1" x14ac:dyDescent="0.25">
      <c r="A286" s="8"/>
      <c r="B286" s="15" t="s">
        <v>110</v>
      </c>
      <c r="C286" s="15"/>
      <c r="D286" s="16"/>
      <c r="E286" s="17">
        <f>SUM(Лист1!E285:E285)</f>
        <v>1500</v>
      </c>
      <c r="F286" s="17">
        <f>SUM(Лист1!F285:F285)</f>
        <v>1500</v>
      </c>
      <c r="G286" s="17">
        <f>SUM(Лист1!G285:G285)</f>
        <v>1500</v>
      </c>
      <c r="H286" s="18">
        <f>SUM(Лист1!H285:H285)</f>
        <v>0</v>
      </c>
    </row>
    <row r="287" spans="1:8" s="19" customFormat="1" ht="15" customHeight="1" thickBot="1" x14ac:dyDescent="0.25">
      <c r="A287" s="31" t="s">
        <v>248</v>
      </c>
      <c r="B287" s="22"/>
      <c r="C287" s="22"/>
      <c r="D287" s="22"/>
      <c r="E287" s="22"/>
      <c r="F287" s="22"/>
      <c r="G287" s="22"/>
      <c r="H287" s="23"/>
    </row>
    <row r="288" spans="1:8" ht="13.5" thickBot="1" x14ac:dyDescent="0.25">
      <c r="A288" s="32" t="s">
        <v>249</v>
      </c>
      <c r="B288" s="33" t="s">
        <v>113</v>
      </c>
      <c r="C288" s="3">
        <v>43340</v>
      </c>
      <c r="D288" s="3">
        <v>43465</v>
      </c>
      <c r="E288" s="4">
        <v>6000</v>
      </c>
      <c r="F288" s="4">
        <v>6000</v>
      </c>
      <c r="G288" s="4">
        <v>6000</v>
      </c>
      <c r="H288" s="5"/>
    </row>
    <row r="289" spans="1:8" s="19" customFormat="1" ht="15" customHeight="1" thickBot="1" x14ac:dyDescent="0.25">
      <c r="A289" s="8"/>
      <c r="B289" s="15" t="s">
        <v>110</v>
      </c>
      <c r="C289" s="15"/>
      <c r="D289" s="16"/>
      <c r="E289" s="17">
        <f>SUM(Лист1!E288:E288)</f>
        <v>6000</v>
      </c>
      <c r="F289" s="17">
        <f>SUM(Лист1!F288:F288)</f>
        <v>6000</v>
      </c>
      <c r="G289" s="17">
        <f>SUM(Лист1!G288:G288)</f>
        <v>6000</v>
      </c>
      <c r="H289" s="18">
        <f>SUM(Лист1!H288:H288)</f>
        <v>0</v>
      </c>
    </row>
    <row r="290" spans="1:8" s="19" customFormat="1" ht="15" customHeight="1" thickBot="1" x14ac:dyDescent="0.25">
      <c r="A290" s="31" t="s">
        <v>250</v>
      </c>
      <c r="B290" s="22"/>
      <c r="C290" s="22"/>
      <c r="D290" s="22"/>
      <c r="E290" s="22"/>
      <c r="F290" s="22"/>
      <c r="G290" s="22"/>
      <c r="H290" s="23"/>
    </row>
    <row r="291" spans="1:8" x14ac:dyDescent="0.2">
      <c r="A291" s="32" t="s">
        <v>249</v>
      </c>
      <c r="B291" s="33" t="s">
        <v>113</v>
      </c>
      <c r="C291" s="3">
        <v>43364</v>
      </c>
      <c r="D291" s="3">
        <v>43465</v>
      </c>
      <c r="E291" s="4">
        <v>2000</v>
      </c>
      <c r="F291" s="4">
        <v>2000</v>
      </c>
      <c r="G291" s="4">
        <v>2000</v>
      </c>
      <c r="H291" s="5"/>
    </row>
    <row r="292" spans="1:8" ht="13.5" thickBot="1" x14ac:dyDescent="0.25">
      <c r="A292" s="32" t="s">
        <v>223</v>
      </c>
      <c r="B292" s="33" t="s">
        <v>113</v>
      </c>
      <c r="C292" s="3">
        <v>43201</v>
      </c>
      <c r="D292" s="3">
        <v>43462</v>
      </c>
      <c r="E292" s="4">
        <v>500</v>
      </c>
      <c r="F292" s="4">
        <v>500</v>
      </c>
      <c r="G292" s="4">
        <v>500</v>
      </c>
      <c r="H292" s="5"/>
    </row>
    <row r="293" spans="1:8" s="19" customFormat="1" ht="15" customHeight="1" thickBot="1" x14ac:dyDescent="0.25">
      <c r="A293" s="8"/>
      <c r="B293" s="15" t="s">
        <v>110</v>
      </c>
      <c r="C293" s="15"/>
      <c r="D293" s="16"/>
      <c r="E293" s="17">
        <f>SUM(Лист1!E291:E292)</f>
        <v>2500</v>
      </c>
      <c r="F293" s="17">
        <f>SUM(Лист1!F291:F292)</f>
        <v>2500</v>
      </c>
      <c r="G293" s="17">
        <f>SUM(Лист1!G291:G292)</f>
        <v>2500</v>
      </c>
      <c r="H293" s="18">
        <f>SUM(Лист1!H291:H292)</f>
        <v>0</v>
      </c>
    </row>
    <row r="294" spans="1:8" s="19" customFormat="1" ht="15" customHeight="1" thickBot="1" x14ac:dyDescent="0.25">
      <c r="A294" s="31" t="s">
        <v>251</v>
      </c>
      <c r="B294" s="22"/>
      <c r="C294" s="22"/>
      <c r="D294" s="22"/>
      <c r="E294" s="22"/>
      <c r="F294" s="22"/>
      <c r="G294" s="22"/>
      <c r="H294" s="23"/>
    </row>
    <row r="295" spans="1:8" x14ac:dyDescent="0.2">
      <c r="A295" s="32" t="s">
        <v>107</v>
      </c>
      <c r="B295" s="33" t="s">
        <v>113</v>
      </c>
      <c r="C295" s="3">
        <v>43217</v>
      </c>
      <c r="D295" s="3">
        <v>43462</v>
      </c>
      <c r="E295" s="4">
        <v>1000</v>
      </c>
      <c r="F295" s="4">
        <v>1000</v>
      </c>
      <c r="G295" s="4">
        <v>1000</v>
      </c>
      <c r="H295" s="5"/>
    </row>
    <row r="296" spans="1:8" x14ac:dyDescent="0.2">
      <c r="A296" s="32" t="s">
        <v>163</v>
      </c>
      <c r="B296" s="33" t="s">
        <v>113</v>
      </c>
      <c r="C296" s="3">
        <v>43292</v>
      </c>
      <c r="D296" s="3">
        <v>43465</v>
      </c>
      <c r="E296" s="4">
        <v>1000</v>
      </c>
      <c r="F296" s="4">
        <v>1000</v>
      </c>
      <c r="G296" s="4">
        <v>1000</v>
      </c>
      <c r="H296" s="5"/>
    </row>
    <row r="297" spans="1:8" ht="13.5" thickBot="1" x14ac:dyDescent="0.25">
      <c r="A297" s="32" t="s">
        <v>171</v>
      </c>
      <c r="B297" s="33" t="s">
        <v>113</v>
      </c>
      <c r="C297" s="3">
        <v>43133</v>
      </c>
      <c r="D297" s="3">
        <v>43462</v>
      </c>
      <c r="E297" s="4">
        <v>1100</v>
      </c>
      <c r="F297" s="4">
        <v>1100</v>
      </c>
      <c r="G297" s="4">
        <v>1100</v>
      </c>
      <c r="H297" s="5"/>
    </row>
    <row r="298" spans="1:8" s="19" customFormat="1" ht="15" customHeight="1" thickBot="1" x14ac:dyDescent="0.25">
      <c r="A298" s="8"/>
      <c r="B298" s="15" t="s">
        <v>110</v>
      </c>
      <c r="C298" s="15"/>
      <c r="D298" s="16"/>
      <c r="E298" s="17">
        <f>SUM(Лист1!E295:E297)</f>
        <v>3100</v>
      </c>
      <c r="F298" s="17">
        <f>SUM(Лист1!F295:F297)</f>
        <v>3100</v>
      </c>
      <c r="G298" s="17">
        <f>SUM(Лист1!G295:G297)</f>
        <v>3100</v>
      </c>
      <c r="H298" s="18">
        <f>SUM(Лист1!H295:H297)</f>
        <v>0</v>
      </c>
    </row>
    <row r="299" spans="1:8" s="19" customFormat="1" ht="15" customHeight="1" thickBot="1" x14ac:dyDescent="0.25">
      <c r="A299" s="31" t="s">
        <v>252</v>
      </c>
      <c r="B299" s="22"/>
      <c r="C299" s="22"/>
      <c r="D299" s="22"/>
      <c r="E299" s="22"/>
      <c r="F299" s="22"/>
      <c r="G299" s="22"/>
      <c r="H299" s="23"/>
    </row>
    <row r="300" spans="1:8" ht="13.5" thickBot="1" x14ac:dyDescent="0.25">
      <c r="A300" s="32" t="s">
        <v>191</v>
      </c>
      <c r="B300" s="33" t="s">
        <v>113</v>
      </c>
      <c r="C300" s="3">
        <v>43297</v>
      </c>
      <c r="D300" s="3">
        <v>43465</v>
      </c>
      <c r="E300" s="4">
        <v>693</v>
      </c>
      <c r="F300" s="4">
        <v>693</v>
      </c>
      <c r="G300" s="4">
        <v>693</v>
      </c>
      <c r="H300" s="5"/>
    </row>
    <row r="301" spans="1:8" s="19" customFormat="1" ht="15" customHeight="1" thickBot="1" x14ac:dyDescent="0.25">
      <c r="A301" s="8"/>
      <c r="B301" s="15" t="s">
        <v>110</v>
      </c>
      <c r="C301" s="15"/>
      <c r="D301" s="16"/>
      <c r="E301" s="17">
        <f>SUM(Лист1!E300:E300)</f>
        <v>693</v>
      </c>
      <c r="F301" s="17">
        <f>SUM(Лист1!F300:F300)</f>
        <v>693</v>
      </c>
      <c r="G301" s="17">
        <f>SUM(Лист1!G300:G300)</f>
        <v>693</v>
      </c>
      <c r="H301" s="18">
        <f>SUM(Лист1!H300:H300)</f>
        <v>0</v>
      </c>
    </row>
    <row r="302" spans="1:8" s="19" customFormat="1" ht="15" customHeight="1" thickBot="1" x14ac:dyDescent="0.25">
      <c r="A302" s="31" t="s">
        <v>253</v>
      </c>
      <c r="B302" s="22"/>
      <c r="C302" s="22"/>
      <c r="D302" s="22"/>
      <c r="E302" s="22"/>
      <c r="F302" s="22"/>
      <c r="G302" s="22"/>
      <c r="H302" s="23"/>
    </row>
    <row r="303" spans="1:8" ht="13.5" thickBot="1" x14ac:dyDescent="0.25">
      <c r="A303" s="32" t="s">
        <v>153</v>
      </c>
      <c r="B303" s="33" t="s">
        <v>113</v>
      </c>
      <c r="C303" s="3">
        <v>43217</v>
      </c>
      <c r="D303" s="3">
        <v>43465</v>
      </c>
      <c r="E303" s="4">
        <v>3000</v>
      </c>
      <c r="F303" s="4">
        <v>3000</v>
      </c>
      <c r="G303" s="4">
        <v>3000</v>
      </c>
      <c r="H303" s="5"/>
    </row>
    <row r="304" spans="1:8" s="19" customFormat="1" ht="15" customHeight="1" thickBot="1" x14ac:dyDescent="0.25">
      <c r="A304" s="8"/>
      <c r="B304" s="15" t="s">
        <v>110</v>
      </c>
      <c r="C304" s="15"/>
      <c r="D304" s="16"/>
      <c r="E304" s="17">
        <f>SUM(Лист1!E303:E303)</f>
        <v>3000</v>
      </c>
      <c r="F304" s="17">
        <f>SUM(Лист1!F303:F303)</f>
        <v>3000</v>
      </c>
      <c r="G304" s="17">
        <f>SUM(Лист1!G303:G303)</f>
        <v>3000</v>
      </c>
      <c r="H304" s="18">
        <f>SUM(Лист1!H303:H303)</f>
        <v>0</v>
      </c>
    </row>
    <row r="305" spans="1:8" s="19" customFormat="1" ht="15" customHeight="1" thickBot="1" x14ac:dyDescent="0.25">
      <c r="A305" s="31" t="s">
        <v>254</v>
      </c>
      <c r="B305" s="22"/>
      <c r="C305" s="22"/>
      <c r="D305" s="22"/>
      <c r="E305" s="22"/>
      <c r="F305" s="22"/>
      <c r="G305" s="22"/>
      <c r="H305" s="23"/>
    </row>
    <row r="306" spans="1:8" ht="13.5" thickBot="1" x14ac:dyDescent="0.25">
      <c r="A306" s="32" t="s">
        <v>207</v>
      </c>
      <c r="B306" s="33" t="s">
        <v>113</v>
      </c>
      <c r="C306" s="3">
        <v>43292</v>
      </c>
      <c r="D306" s="3">
        <v>43465</v>
      </c>
      <c r="E306" s="4">
        <v>700</v>
      </c>
      <c r="F306" s="4">
        <v>700</v>
      </c>
      <c r="G306" s="4">
        <v>700</v>
      </c>
      <c r="H306" s="5"/>
    </row>
    <row r="307" spans="1:8" s="19" customFormat="1" ht="15" customHeight="1" thickBot="1" x14ac:dyDescent="0.25">
      <c r="A307" s="8"/>
      <c r="B307" s="15" t="s">
        <v>110</v>
      </c>
      <c r="C307" s="15"/>
      <c r="D307" s="16"/>
      <c r="E307" s="17">
        <f>SUM(Лист1!E306:E306)</f>
        <v>700</v>
      </c>
      <c r="F307" s="17">
        <f>SUM(Лист1!F306:F306)</f>
        <v>700</v>
      </c>
      <c r="G307" s="17">
        <f>SUM(Лист1!G306:G306)</f>
        <v>700</v>
      </c>
      <c r="H307" s="18">
        <f>SUM(Лист1!H306:H306)</f>
        <v>0</v>
      </c>
    </row>
    <row r="308" spans="1:8" s="19" customFormat="1" ht="15" customHeight="1" thickBot="1" x14ac:dyDescent="0.25">
      <c r="A308" s="31" t="s">
        <v>255</v>
      </c>
      <c r="B308" s="22"/>
      <c r="C308" s="22"/>
      <c r="D308" s="22"/>
      <c r="E308" s="22"/>
      <c r="F308" s="22"/>
      <c r="G308" s="22"/>
      <c r="H308" s="23"/>
    </row>
    <row r="309" spans="1:8" ht="13.5" thickBot="1" x14ac:dyDescent="0.25">
      <c r="A309" s="32" t="s">
        <v>167</v>
      </c>
      <c r="B309" s="33" t="s">
        <v>113</v>
      </c>
      <c r="C309" s="3">
        <v>43234</v>
      </c>
      <c r="D309" s="3">
        <v>43462</v>
      </c>
      <c r="E309" s="4">
        <v>3000</v>
      </c>
      <c r="F309" s="4">
        <v>3000</v>
      </c>
      <c r="G309" s="4">
        <v>3000</v>
      </c>
      <c r="H309" s="5"/>
    </row>
    <row r="310" spans="1:8" s="19" customFormat="1" ht="15" customHeight="1" thickBot="1" x14ac:dyDescent="0.25">
      <c r="A310" s="8"/>
      <c r="B310" s="15" t="s">
        <v>110</v>
      </c>
      <c r="C310" s="15"/>
      <c r="D310" s="16"/>
      <c r="E310" s="17">
        <f>SUM(Лист1!E309:E309)</f>
        <v>3000</v>
      </c>
      <c r="F310" s="17">
        <f>SUM(Лист1!F309:F309)</f>
        <v>3000</v>
      </c>
      <c r="G310" s="17">
        <f>SUM(Лист1!G309:G309)</f>
        <v>3000</v>
      </c>
      <c r="H310" s="18">
        <f>SUM(Лист1!H309:H309)</f>
        <v>0</v>
      </c>
    </row>
    <row r="311" spans="1:8" s="19" customFormat="1" ht="15" customHeight="1" thickBot="1" x14ac:dyDescent="0.25">
      <c r="A311" s="31" t="s">
        <v>256</v>
      </c>
      <c r="B311" s="22"/>
      <c r="C311" s="22"/>
      <c r="D311" s="22"/>
      <c r="E311" s="22"/>
      <c r="F311" s="22"/>
      <c r="G311" s="22"/>
      <c r="H311" s="23"/>
    </row>
    <row r="312" spans="1:8" x14ac:dyDescent="0.2">
      <c r="A312" s="32" t="s">
        <v>257</v>
      </c>
      <c r="B312" s="33" t="s">
        <v>151</v>
      </c>
      <c r="C312" s="3">
        <v>43196</v>
      </c>
      <c r="D312" s="3">
        <v>43465</v>
      </c>
      <c r="E312" s="4">
        <v>5250</v>
      </c>
      <c r="F312" s="4">
        <v>5250</v>
      </c>
      <c r="G312" s="4">
        <v>5250</v>
      </c>
      <c r="H312" s="5"/>
    </row>
    <row r="313" spans="1:8" ht="13.5" thickBot="1" x14ac:dyDescent="0.25">
      <c r="A313" s="32" t="s">
        <v>258</v>
      </c>
      <c r="B313" s="33" t="s">
        <v>151</v>
      </c>
      <c r="C313" s="3">
        <v>43217</v>
      </c>
      <c r="D313" s="3">
        <v>43465</v>
      </c>
      <c r="E313" s="4">
        <v>4830</v>
      </c>
      <c r="F313" s="4">
        <v>4830</v>
      </c>
      <c r="G313" s="4">
        <v>4830</v>
      </c>
      <c r="H313" s="5"/>
    </row>
    <row r="314" spans="1:8" s="19" customFormat="1" ht="15" customHeight="1" thickBot="1" x14ac:dyDescent="0.25">
      <c r="A314" s="8"/>
      <c r="B314" s="15" t="s">
        <v>110</v>
      </c>
      <c r="C314" s="15"/>
      <c r="D314" s="16"/>
      <c r="E314" s="17">
        <f>SUM(Лист1!E312:E313)</f>
        <v>10080</v>
      </c>
      <c r="F314" s="17">
        <f>SUM(Лист1!F312:F313)</f>
        <v>10080</v>
      </c>
      <c r="G314" s="17">
        <f>SUM(Лист1!G312:G313)</f>
        <v>10080</v>
      </c>
      <c r="H314" s="18">
        <f>SUM(Лист1!H312:H313)</f>
        <v>0</v>
      </c>
    </row>
    <row r="315" spans="1:8" s="19" customFormat="1" ht="15" customHeight="1" thickBot="1" x14ac:dyDescent="0.25">
      <c r="A315" s="31" t="s">
        <v>259</v>
      </c>
      <c r="B315" s="22"/>
      <c r="C315" s="22"/>
      <c r="D315" s="22"/>
      <c r="E315" s="22"/>
      <c r="F315" s="22"/>
      <c r="G315" s="22"/>
      <c r="H315" s="23"/>
    </row>
    <row r="316" spans="1:8" ht="13.5" thickBot="1" x14ac:dyDescent="0.25">
      <c r="A316" s="32" t="s">
        <v>190</v>
      </c>
      <c r="B316" s="33" t="s">
        <v>113</v>
      </c>
      <c r="C316" s="3">
        <v>43234</v>
      </c>
      <c r="D316" s="3">
        <v>43462</v>
      </c>
      <c r="E316" s="4">
        <v>3600</v>
      </c>
      <c r="F316" s="4">
        <v>3600</v>
      </c>
      <c r="G316" s="4">
        <v>3600</v>
      </c>
      <c r="H316" s="5"/>
    </row>
    <row r="317" spans="1:8" s="19" customFormat="1" ht="15" customHeight="1" thickBot="1" x14ac:dyDescent="0.25">
      <c r="A317" s="8"/>
      <c r="B317" s="15" t="s">
        <v>110</v>
      </c>
      <c r="C317" s="15"/>
      <c r="D317" s="16"/>
      <c r="E317" s="17">
        <f>SUM(Лист1!E316:E316)</f>
        <v>3600</v>
      </c>
      <c r="F317" s="17">
        <f>SUM(Лист1!F316:F316)</f>
        <v>3600</v>
      </c>
      <c r="G317" s="17">
        <f>SUM(Лист1!G316:G316)</f>
        <v>3600</v>
      </c>
      <c r="H317" s="18">
        <f>SUM(Лист1!H316:H316)</f>
        <v>0</v>
      </c>
    </row>
    <row r="318" spans="1:8" s="19" customFormat="1" ht="15" customHeight="1" thickBot="1" x14ac:dyDescent="0.25">
      <c r="A318" s="31" t="s">
        <v>260</v>
      </c>
      <c r="B318" s="22"/>
      <c r="C318" s="22"/>
      <c r="D318" s="22"/>
      <c r="E318" s="22"/>
      <c r="F318" s="22"/>
      <c r="G318" s="22"/>
      <c r="H318" s="23"/>
    </row>
    <row r="319" spans="1:8" ht="13.5" thickBot="1" x14ac:dyDescent="0.25">
      <c r="A319" s="32" t="s">
        <v>107</v>
      </c>
      <c r="B319" s="33" t="s">
        <v>113</v>
      </c>
      <c r="C319" s="3">
        <v>43311</v>
      </c>
      <c r="D319" s="3">
        <v>43465</v>
      </c>
      <c r="E319" s="4">
        <v>1000</v>
      </c>
      <c r="F319" s="4">
        <v>1000</v>
      </c>
      <c r="G319" s="4">
        <v>1000</v>
      </c>
      <c r="H319" s="5"/>
    </row>
    <row r="320" spans="1:8" s="19" customFormat="1" ht="15" customHeight="1" thickBot="1" x14ac:dyDescent="0.25">
      <c r="A320" s="8"/>
      <c r="B320" s="15" t="s">
        <v>110</v>
      </c>
      <c r="C320" s="15"/>
      <c r="D320" s="16"/>
      <c r="E320" s="17">
        <f>SUM(Лист1!E319:E319)</f>
        <v>1000</v>
      </c>
      <c r="F320" s="17">
        <f>SUM(Лист1!F319:F319)</f>
        <v>1000</v>
      </c>
      <c r="G320" s="17">
        <f>SUM(Лист1!G319:G319)</f>
        <v>1000</v>
      </c>
      <c r="H320" s="18">
        <f>SUM(Лист1!H319:H319)</f>
        <v>0</v>
      </c>
    </row>
    <row r="321" spans="1:8" s="19" customFormat="1" ht="15" customHeight="1" thickBot="1" x14ac:dyDescent="0.25">
      <c r="A321" s="31" t="s">
        <v>261</v>
      </c>
      <c r="B321" s="22"/>
      <c r="C321" s="22"/>
      <c r="D321" s="22"/>
      <c r="E321" s="22"/>
      <c r="F321" s="22"/>
      <c r="G321" s="22"/>
      <c r="H321" s="23"/>
    </row>
    <row r="322" spans="1:8" ht="13.5" thickBot="1" x14ac:dyDescent="0.25">
      <c r="A322" s="32" t="s">
        <v>107</v>
      </c>
      <c r="B322" s="33" t="s">
        <v>113</v>
      </c>
      <c r="C322" s="3">
        <v>43294</v>
      </c>
      <c r="D322" s="3">
        <v>43465</v>
      </c>
      <c r="E322" s="4">
        <v>2340</v>
      </c>
      <c r="F322" s="4">
        <v>2340</v>
      </c>
      <c r="G322" s="4">
        <v>2340</v>
      </c>
      <c r="H322" s="5"/>
    </row>
    <row r="323" spans="1:8" s="19" customFormat="1" ht="15" customHeight="1" thickBot="1" x14ac:dyDescent="0.25">
      <c r="A323" s="8"/>
      <c r="B323" s="15" t="s">
        <v>110</v>
      </c>
      <c r="C323" s="15"/>
      <c r="D323" s="16"/>
      <c r="E323" s="17">
        <f>SUM(Лист1!E322:E322)</f>
        <v>2340</v>
      </c>
      <c r="F323" s="17">
        <f>SUM(Лист1!F322:F322)</f>
        <v>2340</v>
      </c>
      <c r="G323" s="17">
        <f>SUM(Лист1!G322:G322)</f>
        <v>2340</v>
      </c>
      <c r="H323" s="18">
        <f>SUM(Лист1!H322:H322)</f>
        <v>0</v>
      </c>
    </row>
    <row r="324" spans="1:8" s="19" customFormat="1" ht="15" customHeight="1" thickBot="1" x14ac:dyDescent="0.25">
      <c r="A324" s="31" t="s">
        <v>262</v>
      </c>
      <c r="B324" s="22"/>
      <c r="C324" s="22"/>
      <c r="D324" s="22"/>
      <c r="E324" s="22"/>
      <c r="F324" s="22"/>
      <c r="G324" s="22"/>
      <c r="H324" s="23"/>
    </row>
    <row r="325" spans="1:8" ht="13.5" thickBot="1" x14ac:dyDescent="0.25">
      <c r="A325" s="32" t="s">
        <v>189</v>
      </c>
      <c r="B325" s="33" t="s">
        <v>113</v>
      </c>
      <c r="C325" s="3">
        <v>43201</v>
      </c>
      <c r="D325" s="3">
        <v>43463</v>
      </c>
      <c r="E325" s="4">
        <v>500</v>
      </c>
      <c r="F325" s="4">
        <v>500</v>
      </c>
      <c r="G325" s="4">
        <v>500</v>
      </c>
      <c r="H325" s="5"/>
    </row>
    <row r="326" spans="1:8" s="19" customFormat="1" ht="15" customHeight="1" thickBot="1" x14ac:dyDescent="0.25">
      <c r="A326" s="8"/>
      <c r="B326" s="15" t="s">
        <v>110</v>
      </c>
      <c r="C326" s="15"/>
      <c r="D326" s="16"/>
      <c r="E326" s="17">
        <f>SUM(Лист1!E325:E325)</f>
        <v>500</v>
      </c>
      <c r="F326" s="17">
        <f>SUM(Лист1!F325:F325)</f>
        <v>500</v>
      </c>
      <c r="G326" s="17">
        <f>SUM(Лист1!G325:G325)</f>
        <v>500</v>
      </c>
      <c r="H326" s="18">
        <f>SUM(Лист1!H325:H325)</f>
        <v>0</v>
      </c>
    </row>
    <row r="327" spans="1:8" s="19" customFormat="1" ht="15" customHeight="1" thickBot="1" x14ac:dyDescent="0.25">
      <c r="A327" s="31" t="s">
        <v>263</v>
      </c>
      <c r="B327" s="22"/>
      <c r="C327" s="22"/>
      <c r="D327" s="22"/>
      <c r="E327" s="22"/>
      <c r="F327" s="22"/>
      <c r="G327" s="22"/>
      <c r="H327" s="23"/>
    </row>
    <row r="328" spans="1:8" ht="13.5" thickBot="1" x14ac:dyDescent="0.25">
      <c r="A328" s="32" t="s">
        <v>118</v>
      </c>
      <c r="B328" s="33" t="s">
        <v>113</v>
      </c>
      <c r="C328" s="3">
        <v>43237</v>
      </c>
      <c r="D328" s="3">
        <v>43462</v>
      </c>
      <c r="E328" s="4">
        <v>17580</v>
      </c>
      <c r="F328" s="4">
        <v>17580</v>
      </c>
      <c r="G328" s="4">
        <v>17580</v>
      </c>
      <c r="H328" s="5"/>
    </row>
    <row r="329" spans="1:8" s="19" customFormat="1" ht="15" customHeight="1" thickBot="1" x14ac:dyDescent="0.25">
      <c r="A329" s="8"/>
      <c r="B329" s="15" t="s">
        <v>110</v>
      </c>
      <c r="C329" s="15"/>
      <c r="D329" s="16"/>
      <c r="E329" s="17">
        <f>SUM(Лист1!E328:E328)</f>
        <v>17580</v>
      </c>
      <c r="F329" s="17">
        <f>SUM(Лист1!F328:F328)</f>
        <v>17580</v>
      </c>
      <c r="G329" s="17">
        <f>SUM(Лист1!G328:G328)</f>
        <v>17580</v>
      </c>
      <c r="H329" s="18">
        <f>SUM(Лист1!H328:H328)</f>
        <v>0</v>
      </c>
    </row>
    <row r="330" spans="1:8" s="19" customFormat="1" ht="15" customHeight="1" thickBot="1" x14ac:dyDescent="0.25">
      <c r="A330" s="31" t="s">
        <v>264</v>
      </c>
      <c r="B330" s="22"/>
      <c r="C330" s="22"/>
      <c r="D330" s="22"/>
      <c r="E330" s="22"/>
      <c r="F330" s="22"/>
      <c r="G330" s="22"/>
      <c r="H330" s="23"/>
    </row>
    <row r="331" spans="1:8" x14ac:dyDescent="0.2">
      <c r="A331" s="32" t="s">
        <v>120</v>
      </c>
      <c r="B331" s="33" t="s">
        <v>113</v>
      </c>
      <c r="C331" s="3">
        <v>43311</v>
      </c>
      <c r="D331" s="3">
        <v>43462</v>
      </c>
      <c r="E331" s="4"/>
      <c r="F331" s="4"/>
      <c r="G331" s="4"/>
      <c r="H331" s="5"/>
    </row>
    <row r="332" spans="1:8" ht="13.5" thickBot="1" x14ac:dyDescent="0.25">
      <c r="A332" s="32" t="s">
        <v>122</v>
      </c>
      <c r="B332" s="33" t="s">
        <v>113</v>
      </c>
      <c r="C332" s="3">
        <v>43327</v>
      </c>
      <c r="D332" s="3">
        <v>43462</v>
      </c>
      <c r="E332" s="4">
        <v>1140</v>
      </c>
      <c r="F332" s="4">
        <v>1140</v>
      </c>
      <c r="G332" s="4">
        <v>1140</v>
      </c>
      <c r="H332" s="5"/>
    </row>
    <row r="333" spans="1:8" s="19" customFormat="1" ht="15" customHeight="1" thickBot="1" x14ac:dyDescent="0.25">
      <c r="A333" s="8"/>
      <c r="B333" s="15" t="s">
        <v>110</v>
      </c>
      <c r="C333" s="15"/>
      <c r="D333" s="16"/>
      <c r="E333" s="17">
        <f>SUM(Лист1!E331:E332)</f>
        <v>1140</v>
      </c>
      <c r="F333" s="17">
        <f>SUM(Лист1!F331:F332)</f>
        <v>1140</v>
      </c>
      <c r="G333" s="17">
        <f>SUM(Лист1!G331:G332)</f>
        <v>1140</v>
      </c>
      <c r="H333" s="18">
        <f>SUM(Лист1!H331:H332)</f>
        <v>0</v>
      </c>
    </row>
    <row r="334" spans="1:8" s="19" customFormat="1" ht="15" customHeight="1" thickBot="1" x14ac:dyDescent="0.25">
      <c r="A334" s="31" t="s">
        <v>265</v>
      </c>
      <c r="B334" s="22"/>
      <c r="C334" s="22"/>
      <c r="D334" s="22"/>
      <c r="E334" s="22"/>
      <c r="F334" s="22"/>
      <c r="G334" s="22"/>
      <c r="H334" s="23"/>
    </row>
    <row r="335" spans="1:8" ht="13.5" thickBot="1" x14ac:dyDescent="0.25">
      <c r="A335" s="32" t="s">
        <v>130</v>
      </c>
      <c r="B335" s="33" t="s">
        <v>113</v>
      </c>
      <c r="C335" s="3">
        <v>43297</v>
      </c>
      <c r="D335" s="3">
        <v>43465</v>
      </c>
      <c r="E335" s="4">
        <v>1200</v>
      </c>
      <c r="F335" s="4">
        <v>1200</v>
      </c>
      <c r="G335" s="4">
        <v>1200</v>
      </c>
      <c r="H335" s="5"/>
    </row>
    <row r="336" spans="1:8" s="19" customFormat="1" ht="15" customHeight="1" thickBot="1" x14ac:dyDescent="0.25">
      <c r="A336" s="8"/>
      <c r="B336" s="15" t="s">
        <v>110</v>
      </c>
      <c r="C336" s="15"/>
      <c r="D336" s="16"/>
      <c r="E336" s="17">
        <f>SUM(Лист1!E335:E335)</f>
        <v>1200</v>
      </c>
      <c r="F336" s="17">
        <f>SUM(Лист1!F335:F335)</f>
        <v>1200</v>
      </c>
      <c r="G336" s="17">
        <f>SUM(Лист1!G335:G335)</f>
        <v>1200</v>
      </c>
      <c r="H336" s="18">
        <f>SUM(Лист1!H335:H335)</f>
        <v>0</v>
      </c>
    </row>
    <row r="337" spans="1:8" s="19" customFormat="1" ht="15" customHeight="1" thickBot="1" x14ac:dyDescent="0.25">
      <c r="A337" s="31" t="s">
        <v>266</v>
      </c>
      <c r="B337" s="22"/>
      <c r="C337" s="22"/>
      <c r="D337" s="22"/>
      <c r="E337" s="22"/>
      <c r="F337" s="22"/>
      <c r="G337" s="22"/>
      <c r="H337" s="23"/>
    </row>
    <row r="338" spans="1:8" ht="13.5" thickBot="1" x14ac:dyDescent="0.25">
      <c r="A338" s="32" t="s">
        <v>223</v>
      </c>
      <c r="B338" s="33" t="s">
        <v>151</v>
      </c>
      <c r="C338" s="3">
        <v>43119</v>
      </c>
      <c r="D338" s="3">
        <v>43131</v>
      </c>
      <c r="E338" s="4">
        <v>23760</v>
      </c>
      <c r="F338" s="4">
        <v>23760</v>
      </c>
      <c r="G338" s="4">
        <v>23760</v>
      </c>
      <c r="H338" s="5"/>
    </row>
    <row r="339" spans="1:8" s="19" customFormat="1" ht="15" customHeight="1" thickBot="1" x14ac:dyDescent="0.25">
      <c r="A339" s="8"/>
      <c r="B339" s="15" t="s">
        <v>110</v>
      </c>
      <c r="C339" s="15"/>
      <c r="D339" s="16"/>
      <c r="E339" s="17">
        <f>SUM(Лист1!E338:E338)</f>
        <v>23760</v>
      </c>
      <c r="F339" s="17">
        <f>SUM(Лист1!F338:F338)</f>
        <v>23760</v>
      </c>
      <c r="G339" s="17">
        <f>SUM(Лист1!G338:G338)</f>
        <v>23760</v>
      </c>
      <c r="H339" s="18">
        <f>SUM(Лист1!H338:H338)</f>
        <v>0</v>
      </c>
    </row>
    <row r="340" spans="1:8" s="19" customFormat="1" ht="15" customHeight="1" thickBot="1" x14ac:dyDescent="0.25">
      <c r="A340" s="31" t="s">
        <v>267</v>
      </c>
      <c r="B340" s="22"/>
      <c r="C340" s="22"/>
      <c r="D340" s="22"/>
      <c r="E340" s="22"/>
      <c r="F340" s="22"/>
      <c r="G340" s="22"/>
      <c r="H340" s="23"/>
    </row>
    <row r="341" spans="1:8" x14ac:dyDescent="0.2">
      <c r="A341" s="32" t="s">
        <v>189</v>
      </c>
      <c r="B341" s="33" t="s">
        <v>113</v>
      </c>
      <c r="C341" s="3">
        <v>43234</v>
      </c>
      <c r="D341" s="3">
        <v>43463</v>
      </c>
      <c r="E341" s="4">
        <v>1360</v>
      </c>
      <c r="F341" s="4">
        <v>1360</v>
      </c>
      <c r="G341" s="4">
        <v>1360</v>
      </c>
      <c r="H341" s="5"/>
    </row>
    <row r="342" spans="1:8" x14ac:dyDescent="0.2">
      <c r="A342" s="32" t="s">
        <v>118</v>
      </c>
      <c r="B342" s="33" t="s">
        <v>113</v>
      </c>
      <c r="C342" s="3">
        <v>43132</v>
      </c>
      <c r="D342" s="3">
        <v>43465</v>
      </c>
      <c r="E342" s="4">
        <v>1045</v>
      </c>
      <c r="F342" s="4">
        <v>1045</v>
      </c>
      <c r="G342" s="4">
        <v>1045</v>
      </c>
      <c r="H342" s="5"/>
    </row>
    <row r="343" spans="1:8" x14ac:dyDescent="0.2">
      <c r="A343" s="32" t="s">
        <v>122</v>
      </c>
      <c r="B343" s="33" t="s">
        <v>113</v>
      </c>
      <c r="C343" s="3">
        <v>43217</v>
      </c>
      <c r="D343" s="3">
        <v>43465</v>
      </c>
      <c r="E343" s="4">
        <v>940</v>
      </c>
      <c r="F343" s="4">
        <v>940</v>
      </c>
      <c r="G343" s="4">
        <v>940</v>
      </c>
      <c r="H343" s="5"/>
    </row>
    <row r="344" spans="1:8" x14ac:dyDescent="0.2">
      <c r="A344" s="32" t="s">
        <v>268</v>
      </c>
      <c r="B344" s="33" t="s">
        <v>113</v>
      </c>
      <c r="C344" s="3">
        <v>43354</v>
      </c>
      <c r="D344" s="3">
        <v>43465</v>
      </c>
      <c r="E344" s="4">
        <v>800</v>
      </c>
      <c r="F344" s="4">
        <v>800</v>
      </c>
      <c r="G344" s="4"/>
      <c r="H344" s="5"/>
    </row>
    <row r="345" spans="1:8" x14ac:dyDescent="0.2">
      <c r="A345" s="32" t="s">
        <v>223</v>
      </c>
      <c r="B345" s="33" t="s">
        <v>113</v>
      </c>
      <c r="C345" s="3">
        <v>43237</v>
      </c>
      <c r="D345" s="3">
        <v>43462</v>
      </c>
      <c r="E345" s="4">
        <v>4003</v>
      </c>
      <c r="F345" s="4">
        <v>4003</v>
      </c>
      <c r="G345" s="4">
        <v>4003</v>
      </c>
      <c r="H345" s="5"/>
    </row>
    <row r="346" spans="1:8" x14ac:dyDescent="0.2">
      <c r="A346" s="32" t="s">
        <v>223</v>
      </c>
      <c r="B346" s="33" t="s">
        <v>113</v>
      </c>
      <c r="C346" s="3">
        <v>43354</v>
      </c>
      <c r="D346" s="3">
        <v>43465</v>
      </c>
      <c r="E346" s="4">
        <v>2300</v>
      </c>
      <c r="F346" s="4">
        <v>2300</v>
      </c>
      <c r="G346" s="4">
        <v>2300</v>
      </c>
      <c r="H346" s="5"/>
    </row>
    <row r="347" spans="1:8" ht="13.5" thickBot="1" x14ac:dyDescent="0.25">
      <c r="A347" s="32" t="s">
        <v>140</v>
      </c>
      <c r="B347" s="33" t="s">
        <v>113</v>
      </c>
      <c r="C347" s="3">
        <v>43201</v>
      </c>
      <c r="D347" s="3">
        <v>43463</v>
      </c>
      <c r="E347" s="4">
        <v>500</v>
      </c>
      <c r="F347" s="4">
        <v>500</v>
      </c>
      <c r="G347" s="4">
        <v>500</v>
      </c>
      <c r="H347" s="5"/>
    </row>
    <row r="348" spans="1:8" s="19" customFormat="1" ht="15" customHeight="1" thickBot="1" x14ac:dyDescent="0.25">
      <c r="A348" s="8"/>
      <c r="B348" s="15" t="s">
        <v>110</v>
      </c>
      <c r="C348" s="15"/>
      <c r="D348" s="16"/>
      <c r="E348" s="17">
        <f>SUM(Лист1!E341:E347)</f>
        <v>10948</v>
      </c>
      <c r="F348" s="17">
        <f>SUM(Лист1!F341:F347)</f>
        <v>10948</v>
      </c>
      <c r="G348" s="17">
        <f>SUM(Лист1!G341:G347)</f>
        <v>10148</v>
      </c>
      <c r="H348" s="18">
        <f>SUM(Лист1!H341:H347)</f>
        <v>0</v>
      </c>
    </row>
    <row r="349" spans="1:8" s="19" customFormat="1" ht="15" customHeight="1" thickBot="1" x14ac:dyDescent="0.25">
      <c r="A349" s="31" t="s">
        <v>269</v>
      </c>
      <c r="B349" s="22"/>
      <c r="C349" s="22"/>
      <c r="D349" s="22"/>
      <c r="E349" s="22"/>
      <c r="F349" s="22"/>
      <c r="G349" s="22"/>
      <c r="H349" s="23"/>
    </row>
    <row r="350" spans="1:8" x14ac:dyDescent="0.2">
      <c r="A350" s="32" t="s">
        <v>107</v>
      </c>
      <c r="B350" s="33" t="s">
        <v>151</v>
      </c>
      <c r="C350" s="3">
        <v>43201</v>
      </c>
      <c r="D350" s="3">
        <v>43463</v>
      </c>
      <c r="E350" s="4">
        <v>45280</v>
      </c>
      <c r="F350" s="4">
        <v>45280</v>
      </c>
      <c r="G350" s="4">
        <v>45280</v>
      </c>
      <c r="H350" s="5"/>
    </row>
    <row r="351" spans="1:8" ht="13.5" thickBot="1" x14ac:dyDescent="0.25">
      <c r="A351" s="32" t="s">
        <v>107</v>
      </c>
      <c r="B351" s="33" t="s">
        <v>151</v>
      </c>
      <c r="C351" s="3">
        <v>43292</v>
      </c>
      <c r="D351" s="3">
        <v>43465</v>
      </c>
      <c r="E351" s="4">
        <v>15000</v>
      </c>
      <c r="F351" s="4">
        <v>15000</v>
      </c>
      <c r="G351" s="4">
        <v>15000</v>
      </c>
      <c r="H351" s="5"/>
    </row>
    <row r="352" spans="1:8" s="19" customFormat="1" ht="15" customHeight="1" thickBot="1" x14ac:dyDescent="0.25">
      <c r="A352" s="8"/>
      <c r="B352" s="15" t="s">
        <v>110</v>
      </c>
      <c r="C352" s="15"/>
      <c r="D352" s="16"/>
      <c r="E352" s="17">
        <f>SUM(Лист1!E350:E351)</f>
        <v>60280</v>
      </c>
      <c r="F352" s="17">
        <f>SUM(Лист1!F350:F351)</f>
        <v>60280</v>
      </c>
      <c r="G352" s="17">
        <f>SUM(Лист1!G350:G351)</f>
        <v>60280</v>
      </c>
      <c r="H352" s="18">
        <f>SUM(Лист1!H350:H351)</f>
        <v>0</v>
      </c>
    </row>
    <row r="353" spans="1:8" s="19" customFormat="1" ht="15" customHeight="1" thickBot="1" x14ac:dyDescent="0.25">
      <c r="A353" s="31" t="s">
        <v>270</v>
      </c>
      <c r="B353" s="22"/>
      <c r="C353" s="22"/>
      <c r="D353" s="22"/>
      <c r="E353" s="22"/>
      <c r="F353" s="22"/>
      <c r="G353" s="22"/>
      <c r="H353" s="23"/>
    </row>
    <row r="354" spans="1:8" x14ac:dyDescent="0.2">
      <c r="A354" s="32" t="s">
        <v>107</v>
      </c>
      <c r="B354" s="33" t="s">
        <v>113</v>
      </c>
      <c r="C354" s="3">
        <v>43133</v>
      </c>
      <c r="D354" s="3">
        <v>43463</v>
      </c>
      <c r="E354" s="4">
        <v>8000</v>
      </c>
      <c r="F354" s="4">
        <v>8000</v>
      </c>
      <c r="G354" s="4">
        <v>8000</v>
      </c>
      <c r="H354" s="5"/>
    </row>
    <row r="355" spans="1:8" x14ac:dyDescent="0.2">
      <c r="A355" s="32" t="s">
        <v>271</v>
      </c>
      <c r="B355" s="33" t="s">
        <v>113</v>
      </c>
      <c r="C355" s="3">
        <v>43297</v>
      </c>
      <c r="D355" s="3">
        <v>43463</v>
      </c>
      <c r="E355" s="4">
        <v>8000</v>
      </c>
      <c r="F355" s="4">
        <v>8000</v>
      </c>
      <c r="G355" s="4">
        <v>8000</v>
      </c>
      <c r="H355" s="5"/>
    </row>
    <row r="356" spans="1:8" ht="13.5" thickBot="1" x14ac:dyDescent="0.25">
      <c r="A356" s="32" t="s">
        <v>272</v>
      </c>
      <c r="B356" s="33" t="s">
        <v>113</v>
      </c>
      <c r="C356" s="3">
        <v>43297</v>
      </c>
      <c r="D356" s="3">
        <v>43463</v>
      </c>
      <c r="E356" s="4">
        <v>10950</v>
      </c>
      <c r="F356" s="4">
        <v>10950</v>
      </c>
      <c r="G356" s="4">
        <v>10950</v>
      </c>
      <c r="H356" s="5"/>
    </row>
    <row r="357" spans="1:8" s="19" customFormat="1" ht="15" customHeight="1" thickBot="1" x14ac:dyDescent="0.25">
      <c r="A357" s="8"/>
      <c r="B357" s="15" t="s">
        <v>110</v>
      </c>
      <c r="C357" s="15"/>
      <c r="D357" s="16"/>
      <c r="E357" s="17">
        <f>SUM(Лист1!E354:E356)</f>
        <v>26950</v>
      </c>
      <c r="F357" s="17">
        <f>SUM(Лист1!F354:F356)</f>
        <v>26950</v>
      </c>
      <c r="G357" s="17">
        <f>SUM(Лист1!G354:G356)</f>
        <v>26950</v>
      </c>
      <c r="H357" s="18">
        <f>SUM(Лист1!H354:H356)</f>
        <v>0</v>
      </c>
    </row>
    <row r="358" spans="1:8" s="19" customFormat="1" ht="15" customHeight="1" thickBot="1" x14ac:dyDescent="0.25">
      <c r="A358" s="31" t="s">
        <v>273</v>
      </c>
      <c r="B358" s="22"/>
      <c r="C358" s="22"/>
      <c r="D358" s="22"/>
      <c r="E358" s="22"/>
      <c r="F358" s="22"/>
      <c r="G358" s="22"/>
      <c r="H358" s="23"/>
    </row>
    <row r="359" spans="1:8" x14ac:dyDescent="0.2">
      <c r="A359" s="32" t="s">
        <v>121</v>
      </c>
      <c r="B359" s="33" t="s">
        <v>113</v>
      </c>
      <c r="C359" s="3">
        <v>43116</v>
      </c>
      <c r="D359" s="3">
        <v>43131</v>
      </c>
      <c r="E359" s="4">
        <v>1000</v>
      </c>
      <c r="F359" s="4">
        <v>1000</v>
      </c>
      <c r="G359" s="4">
        <v>1000</v>
      </c>
      <c r="H359" s="5"/>
    </row>
    <row r="360" spans="1:8" x14ac:dyDescent="0.2">
      <c r="A360" s="32" t="s">
        <v>126</v>
      </c>
      <c r="B360" s="33" t="s">
        <v>113</v>
      </c>
      <c r="C360" s="3">
        <v>43196</v>
      </c>
      <c r="D360" s="3">
        <v>43465</v>
      </c>
      <c r="E360" s="4">
        <v>4998</v>
      </c>
      <c r="F360" s="4">
        <v>4998</v>
      </c>
      <c r="G360" s="4">
        <v>4998</v>
      </c>
      <c r="H360" s="5"/>
    </row>
    <row r="361" spans="1:8" x14ac:dyDescent="0.2">
      <c r="A361" s="32" t="s">
        <v>126</v>
      </c>
      <c r="B361" s="33" t="s">
        <v>113</v>
      </c>
      <c r="C361" s="3">
        <v>43217</v>
      </c>
      <c r="D361" s="3">
        <v>43465</v>
      </c>
      <c r="E361" s="4">
        <v>3000</v>
      </c>
      <c r="F361" s="4">
        <v>3000</v>
      </c>
      <c r="G361" s="4">
        <v>3000</v>
      </c>
      <c r="H361" s="5"/>
    </row>
    <row r="362" spans="1:8" ht="13.5" thickBot="1" x14ac:dyDescent="0.25">
      <c r="A362" s="32" t="s">
        <v>223</v>
      </c>
      <c r="B362" s="33" t="s">
        <v>113</v>
      </c>
      <c r="C362" s="3">
        <v>43242</v>
      </c>
      <c r="D362" s="3">
        <v>43465</v>
      </c>
      <c r="E362" s="4">
        <v>10000</v>
      </c>
      <c r="F362" s="4">
        <v>10000</v>
      </c>
      <c r="G362" s="4">
        <v>10000</v>
      </c>
      <c r="H362" s="5"/>
    </row>
    <row r="363" spans="1:8" s="19" customFormat="1" ht="15" customHeight="1" thickBot="1" x14ac:dyDescent="0.25">
      <c r="A363" s="8"/>
      <c r="B363" s="15" t="s">
        <v>110</v>
      </c>
      <c r="C363" s="15"/>
      <c r="D363" s="16"/>
      <c r="E363" s="17">
        <f>SUM(Лист1!E359:E362)</f>
        <v>18998</v>
      </c>
      <c r="F363" s="17">
        <f>SUM(Лист1!F359:F362)</f>
        <v>18998</v>
      </c>
      <c r="G363" s="17">
        <f>SUM(Лист1!G359:G362)</f>
        <v>18998</v>
      </c>
      <c r="H363" s="18">
        <f>SUM(Лист1!H359:H362)</f>
        <v>0</v>
      </c>
    </row>
    <row r="364" spans="1:8" s="19" customFormat="1" ht="15" customHeight="1" thickBot="1" x14ac:dyDescent="0.25">
      <c r="A364" s="31" t="s">
        <v>274</v>
      </c>
      <c r="B364" s="22"/>
      <c r="C364" s="22"/>
      <c r="D364" s="22"/>
      <c r="E364" s="22"/>
      <c r="F364" s="22"/>
      <c r="G364" s="22"/>
      <c r="H364" s="23"/>
    </row>
    <row r="365" spans="1:8" ht="13.5" thickBot="1" x14ac:dyDescent="0.25">
      <c r="A365" s="32" t="s">
        <v>168</v>
      </c>
      <c r="B365" s="33" t="s">
        <v>113</v>
      </c>
      <c r="C365" s="3">
        <v>43284</v>
      </c>
      <c r="D365" s="3">
        <v>43465</v>
      </c>
      <c r="E365" s="4">
        <v>12000</v>
      </c>
      <c r="F365" s="4">
        <v>12000</v>
      </c>
      <c r="G365" s="4">
        <v>12000</v>
      </c>
      <c r="H365" s="5"/>
    </row>
    <row r="366" spans="1:8" s="19" customFormat="1" ht="15" customHeight="1" thickBot="1" x14ac:dyDescent="0.25">
      <c r="A366" s="8"/>
      <c r="B366" s="15" t="s">
        <v>110</v>
      </c>
      <c r="C366" s="15"/>
      <c r="D366" s="16"/>
      <c r="E366" s="17">
        <f>SUM(Лист1!E365:E365)</f>
        <v>12000</v>
      </c>
      <c r="F366" s="17">
        <f>SUM(Лист1!F365:F365)</f>
        <v>12000</v>
      </c>
      <c r="G366" s="17">
        <f>SUM(Лист1!G365:G365)</f>
        <v>12000</v>
      </c>
      <c r="H366" s="18">
        <f>SUM(Лист1!H365:H365)</f>
        <v>0</v>
      </c>
    </row>
    <row r="367" spans="1:8" s="19" customFormat="1" ht="15" customHeight="1" thickBot="1" x14ac:dyDescent="0.25">
      <c r="A367" s="31" t="s">
        <v>275</v>
      </c>
      <c r="B367" s="22"/>
      <c r="C367" s="22"/>
      <c r="D367" s="22"/>
      <c r="E367" s="22"/>
      <c r="F367" s="22"/>
      <c r="G367" s="22"/>
      <c r="H367" s="23"/>
    </row>
    <row r="368" spans="1:8" ht="13.5" thickBot="1" x14ac:dyDescent="0.25">
      <c r="A368" s="32" t="s">
        <v>107</v>
      </c>
      <c r="B368" s="33" t="s">
        <v>151</v>
      </c>
      <c r="C368" s="3">
        <v>43173</v>
      </c>
      <c r="D368" s="3">
        <v>43173</v>
      </c>
      <c r="E368" s="4">
        <v>4160</v>
      </c>
      <c r="F368" s="4">
        <v>4160</v>
      </c>
      <c r="G368" s="4">
        <v>4160</v>
      </c>
      <c r="H368" s="5"/>
    </row>
    <row r="369" spans="1:8" s="19" customFormat="1" ht="15" customHeight="1" thickBot="1" x14ac:dyDescent="0.25">
      <c r="A369" s="8"/>
      <c r="B369" s="15" t="s">
        <v>110</v>
      </c>
      <c r="C369" s="15"/>
      <c r="D369" s="16"/>
      <c r="E369" s="17">
        <f>SUM(Лист1!E368:E368)</f>
        <v>4160</v>
      </c>
      <c r="F369" s="17">
        <f>SUM(Лист1!F368:F368)</f>
        <v>4160</v>
      </c>
      <c r="G369" s="17">
        <f>SUM(Лист1!G368:G368)</f>
        <v>4160</v>
      </c>
      <c r="H369" s="18">
        <f>SUM(Лист1!H368:H368)</f>
        <v>0</v>
      </c>
    </row>
    <row r="370" spans="1:8" s="19" customFormat="1" ht="15" customHeight="1" thickBot="1" x14ac:dyDescent="0.25">
      <c r="A370" s="31" t="s">
        <v>276</v>
      </c>
      <c r="B370" s="22"/>
      <c r="C370" s="22"/>
      <c r="D370" s="22"/>
      <c r="E370" s="22"/>
      <c r="F370" s="22"/>
      <c r="G370" s="22"/>
      <c r="H370" s="23"/>
    </row>
    <row r="371" spans="1:8" x14ac:dyDescent="0.2">
      <c r="A371" s="32" t="s">
        <v>163</v>
      </c>
      <c r="B371" s="33" t="s">
        <v>113</v>
      </c>
      <c r="C371" s="3">
        <v>43201</v>
      </c>
      <c r="D371" s="3">
        <v>43463</v>
      </c>
      <c r="E371" s="4">
        <v>5000</v>
      </c>
      <c r="F371" s="4">
        <v>5000</v>
      </c>
      <c r="G371" s="4">
        <v>5000</v>
      </c>
      <c r="H371" s="5"/>
    </row>
    <row r="372" spans="1:8" x14ac:dyDescent="0.2">
      <c r="A372" s="32" t="s">
        <v>191</v>
      </c>
      <c r="B372" s="33" t="s">
        <v>113</v>
      </c>
      <c r="C372" s="3">
        <v>43325</v>
      </c>
      <c r="D372" s="3">
        <v>43465</v>
      </c>
      <c r="E372" s="4">
        <v>15000</v>
      </c>
      <c r="F372" s="4">
        <v>15000</v>
      </c>
      <c r="G372" s="4">
        <v>15000</v>
      </c>
      <c r="H372" s="5"/>
    </row>
    <row r="373" spans="1:8" ht="13.5" thickBot="1" x14ac:dyDescent="0.25">
      <c r="A373" s="32" t="s">
        <v>207</v>
      </c>
      <c r="B373" s="33" t="s">
        <v>113</v>
      </c>
      <c r="C373" s="3">
        <v>43160</v>
      </c>
      <c r="D373" s="3">
        <v>43465</v>
      </c>
      <c r="E373" s="4"/>
      <c r="F373" s="4"/>
      <c r="G373" s="4"/>
      <c r="H373" s="5"/>
    </row>
    <row r="374" spans="1:8" s="19" customFormat="1" ht="15" customHeight="1" thickBot="1" x14ac:dyDescent="0.25">
      <c r="A374" s="8"/>
      <c r="B374" s="15" t="s">
        <v>110</v>
      </c>
      <c r="C374" s="15"/>
      <c r="D374" s="16"/>
      <c r="E374" s="17">
        <f>SUM(Лист1!E371:E373)</f>
        <v>20000</v>
      </c>
      <c r="F374" s="17">
        <f>SUM(Лист1!F371:F373)</f>
        <v>20000</v>
      </c>
      <c r="G374" s="17">
        <f>SUM(Лист1!G371:G373)</f>
        <v>20000</v>
      </c>
      <c r="H374" s="18">
        <f>SUM(Лист1!H371:H373)</f>
        <v>0</v>
      </c>
    </row>
    <row r="375" spans="1:8" s="19" customFormat="1" ht="15" customHeight="1" thickBot="1" x14ac:dyDescent="0.25">
      <c r="A375" s="31" t="s">
        <v>277</v>
      </c>
      <c r="B375" s="22"/>
      <c r="C375" s="22"/>
      <c r="D375" s="22"/>
      <c r="E375" s="22"/>
      <c r="F375" s="22"/>
      <c r="G375" s="22"/>
      <c r="H375" s="23"/>
    </row>
    <row r="376" spans="1:8" ht="13.5" thickBot="1" x14ac:dyDescent="0.25">
      <c r="A376" s="32" t="s">
        <v>153</v>
      </c>
      <c r="B376" s="33" t="s">
        <v>113</v>
      </c>
      <c r="C376" s="3">
        <v>43340</v>
      </c>
      <c r="D376" s="3">
        <v>43465</v>
      </c>
      <c r="E376" s="4">
        <v>3500</v>
      </c>
      <c r="F376" s="4">
        <v>3500</v>
      </c>
      <c r="G376" s="4">
        <v>3500</v>
      </c>
      <c r="H376" s="5"/>
    </row>
    <row r="377" spans="1:8" s="19" customFormat="1" ht="15" customHeight="1" thickBot="1" x14ac:dyDescent="0.25">
      <c r="A377" s="8"/>
      <c r="B377" s="15" t="s">
        <v>110</v>
      </c>
      <c r="C377" s="15"/>
      <c r="D377" s="16"/>
      <c r="E377" s="17">
        <f>SUM(Лист1!E376:E376)</f>
        <v>3500</v>
      </c>
      <c r="F377" s="17">
        <f>SUM(Лист1!F376:F376)</f>
        <v>3500</v>
      </c>
      <c r="G377" s="17">
        <f>SUM(Лист1!G376:G376)</f>
        <v>3500</v>
      </c>
      <c r="H377" s="18">
        <f>SUM(Лист1!H376:H376)</f>
        <v>0</v>
      </c>
    </row>
    <row r="378" spans="1:8" s="19" customFormat="1" ht="15" customHeight="1" thickBot="1" x14ac:dyDescent="0.25">
      <c r="A378" s="31" t="s">
        <v>278</v>
      </c>
      <c r="B378" s="22"/>
      <c r="C378" s="22"/>
      <c r="D378" s="22"/>
      <c r="E378" s="22"/>
      <c r="F378" s="22"/>
      <c r="G378" s="22"/>
      <c r="H378" s="23"/>
    </row>
    <row r="379" spans="1:8" ht="13.5" thickBot="1" x14ac:dyDescent="0.25">
      <c r="A379" s="32" t="s">
        <v>107</v>
      </c>
      <c r="B379" s="33" t="s">
        <v>113</v>
      </c>
      <c r="C379" s="3">
        <v>43269</v>
      </c>
      <c r="D379" s="3">
        <v>43269</v>
      </c>
      <c r="E379" s="4">
        <v>32000</v>
      </c>
      <c r="F379" s="4">
        <v>32000</v>
      </c>
      <c r="G379" s="4">
        <v>32000</v>
      </c>
      <c r="H379" s="5"/>
    </row>
    <row r="380" spans="1:8" s="19" customFormat="1" ht="15" customHeight="1" thickBot="1" x14ac:dyDescent="0.25">
      <c r="A380" s="8"/>
      <c r="B380" s="15" t="s">
        <v>110</v>
      </c>
      <c r="C380" s="15"/>
      <c r="D380" s="16"/>
      <c r="E380" s="17">
        <f>SUM(Лист1!E379:E379)</f>
        <v>32000</v>
      </c>
      <c r="F380" s="17">
        <f>SUM(Лист1!F379:F379)</f>
        <v>32000</v>
      </c>
      <c r="G380" s="17">
        <f>SUM(Лист1!G379:G379)</f>
        <v>32000</v>
      </c>
      <c r="H380" s="18">
        <f>SUM(Лист1!H379:H379)</f>
        <v>0</v>
      </c>
    </row>
    <row r="381" spans="1:8" s="19" customFormat="1" ht="15" customHeight="1" thickBot="1" x14ac:dyDescent="0.25">
      <c r="A381" s="31" t="s">
        <v>279</v>
      </c>
      <c r="B381" s="22"/>
      <c r="C381" s="22"/>
      <c r="D381" s="22"/>
      <c r="E381" s="22"/>
      <c r="F381" s="22"/>
      <c r="G381" s="22"/>
      <c r="H381" s="23"/>
    </row>
    <row r="382" spans="1:8" ht="13.5" thickBot="1" x14ac:dyDescent="0.25">
      <c r="A382" s="32" t="s">
        <v>179</v>
      </c>
      <c r="B382" s="33" t="s">
        <v>113</v>
      </c>
      <c r="C382" s="3">
        <v>43234</v>
      </c>
      <c r="D382" s="3">
        <v>43462</v>
      </c>
      <c r="E382" s="4">
        <v>4409.3200000000006</v>
      </c>
      <c r="F382" s="4">
        <v>4409.3200000000006</v>
      </c>
      <c r="G382" s="4">
        <v>4409.3200000000006</v>
      </c>
      <c r="H382" s="5"/>
    </row>
    <row r="383" spans="1:8" s="19" customFormat="1" ht="15" customHeight="1" thickBot="1" x14ac:dyDescent="0.25">
      <c r="A383" s="8"/>
      <c r="B383" s="15" t="s">
        <v>110</v>
      </c>
      <c r="C383" s="15"/>
      <c r="D383" s="16"/>
      <c r="E383" s="17">
        <f>SUM(Лист1!E382:E382)</f>
        <v>4409.3200000000006</v>
      </c>
      <c r="F383" s="17">
        <f>SUM(Лист1!F382:F382)</f>
        <v>4409.3200000000006</v>
      </c>
      <c r="G383" s="17">
        <f>SUM(Лист1!G382:G382)</f>
        <v>4409.3200000000006</v>
      </c>
      <c r="H383" s="18">
        <f>SUM(Лист1!H382:H382)</f>
        <v>0</v>
      </c>
    </row>
    <row r="384" spans="1:8" s="19" customFormat="1" ht="15" customHeight="1" thickBot="1" x14ac:dyDescent="0.25">
      <c r="A384" s="31" t="s">
        <v>280</v>
      </c>
      <c r="B384" s="22"/>
      <c r="C384" s="22"/>
      <c r="D384" s="22"/>
      <c r="E384" s="22"/>
      <c r="F384" s="22"/>
      <c r="G384" s="22"/>
      <c r="H384" s="23"/>
    </row>
    <row r="385" spans="1:8" ht="13.5" thickBot="1" x14ac:dyDescent="0.25">
      <c r="A385" s="32" t="s">
        <v>121</v>
      </c>
      <c r="B385" s="33" t="s">
        <v>113</v>
      </c>
      <c r="C385" s="3">
        <v>43144</v>
      </c>
      <c r="D385" s="3">
        <v>43462</v>
      </c>
      <c r="E385" s="4">
        <v>1000</v>
      </c>
      <c r="F385" s="4">
        <v>1000</v>
      </c>
      <c r="G385" s="4">
        <v>1000</v>
      </c>
      <c r="H385" s="5"/>
    </row>
    <row r="386" spans="1:8" s="19" customFormat="1" ht="15" customHeight="1" thickBot="1" x14ac:dyDescent="0.25">
      <c r="A386" s="8"/>
      <c r="B386" s="15" t="s">
        <v>110</v>
      </c>
      <c r="C386" s="15"/>
      <c r="D386" s="16"/>
      <c r="E386" s="17">
        <f>SUM(Лист1!E385:E385)</f>
        <v>1000</v>
      </c>
      <c r="F386" s="17">
        <f>SUM(Лист1!F385:F385)</f>
        <v>1000</v>
      </c>
      <c r="G386" s="17">
        <f>SUM(Лист1!G385:G385)</f>
        <v>1000</v>
      </c>
      <c r="H386" s="18">
        <f>SUM(Лист1!H385:H385)</f>
        <v>0</v>
      </c>
    </row>
    <row r="387" spans="1:8" s="19" customFormat="1" ht="15" customHeight="1" thickBot="1" x14ac:dyDescent="0.25">
      <c r="A387" s="31" t="s">
        <v>281</v>
      </c>
      <c r="B387" s="22"/>
      <c r="C387" s="22"/>
      <c r="D387" s="22"/>
      <c r="E387" s="22"/>
      <c r="F387" s="22"/>
      <c r="G387" s="22"/>
      <c r="H387" s="23"/>
    </row>
    <row r="388" spans="1:8" ht="13.5" thickBot="1" x14ac:dyDescent="0.25">
      <c r="A388" s="32" t="s">
        <v>107</v>
      </c>
      <c r="B388" s="33" t="s">
        <v>151</v>
      </c>
      <c r="C388" s="3">
        <v>43292</v>
      </c>
      <c r="D388" s="3">
        <v>43465</v>
      </c>
      <c r="E388" s="4">
        <v>3420</v>
      </c>
      <c r="F388" s="4">
        <v>3420</v>
      </c>
      <c r="G388" s="4">
        <v>3420</v>
      </c>
      <c r="H388" s="5"/>
    </row>
    <row r="389" spans="1:8" s="19" customFormat="1" ht="15" customHeight="1" thickBot="1" x14ac:dyDescent="0.25">
      <c r="A389" s="8"/>
      <c r="B389" s="15" t="s">
        <v>110</v>
      </c>
      <c r="C389" s="15"/>
      <c r="D389" s="16"/>
      <c r="E389" s="17">
        <f>SUM(Лист1!E388:E388)</f>
        <v>3420</v>
      </c>
      <c r="F389" s="17">
        <f>SUM(Лист1!F388:F388)</f>
        <v>3420</v>
      </c>
      <c r="G389" s="17">
        <f>SUM(Лист1!G388:G388)</f>
        <v>3420</v>
      </c>
      <c r="H389" s="18">
        <f>SUM(Лист1!H388:H388)</f>
        <v>0</v>
      </c>
    </row>
    <row r="390" spans="1:8" s="19" customFormat="1" ht="15" customHeight="1" thickBot="1" x14ac:dyDescent="0.25">
      <c r="A390" s="31" t="s">
        <v>282</v>
      </c>
      <c r="B390" s="22"/>
      <c r="C390" s="22"/>
      <c r="D390" s="22"/>
      <c r="E390" s="22"/>
      <c r="F390" s="22"/>
      <c r="G390" s="22"/>
      <c r="H390" s="23"/>
    </row>
    <row r="391" spans="1:8" x14ac:dyDescent="0.2">
      <c r="A391" s="32" t="s">
        <v>121</v>
      </c>
      <c r="B391" s="33" t="s">
        <v>113</v>
      </c>
      <c r="C391" s="3">
        <v>43294</v>
      </c>
      <c r="D391" s="3">
        <v>43465</v>
      </c>
      <c r="E391" s="4">
        <v>3000</v>
      </c>
      <c r="F391" s="4">
        <v>3000</v>
      </c>
      <c r="G391" s="4">
        <v>3000</v>
      </c>
      <c r="H391" s="5"/>
    </row>
    <row r="392" spans="1:8" x14ac:dyDescent="0.2">
      <c r="A392" s="32" t="s">
        <v>121</v>
      </c>
      <c r="B392" s="33" t="s">
        <v>113</v>
      </c>
      <c r="C392" s="3">
        <v>43305</v>
      </c>
      <c r="D392" s="3">
        <v>43465</v>
      </c>
      <c r="E392" s="4">
        <v>3000</v>
      </c>
      <c r="F392" s="4">
        <v>3000</v>
      </c>
      <c r="G392" s="4">
        <v>3000</v>
      </c>
      <c r="H392" s="5"/>
    </row>
    <row r="393" spans="1:8" x14ac:dyDescent="0.2">
      <c r="A393" s="32" t="s">
        <v>191</v>
      </c>
      <c r="B393" s="33" t="s">
        <v>113</v>
      </c>
      <c r="C393" s="3">
        <v>43364</v>
      </c>
      <c r="D393" s="3">
        <v>43465</v>
      </c>
      <c r="E393" s="4">
        <v>4060</v>
      </c>
      <c r="F393" s="4">
        <v>4060</v>
      </c>
      <c r="G393" s="4">
        <v>4060</v>
      </c>
      <c r="H393" s="5"/>
    </row>
    <row r="394" spans="1:8" ht="13.5" thickBot="1" x14ac:dyDescent="0.25">
      <c r="A394" s="32" t="s">
        <v>126</v>
      </c>
      <c r="B394" s="33" t="s">
        <v>113</v>
      </c>
      <c r="C394" s="3">
        <v>43144</v>
      </c>
      <c r="D394" s="3">
        <v>43462</v>
      </c>
      <c r="E394" s="4">
        <v>1440</v>
      </c>
      <c r="F394" s="4">
        <v>1440</v>
      </c>
      <c r="G394" s="4">
        <v>1440</v>
      </c>
      <c r="H394" s="5"/>
    </row>
    <row r="395" spans="1:8" s="19" customFormat="1" ht="15" customHeight="1" thickBot="1" x14ac:dyDescent="0.25">
      <c r="A395" s="8"/>
      <c r="B395" s="15" t="s">
        <v>110</v>
      </c>
      <c r="C395" s="15"/>
      <c r="D395" s="16"/>
      <c r="E395" s="17">
        <f>SUM(Лист1!E391:E394)</f>
        <v>11500</v>
      </c>
      <c r="F395" s="17">
        <f>SUM(Лист1!F391:F394)</f>
        <v>11500</v>
      </c>
      <c r="G395" s="17">
        <f>SUM(Лист1!G391:G394)</f>
        <v>11500</v>
      </c>
      <c r="H395" s="18">
        <f>SUM(Лист1!H391:H394)</f>
        <v>0</v>
      </c>
    </row>
    <row r="396" spans="1:8" s="19" customFormat="1" ht="15" customHeight="1" thickBot="1" x14ac:dyDescent="0.25">
      <c r="A396" s="31" t="s">
        <v>283</v>
      </c>
      <c r="B396" s="22"/>
      <c r="C396" s="22"/>
      <c r="D396" s="22"/>
      <c r="E396" s="22"/>
      <c r="F396" s="22"/>
      <c r="G396" s="22"/>
      <c r="H396" s="23"/>
    </row>
    <row r="397" spans="1:8" x14ac:dyDescent="0.2">
      <c r="A397" s="32" t="s">
        <v>107</v>
      </c>
      <c r="B397" s="33" t="s">
        <v>151</v>
      </c>
      <c r="C397" s="3">
        <v>43160</v>
      </c>
      <c r="D397" s="3">
        <v>43463</v>
      </c>
      <c r="E397" s="4">
        <v>600</v>
      </c>
      <c r="F397" s="4">
        <v>600</v>
      </c>
      <c r="G397" s="4">
        <v>600</v>
      </c>
      <c r="H397" s="5"/>
    </row>
    <row r="398" spans="1:8" x14ac:dyDescent="0.2">
      <c r="A398" s="32" t="s">
        <v>167</v>
      </c>
      <c r="B398" s="33" t="s">
        <v>151</v>
      </c>
      <c r="C398" s="3">
        <v>43292</v>
      </c>
      <c r="D398" s="3">
        <v>43465</v>
      </c>
      <c r="E398" s="4">
        <v>5300</v>
      </c>
      <c r="F398" s="4">
        <v>5300</v>
      </c>
      <c r="G398" s="4">
        <v>5300</v>
      </c>
      <c r="H398" s="5"/>
    </row>
    <row r="399" spans="1:8" x14ac:dyDescent="0.2">
      <c r="A399" s="32" t="s">
        <v>191</v>
      </c>
      <c r="B399" s="33" t="s">
        <v>151</v>
      </c>
      <c r="C399" s="3">
        <v>43340</v>
      </c>
      <c r="D399" s="3">
        <v>43465</v>
      </c>
      <c r="E399" s="4">
        <v>1000</v>
      </c>
      <c r="F399" s="4">
        <v>1000</v>
      </c>
      <c r="G399" s="4">
        <v>1000</v>
      </c>
      <c r="H399" s="5"/>
    </row>
    <row r="400" spans="1:8" ht="13.5" thickBot="1" x14ac:dyDescent="0.25">
      <c r="A400" s="32" t="s">
        <v>171</v>
      </c>
      <c r="B400" s="33" t="s">
        <v>151</v>
      </c>
      <c r="C400" s="3">
        <v>43311</v>
      </c>
      <c r="D400" s="3">
        <v>43463</v>
      </c>
      <c r="E400" s="4">
        <v>740</v>
      </c>
      <c r="F400" s="4">
        <v>740</v>
      </c>
      <c r="G400" s="4">
        <v>740</v>
      </c>
      <c r="H400" s="5"/>
    </row>
    <row r="401" spans="1:8" s="19" customFormat="1" ht="15" customHeight="1" thickBot="1" x14ac:dyDescent="0.25">
      <c r="A401" s="8"/>
      <c r="B401" s="15" t="s">
        <v>110</v>
      </c>
      <c r="C401" s="15"/>
      <c r="D401" s="16"/>
      <c r="E401" s="17">
        <f>SUM(Лист1!E397:E400)</f>
        <v>7640</v>
      </c>
      <c r="F401" s="17">
        <f>SUM(Лист1!F397:F400)</f>
        <v>7640</v>
      </c>
      <c r="G401" s="17">
        <f>SUM(Лист1!G397:G400)</f>
        <v>7640</v>
      </c>
      <c r="H401" s="18">
        <f>SUM(Лист1!H397:H400)</f>
        <v>0</v>
      </c>
    </row>
    <row r="402" spans="1:8" s="19" customFormat="1" ht="15" customHeight="1" thickBot="1" x14ac:dyDescent="0.25">
      <c r="A402" s="31" t="s">
        <v>284</v>
      </c>
      <c r="B402" s="22"/>
      <c r="C402" s="22"/>
      <c r="D402" s="22"/>
      <c r="E402" s="22"/>
      <c r="F402" s="22"/>
      <c r="G402" s="22"/>
      <c r="H402" s="23"/>
    </row>
    <row r="403" spans="1:8" x14ac:dyDescent="0.2">
      <c r="A403" s="32" t="s">
        <v>107</v>
      </c>
      <c r="B403" s="33" t="s">
        <v>113</v>
      </c>
      <c r="C403" s="3">
        <v>43241</v>
      </c>
      <c r="D403" s="3">
        <v>43465</v>
      </c>
      <c r="E403" s="4">
        <v>35000</v>
      </c>
      <c r="F403" s="4">
        <v>35000</v>
      </c>
      <c r="G403" s="4">
        <v>35000</v>
      </c>
      <c r="H403" s="5"/>
    </row>
    <row r="404" spans="1:8" x14ac:dyDescent="0.2">
      <c r="A404" s="32" t="s">
        <v>121</v>
      </c>
      <c r="B404" s="33" t="s">
        <v>113</v>
      </c>
      <c r="C404" s="3">
        <v>43241</v>
      </c>
      <c r="D404" s="3">
        <v>43465</v>
      </c>
      <c r="E404" s="4">
        <v>30000</v>
      </c>
      <c r="F404" s="4">
        <v>30000</v>
      </c>
      <c r="G404" s="4">
        <v>30000</v>
      </c>
      <c r="H404" s="5"/>
    </row>
    <row r="405" spans="1:8" x14ac:dyDescent="0.2">
      <c r="A405" s="32" t="s">
        <v>126</v>
      </c>
      <c r="B405" s="33" t="s">
        <v>113</v>
      </c>
      <c r="C405" s="3">
        <v>43241</v>
      </c>
      <c r="D405" s="3">
        <v>43465</v>
      </c>
      <c r="E405" s="4">
        <v>35000</v>
      </c>
      <c r="F405" s="4">
        <v>35000</v>
      </c>
      <c r="G405" s="4">
        <v>35000</v>
      </c>
      <c r="H405" s="5"/>
    </row>
    <row r="406" spans="1:8" x14ac:dyDescent="0.2">
      <c r="A406" s="32" t="s">
        <v>126</v>
      </c>
      <c r="B406" s="33" t="s">
        <v>113</v>
      </c>
      <c r="C406" s="3">
        <v>43311</v>
      </c>
      <c r="D406" s="3">
        <v>43465</v>
      </c>
      <c r="E406" s="4">
        <v>8000</v>
      </c>
      <c r="F406" s="4">
        <v>8000</v>
      </c>
      <c r="G406" s="4">
        <v>8000</v>
      </c>
      <c r="H406" s="5"/>
    </row>
    <row r="407" spans="1:8" ht="13.5" thickBot="1" x14ac:dyDescent="0.25">
      <c r="A407" s="32" t="s">
        <v>223</v>
      </c>
      <c r="B407" s="33" t="s">
        <v>113</v>
      </c>
      <c r="C407" s="3">
        <v>43311</v>
      </c>
      <c r="D407" s="3">
        <v>43465</v>
      </c>
      <c r="E407" s="4">
        <v>4000</v>
      </c>
      <c r="F407" s="4">
        <v>4000</v>
      </c>
      <c r="G407" s="4">
        <v>4000</v>
      </c>
      <c r="H407" s="5"/>
    </row>
    <row r="408" spans="1:8" s="19" customFormat="1" ht="15" customHeight="1" thickBot="1" x14ac:dyDescent="0.25">
      <c r="A408" s="8"/>
      <c r="B408" s="15" t="s">
        <v>110</v>
      </c>
      <c r="C408" s="15"/>
      <c r="D408" s="16"/>
      <c r="E408" s="17">
        <f>SUM(Лист1!E403:E407)</f>
        <v>112000</v>
      </c>
      <c r="F408" s="17">
        <f>SUM(Лист1!F403:F407)</f>
        <v>112000</v>
      </c>
      <c r="G408" s="17">
        <f>SUM(Лист1!G403:G407)</f>
        <v>112000</v>
      </c>
      <c r="H408" s="18">
        <f>SUM(Лист1!H403:H407)</f>
        <v>0</v>
      </c>
    </row>
    <row r="409" spans="1:8" s="19" customFormat="1" ht="15" customHeight="1" thickBot="1" x14ac:dyDescent="0.25">
      <c r="A409" s="31" t="s">
        <v>285</v>
      </c>
      <c r="B409" s="22"/>
      <c r="C409" s="22"/>
      <c r="D409" s="22"/>
      <c r="E409" s="22"/>
      <c r="F409" s="22"/>
      <c r="G409" s="22"/>
      <c r="H409" s="23"/>
    </row>
    <row r="410" spans="1:8" ht="13.5" thickBot="1" x14ac:dyDescent="0.25">
      <c r="A410" s="32" t="s">
        <v>107</v>
      </c>
      <c r="B410" s="33" t="s">
        <v>113</v>
      </c>
      <c r="C410" s="3">
        <v>43284</v>
      </c>
      <c r="D410" s="3">
        <v>43465</v>
      </c>
      <c r="E410" s="4">
        <v>19705</v>
      </c>
      <c r="F410" s="4">
        <v>19705</v>
      </c>
      <c r="G410" s="4">
        <v>19705</v>
      </c>
      <c r="H410" s="5"/>
    </row>
    <row r="411" spans="1:8" s="19" customFormat="1" ht="15" customHeight="1" thickBot="1" x14ac:dyDescent="0.25">
      <c r="A411" s="8"/>
      <c r="B411" s="15" t="s">
        <v>110</v>
      </c>
      <c r="C411" s="15"/>
      <c r="D411" s="16"/>
      <c r="E411" s="17">
        <f>SUM(Лист1!E410:E410)</f>
        <v>19705</v>
      </c>
      <c r="F411" s="17">
        <f>SUM(Лист1!F410:F410)</f>
        <v>19705</v>
      </c>
      <c r="G411" s="17">
        <f>SUM(Лист1!G410:G410)</f>
        <v>19705</v>
      </c>
      <c r="H411" s="18">
        <f>SUM(Лист1!H410:H410)</f>
        <v>0</v>
      </c>
    </row>
    <row r="412" spans="1:8" ht="13.5" thickBot="1" x14ac:dyDescent="0.25">
      <c r="A412" s="21" t="s">
        <v>286</v>
      </c>
      <c r="B412" s="22"/>
      <c r="C412" s="22"/>
      <c r="D412" s="26"/>
      <c r="E412" s="27">
        <v>4112572.23</v>
      </c>
      <c r="F412" s="28">
        <v>3356299.2800000003</v>
      </c>
      <c r="G412" s="28">
        <v>3250202.49</v>
      </c>
      <c r="H412" s="29"/>
    </row>
  </sheetData>
  <printOptions horizontalCentered="1"/>
  <pageMargins left="0.39370078740157483" right="0.39370078740157483" top="0.59055118110236227" bottom="0.59055118110236227" header="0.19685039370078741" footer="0.19685039370078741"/>
  <pageSetup paperSize="9" scale="98" fitToHeight="0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2.75" x14ac:dyDescent="0.2"/>
  <cols>
    <col min="1" max="1" width="2.7109375" style="6" customWidth="1"/>
    <col min="2" max="2" width="7.7109375" style="6" customWidth="1"/>
    <col min="3" max="3" width="2.7109375" style="6" customWidth="1"/>
    <col min="4" max="4" width="12.7109375" style="6" customWidth="1"/>
    <col min="5" max="5" width="75.7109375" style="6" customWidth="1"/>
  </cols>
  <sheetData>
    <row r="1" spans="1:5" x14ac:dyDescent="0.2">
      <c r="B1" s="7"/>
    </row>
    <row r="3" spans="1:5" x14ac:dyDescent="0.2">
      <c r="A3" s="13" t="s">
        <v>39</v>
      </c>
      <c r="B3" s="14" t="s">
        <v>70</v>
      </c>
      <c r="C3" s="13"/>
      <c r="D3" s="13"/>
      <c r="E3" s="13"/>
    </row>
    <row r="4" spans="1:5" x14ac:dyDescent="0.2">
      <c r="A4" s="13"/>
      <c r="B4" s="13" t="s">
        <v>8</v>
      </c>
      <c r="C4" s="13" t="s">
        <v>36</v>
      </c>
      <c r="D4" s="13" t="s">
        <v>37</v>
      </c>
      <c r="E4" s="13" t="s">
        <v>38</v>
      </c>
    </row>
    <row r="5" spans="1:5" x14ac:dyDescent="0.2">
      <c r="B5" s="6" t="s">
        <v>8</v>
      </c>
      <c r="D5" s="6" t="s">
        <v>9</v>
      </c>
      <c r="E5" s="6" t="s">
        <v>69</v>
      </c>
    </row>
    <row r="6" spans="1:5" x14ac:dyDescent="0.2">
      <c r="B6" s="6" t="s">
        <v>8</v>
      </c>
      <c r="C6" s="6" t="s">
        <v>36</v>
      </c>
      <c r="D6" s="6" t="s">
        <v>80</v>
      </c>
      <c r="E6" s="6" t="s">
        <v>38</v>
      </c>
    </row>
    <row r="8" spans="1:5" ht="38.25" x14ac:dyDescent="0.2">
      <c r="B8" s="6" t="s">
        <v>8</v>
      </c>
      <c r="D8" s="6" t="s">
        <v>79</v>
      </c>
      <c r="E8" s="25" t="s">
        <v>100</v>
      </c>
    </row>
    <row r="9" spans="1:5" ht="25.5" x14ac:dyDescent="0.2">
      <c r="B9" s="6" t="s">
        <v>81</v>
      </c>
      <c r="D9" s="6" t="s">
        <v>82</v>
      </c>
      <c r="E9" s="6" t="s">
        <v>86</v>
      </c>
    </row>
    <row r="11" spans="1:5" ht="38.25" x14ac:dyDescent="0.2">
      <c r="B11" s="6" t="s">
        <v>10</v>
      </c>
      <c r="D11" s="6" t="s">
        <v>83</v>
      </c>
      <c r="E11" s="6" t="s">
        <v>99</v>
      </c>
    </row>
    <row r="13" spans="1:5" x14ac:dyDescent="0.2">
      <c r="B13" s="6" t="s">
        <v>12</v>
      </c>
      <c r="D13" s="6" t="s">
        <v>13</v>
      </c>
      <c r="E13" s="6" t="s">
        <v>20</v>
      </c>
    </row>
    <row r="14" spans="1:5" ht="25.5" x14ac:dyDescent="0.2">
      <c r="B14" s="6" t="s">
        <v>12</v>
      </c>
      <c r="D14" s="6" t="s">
        <v>85</v>
      </c>
      <c r="E14" s="6" t="s">
        <v>84</v>
      </c>
    </row>
    <row r="15" spans="1:5" x14ac:dyDescent="0.2">
      <c r="B15" s="6" t="s">
        <v>12</v>
      </c>
      <c r="D15" s="6" t="s">
        <v>14</v>
      </c>
      <c r="E15" s="6" t="s">
        <v>78</v>
      </c>
    </row>
    <row r="16" spans="1:5" x14ac:dyDescent="0.2">
      <c r="B16" s="6" t="s">
        <v>12</v>
      </c>
      <c r="D16" s="6" t="s">
        <v>15</v>
      </c>
      <c r="E16" s="6" t="s">
        <v>21</v>
      </c>
    </row>
    <row r="17" spans="2:5" x14ac:dyDescent="0.2">
      <c r="B17" s="6" t="s">
        <v>12</v>
      </c>
      <c r="D17" s="6" t="s">
        <v>16</v>
      </c>
      <c r="E17" s="6" t="s">
        <v>22</v>
      </c>
    </row>
    <row r="18" spans="2:5" x14ac:dyDescent="0.2">
      <c r="B18" s="6" t="s">
        <v>12</v>
      </c>
      <c r="D18" s="6" t="s">
        <v>17</v>
      </c>
      <c r="E18" s="6" t="s">
        <v>23</v>
      </c>
    </row>
    <row r="19" spans="2:5" x14ac:dyDescent="0.2">
      <c r="B19" s="6" t="s">
        <v>12</v>
      </c>
      <c r="D19" s="6" t="s">
        <v>18</v>
      </c>
      <c r="E19" s="6" t="s">
        <v>24</v>
      </c>
    </row>
    <row r="20" spans="2:5" x14ac:dyDescent="0.2">
      <c r="B20" s="6" t="s">
        <v>12</v>
      </c>
      <c r="D20" s="6" t="s">
        <v>19</v>
      </c>
      <c r="E20" s="6" t="s">
        <v>25</v>
      </c>
    </row>
    <row r="22" spans="2:5" x14ac:dyDescent="0.2">
      <c r="B22" s="6" t="s">
        <v>26</v>
      </c>
      <c r="D22" s="6" t="s">
        <v>7</v>
      </c>
      <c r="E22" s="6" t="s">
        <v>87</v>
      </c>
    </row>
    <row r="23" spans="2:5" x14ac:dyDescent="0.2">
      <c r="B23" s="6" t="s">
        <v>26</v>
      </c>
      <c r="C23" s="6" t="s">
        <v>28</v>
      </c>
      <c r="D23" s="6" t="s">
        <v>27</v>
      </c>
      <c r="E23" s="6" t="s">
        <v>29</v>
      </c>
    </row>
    <row r="24" spans="2:5" x14ac:dyDescent="0.2">
      <c r="B24" s="6" t="s">
        <v>26</v>
      </c>
      <c r="C24" s="6" t="s">
        <v>28</v>
      </c>
      <c r="D24" s="6" t="s">
        <v>30</v>
      </c>
      <c r="E24" s="6" t="s">
        <v>33</v>
      </c>
    </row>
    <row r="25" spans="2:5" x14ac:dyDescent="0.2">
      <c r="B25" s="6" t="s">
        <v>26</v>
      </c>
      <c r="C25" s="6" t="s">
        <v>28</v>
      </c>
      <c r="D25" s="6" t="s">
        <v>31</v>
      </c>
      <c r="E25" s="6" t="s">
        <v>34</v>
      </c>
    </row>
    <row r="26" spans="2:5" x14ac:dyDescent="0.2">
      <c r="B26" s="6" t="s">
        <v>26</v>
      </c>
      <c r="C26" s="6" t="s">
        <v>28</v>
      </c>
      <c r="D26" s="6" t="s">
        <v>32</v>
      </c>
      <c r="E26" s="6" t="s">
        <v>35</v>
      </c>
    </row>
    <row r="28" spans="2:5" x14ac:dyDescent="0.2">
      <c r="B28" s="24" t="s">
        <v>88</v>
      </c>
      <c r="C28" s="24"/>
      <c r="D28" s="24" t="s">
        <v>89</v>
      </c>
      <c r="E28" s="24" t="s">
        <v>101</v>
      </c>
    </row>
    <row r="29" spans="2:5" x14ac:dyDescent="0.2">
      <c r="B29" s="24" t="s">
        <v>88</v>
      </c>
      <c r="C29" s="24"/>
      <c r="D29" s="24" t="s">
        <v>90</v>
      </c>
      <c r="E29" s="24" t="s">
        <v>91</v>
      </c>
    </row>
    <row r="30" spans="2:5" x14ac:dyDescent="0.2">
      <c r="B30" s="24" t="s">
        <v>88</v>
      </c>
      <c r="C30" s="24"/>
      <c r="D30" s="24" t="s">
        <v>92</v>
      </c>
      <c r="E30" s="24" t="s">
        <v>93</v>
      </c>
    </row>
    <row r="31" spans="2:5" x14ac:dyDescent="0.2">
      <c r="B31" s="24" t="s">
        <v>88</v>
      </c>
      <c r="C31" s="24"/>
      <c r="D31" s="24" t="s">
        <v>94</v>
      </c>
      <c r="E31" s="24" t="s">
        <v>95</v>
      </c>
    </row>
    <row r="32" spans="2:5" x14ac:dyDescent="0.2">
      <c r="B32" s="24" t="s">
        <v>88</v>
      </c>
      <c r="C32" s="24"/>
      <c r="D32" s="24" t="s">
        <v>96</v>
      </c>
      <c r="E32" s="24" t="s">
        <v>97</v>
      </c>
    </row>
  </sheetData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RowHeight="12.75" x14ac:dyDescent="0.2"/>
  <cols>
    <col min="1" max="1" width="10.7109375" customWidth="1"/>
    <col min="2" max="2" width="17.7109375" customWidth="1"/>
    <col min="3" max="4" width="9.7109375" customWidth="1"/>
    <col min="5" max="8" width="12.7109375" customWidth="1"/>
  </cols>
  <sheetData>
    <row r="1" spans="1:8" ht="15.75" x14ac:dyDescent="0.2">
      <c r="A1" s="12" t="s">
        <v>71</v>
      </c>
      <c r="B1" s="12"/>
      <c r="C1" s="12"/>
      <c r="D1" s="12"/>
      <c r="E1" s="12"/>
      <c r="F1" s="12"/>
      <c r="G1" s="12"/>
      <c r="H1" s="12"/>
    </row>
    <row r="2" spans="1:8" ht="15.75" x14ac:dyDescent="0.2">
      <c r="A2" s="12"/>
      <c r="B2" s="12"/>
      <c r="C2" s="12"/>
      <c r="D2" s="12"/>
      <c r="E2" s="12"/>
      <c r="F2" s="12"/>
      <c r="G2" s="12"/>
      <c r="H2" s="12"/>
    </row>
    <row r="3" spans="1:8" ht="15.75" x14ac:dyDescent="0.2">
      <c r="A3" s="20" t="s">
        <v>72</v>
      </c>
      <c r="B3" s="20"/>
      <c r="C3" s="20"/>
      <c r="D3" s="20"/>
      <c r="E3" s="20"/>
      <c r="F3" s="20"/>
      <c r="G3" s="20"/>
      <c r="H3" s="20"/>
    </row>
    <row r="5" spans="1:8" ht="13.5" thickBot="1" x14ac:dyDescent="0.25"/>
    <row r="6" spans="1:8" ht="27" customHeight="1" thickBot="1" x14ac:dyDescent="0.25">
      <c r="A6" s="9" t="s">
        <v>0</v>
      </c>
      <c r="B6" s="10"/>
      <c r="C6" s="10" t="s">
        <v>73</v>
      </c>
      <c r="D6" s="10" t="s">
        <v>2</v>
      </c>
      <c r="E6" s="10" t="s">
        <v>74</v>
      </c>
      <c r="F6" s="10" t="s">
        <v>75</v>
      </c>
      <c r="G6" s="10" t="s">
        <v>76</v>
      </c>
      <c r="H6" s="11" t="s">
        <v>77</v>
      </c>
    </row>
    <row r="7" spans="1:8" ht="13.5" thickBot="1" x14ac:dyDescent="0.25"/>
    <row r="8" spans="1:8" s="19" customFormat="1" ht="15" customHeight="1" thickBot="1" x14ac:dyDescent="0.25">
      <c r="A8" s="21"/>
      <c r="B8" s="22"/>
      <c r="C8" s="22"/>
      <c r="D8" s="22"/>
      <c r="E8" s="22"/>
      <c r="F8" s="22"/>
      <c r="G8" s="22"/>
      <c r="H8" s="23"/>
    </row>
    <row r="10" spans="1:8" x14ac:dyDescent="0.2">
      <c r="A10" s="1"/>
      <c r="B10" s="2"/>
      <c r="C10" s="3"/>
      <c r="D10" s="3"/>
      <c r="E10" s="4"/>
      <c r="F10" s="4"/>
      <c r="G10" s="4"/>
      <c r="H10" s="5"/>
    </row>
    <row r="11" spans="1:8" ht="13.5" thickBot="1" x14ac:dyDescent="0.25"/>
    <row r="12" spans="1:8" s="19" customFormat="1" ht="15" customHeight="1" thickBot="1" x14ac:dyDescent="0.25">
      <c r="A12" s="8"/>
      <c r="B12" s="15" t="s">
        <v>98</v>
      </c>
      <c r="C12" s="15"/>
      <c r="D12" s="16"/>
      <c r="E12" s="17"/>
      <c r="F12" s="17"/>
      <c r="G12" s="17"/>
      <c r="H12" s="18"/>
    </row>
    <row r="13" spans="1:8" ht="13.5" thickBot="1" x14ac:dyDescent="0.25"/>
    <row r="14" spans="1:8" ht="13.5" thickBot="1" x14ac:dyDescent="0.25">
      <c r="A14" s="21" t="s">
        <v>102</v>
      </c>
      <c r="B14" s="22"/>
      <c r="C14" s="22"/>
      <c r="D14" s="26"/>
      <c r="E14" s="27"/>
      <c r="F14" s="28"/>
      <c r="G14" s="28"/>
      <c r="H14" s="29"/>
    </row>
  </sheetData>
  <phoneticPr fontId="1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98" fitToHeight="0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2.75" x14ac:dyDescent="0.2"/>
  <cols>
    <col min="1" max="1" width="5.28515625" customWidth="1"/>
    <col min="2" max="2" width="11.42578125" customWidth="1"/>
    <col min="3" max="3" width="17" customWidth="1"/>
    <col min="4" max="4" width="5.7109375" bestFit="1" customWidth="1"/>
    <col min="5" max="5" width="5.7109375" customWidth="1"/>
    <col min="6" max="6" width="55.5703125" customWidth="1"/>
  </cols>
  <sheetData>
    <row r="1" spans="1:6" x14ac:dyDescent="0.2">
      <c r="A1" t="s">
        <v>40</v>
      </c>
      <c r="C1" t="s">
        <v>41</v>
      </c>
    </row>
    <row r="2" spans="1:6" x14ac:dyDescent="0.2">
      <c r="A2" t="s">
        <v>42</v>
      </c>
      <c r="B2" t="s">
        <v>43</v>
      </c>
      <c r="C2" t="s">
        <v>44</v>
      </c>
      <c r="D2" t="s">
        <v>45</v>
      </c>
      <c r="E2" t="s">
        <v>46</v>
      </c>
    </row>
    <row r="3" spans="1:6" x14ac:dyDescent="0.2">
      <c r="A3">
        <v>1</v>
      </c>
      <c r="B3" t="s">
        <v>47</v>
      </c>
      <c r="C3" t="s">
        <v>48</v>
      </c>
      <c r="D3">
        <v>5</v>
      </c>
      <c r="F3" t="s">
        <v>64</v>
      </c>
    </row>
    <row r="4" spans="1:6" x14ac:dyDescent="0.2">
      <c r="A4">
        <v>2</v>
      </c>
      <c r="B4" t="s">
        <v>49</v>
      </c>
      <c r="C4" t="s">
        <v>50</v>
      </c>
      <c r="D4">
        <v>20</v>
      </c>
      <c r="F4" t="s">
        <v>0</v>
      </c>
    </row>
    <row r="5" spans="1:6" x14ac:dyDescent="0.2">
      <c r="A5">
        <v>3</v>
      </c>
      <c r="B5" t="s">
        <v>51</v>
      </c>
      <c r="C5" t="s">
        <v>52</v>
      </c>
      <c r="D5">
        <v>8</v>
      </c>
      <c r="F5" t="s">
        <v>65</v>
      </c>
    </row>
    <row r="6" spans="1:6" x14ac:dyDescent="0.2">
      <c r="A6">
        <v>4</v>
      </c>
      <c r="B6" t="s">
        <v>53</v>
      </c>
      <c r="C6" t="s">
        <v>52</v>
      </c>
      <c r="D6">
        <v>8</v>
      </c>
      <c r="F6" t="s">
        <v>66</v>
      </c>
    </row>
    <row r="7" spans="1:6" x14ac:dyDescent="0.2">
      <c r="A7">
        <v>5</v>
      </c>
      <c r="B7" t="s">
        <v>54</v>
      </c>
      <c r="C7" t="s">
        <v>48</v>
      </c>
      <c r="D7">
        <v>5</v>
      </c>
      <c r="F7" t="s">
        <v>11</v>
      </c>
    </row>
    <row r="8" spans="1:6" x14ac:dyDescent="0.2">
      <c r="A8">
        <v>6</v>
      </c>
      <c r="B8" t="s">
        <v>55</v>
      </c>
      <c r="C8" t="s">
        <v>50</v>
      </c>
      <c r="D8">
        <v>30</v>
      </c>
      <c r="F8" t="s">
        <v>67</v>
      </c>
    </row>
    <row r="9" spans="1:6" x14ac:dyDescent="0.2">
      <c r="A9">
        <v>7</v>
      </c>
      <c r="B9" t="s">
        <v>56</v>
      </c>
      <c r="C9" t="s">
        <v>48</v>
      </c>
      <c r="D9">
        <v>5</v>
      </c>
      <c r="F9" t="s">
        <v>1</v>
      </c>
    </row>
    <row r="10" spans="1:6" x14ac:dyDescent="0.2">
      <c r="A10">
        <v>8</v>
      </c>
      <c r="B10" t="s">
        <v>57</v>
      </c>
      <c r="C10" t="s">
        <v>50</v>
      </c>
      <c r="D10">
        <v>8</v>
      </c>
      <c r="F10" t="s">
        <v>68</v>
      </c>
    </row>
    <row r="11" spans="1:6" x14ac:dyDescent="0.2">
      <c r="A11">
        <v>9</v>
      </c>
      <c r="B11" t="s">
        <v>58</v>
      </c>
      <c r="C11" t="s">
        <v>59</v>
      </c>
      <c r="D11">
        <v>8</v>
      </c>
      <c r="E11">
        <v>4</v>
      </c>
      <c r="F11" t="s">
        <v>3</v>
      </c>
    </row>
    <row r="12" spans="1:6" x14ac:dyDescent="0.2">
      <c r="A12">
        <v>10</v>
      </c>
      <c r="B12" t="s">
        <v>60</v>
      </c>
      <c r="C12" t="s">
        <v>59</v>
      </c>
      <c r="D12">
        <v>8</v>
      </c>
      <c r="E12">
        <v>4</v>
      </c>
      <c r="F12" t="s">
        <v>4</v>
      </c>
    </row>
    <row r="13" spans="1:6" x14ac:dyDescent="0.2">
      <c r="A13">
        <v>11</v>
      </c>
      <c r="B13" t="s">
        <v>61</v>
      </c>
      <c r="C13" t="s">
        <v>59</v>
      </c>
      <c r="D13">
        <v>8</v>
      </c>
      <c r="E13">
        <v>4</v>
      </c>
      <c r="F13" t="s">
        <v>5</v>
      </c>
    </row>
    <row r="14" spans="1:6" x14ac:dyDescent="0.2">
      <c r="A14">
        <v>12</v>
      </c>
      <c r="B14" t="s">
        <v>62</v>
      </c>
      <c r="C14" t="s">
        <v>59</v>
      </c>
      <c r="D14">
        <v>8</v>
      </c>
      <c r="E14">
        <v>4</v>
      </c>
      <c r="F14" t="s">
        <v>6</v>
      </c>
    </row>
    <row r="15" spans="1:6" x14ac:dyDescent="0.2">
      <c r="A15" t="s">
        <v>63</v>
      </c>
      <c r="D15">
        <v>123</v>
      </c>
    </row>
  </sheetData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30</vt:i4>
      </vt:variant>
    </vt:vector>
  </HeadingPairs>
  <TitlesOfParts>
    <vt:vector size="34" baseType="lpstr">
      <vt:lpstr>Лист1</vt:lpstr>
      <vt:lpstr>Настройка</vt:lpstr>
      <vt:lpstr>Звіт</vt:lpstr>
      <vt:lpstr>Описание данных</vt:lpstr>
      <vt:lpstr>Detail</vt:lpstr>
      <vt:lpstr>Header</vt:lpstr>
      <vt:lpstr>Level</vt:lpstr>
      <vt:lpstr>LevelD</vt:lpstr>
      <vt:lpstr>Razrez</vt:lpstr>
      <vt:lpstr>RText</vt:lpstr>
      <vt:lpstr>Summery</vt:lpstr>
      <vt:lpstr>Title</vt:lpstr>
      <vt:lpstr>Total</vt:lpstr>
      <vt:lpstr>Группа</vt:lpstr>
      <vt:lpstr>Дата_по</vt:lpstr>
      <vt:lpstr>Дата_с</vt:lpstr>
      <vt:lpstr>Звіт!Заголовки_для_друку</vt:lpstr>
      <vt:lpstr>Лист1!Заголовки_для_друку</vt:lpstr>
      <vt:lpstr>Итог</vt:lpstr>
      <vt:lpstr>Итог_ПД</vt:lpstr>
      <vt:lpstr>Итог_ФО</vt:lpstr>
      <vt:lpstr>Итог_ХО</vt:lpstr>
      <vt:lpstr>Итог_ЮО</vt:lpstr>
      <vt:lpstr>Итого</vt:lpstr>
      <vt:lpstr>Итого_ПД</vt:lpstr>
      <vt:lpstr>Итого_ФО</vt:lpstr>
      <vt:lpstr>Итого_ХО</vt:lpstr>
      <vt:lpstr>Итого_ЮО</vt:lpstr>
      <vt:lpstr>Номер</vt:lpstr>
      <vt:lpstr>Период</vt:lpstr>
      <vt:lpstr>Сумма_ПД</vt:lpstr>
      <vt:lpstr>Сумма_ФО</vt:lpstr>
      <vt:lpstr>Сумма_ХО</vt:lpstr>
      <vt:lpstr>Сумма_ЮО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2008-09-16T13:45:26Z</cp:lastPrinted>
  <dcterms:created xsi:type="dcterms:W3CDTF">2008-08-07T10:01:46Z</dcterms:created>
  <dcterms:modified xsi:type="dcterms:W3CDTF">2018-11-05T08:40:55Z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виконанням зобов'язань"</vt:lpwstr>
  </property>
  <property fmtid="{D5CDD505-2E9C-101B-9397-08002B2CF9AE}" pid="3" name="MNEMO">
    <vt:lpwstr>REPMNEMO = "Вик.зоб"</vt:lpwstr>
  </property>
  <property fmtid="{D5CDD505-2E9C-101B-9397-08002B2CF9AE}" pid="4" name="TAG">
    <vt:lpwstr>REPTAG = "REP_UOEXEC"</vt:lpwstr>
  </property>
</Properties>
</file>