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8 2023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</calcChain>
</file>

<file path=xl/sharedStrings.xml><?xml version="1.0" encoding="utf-8"?>
<sst xmlns="http://schemas.openxmlformats.org/spreadsheetml/2006/main" count="63" uniqueCount="47">
  <si>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</si>
  <si>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</si>
  <si>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</si>
  <si>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</si>
  <si>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</si>
  <si>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</si>
  <si>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</si>
  <si>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</si>
  <si>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</si>
  <si>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</si>
  <si>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</si>
  <si>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</si>
  <si>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20000000</t>
  </si>
  <si>
    <t>Неподаткові надходження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</si>
  <si>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</si>
  <si>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</si>
  <si>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</si>
  <si>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</si>
  <si>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</si>
  <si>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</si>
  <si>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</si>
  <si>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</si>
  <si>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</si>
  <si>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</si>
  <si>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24000000</t>
  </si>
  <si>
    <t>Інші неподаткові надходження</t>
  </si>
  <si>
    <t>24060000</t>
  </si>
  <si>
    <t>Інші надходження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</si>
  <si>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</si>
  <si>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</si>
  <si>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</si>
  <si>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</si>
  <si>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</si>
  <si>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</si>
  <si>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</si>
  <si>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</si>
  <si>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</si>
  <si>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</si>
  <si>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</si>
  <si>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</si>
  <si>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</si>
  <si>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</si>
  <si>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</si>
  <si>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</si>
  <si>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Начальник відділу фінансів, економічного та агропромислового розвитку Роменської РДА</t>
  </si>
  <si>
    <t>Районний бюджет Роменського району</t>
  </si>
  <si>
    <t>На 01.08.2023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</si>
</sst>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B1" workbookViewId="0">
      <selection activeCell="B6" sqref="B6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7" width="16" style="4" customWidth="1"/>
    <col min="8" max="8" width="11.28515625" style="4" bestFit="1" customWidth="1"/>
    <col min="9" max="9" width="10.42578125" style="4" bestFit="1" customWidth="1"/>
    <col min="10" max="10" width="9.28515625" style="4" bestFit="1" customWidth="1"/>
  </cols>
  <sheetData>
    <row r="1" spans="1:10" ht="15.75" x14ac:dyDescent="0.25">
      <c r="B1" s="25" t="s">
        <v>45</v>
      </c>
    </row>
    <row r="2" spans="1:10" ht="6" customHeight="1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18.75" customHeight="1" x14ac:dyDescent="0.35">
      <c r="B3" s="21" t="s">
        <v>0</v>
      </c>
      <c r="C3" s="22"/>
      <c r="D3" s="22"/>
      <c r="E3" s="22"/>
      <c r="F3" s="22"/>
      <c r="G3" s="22"/>
      <c r="H3" s="22"/>
      <c r="I3" s="22"/>
      <c r="J3" s="22"/>
    </row>
    <row r="4" spans="1:10" ht="6" customHeight="1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5.75" customHeight="1" x14ac:dyDescent="0.3">
      <c r="B5" s="23" t="s">
        <v>46</v>
      </c>
      <c r="C5" s="22"/>
      <c r="D5" s="22"/>
      <c r="E5" s="22"/>
      <c r="F5" s="22"/>
      <c r="G5" s="22"/>
      <c r="H5" s="22"/>
      <c r="I5" s="22"/>
      <c r="J5" s="22"/>
    </row>
    <row r="6" spans="1:10" ht="9" customHeight="1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113782</v>
      </c>
      <c r="F9" s="15">
        <v>15408.419999999998</v>
      </c>
      <c r="G9" s="15">
        <v>15408.419999999998</v>
      </c>
      <c r="H9" s="15">
        <v>9126.3299999999981</v>
      </c>
      <c r="I9" s="16">
        <f t="shared" ref="I9:I25" si="0">H9-G9</f>
        <v>-6282.09</v>
      </c>
      <c r="J9" s="16">
        <f t="shared" ref="J9:J25" si="1">IF(G9=0,0,H9/G9*100)</f>
        <v>59.229499195894185</v>
      </c>
    </row>
    <row r="10" spans="1:10" ht="25.5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113782</v>
      </c>
      <c r="F10" s="15">
        <v>15408.419999999998</v>
      </c>
      <c r="G10" s="15">
        <v>15408.419999999998</v>
      </c>
      <c r="H10" s="15">
        <v>20859.919999999998</v>
      </c>
      <c r="I10" s="16">
        <f t="shared" si="0"/>
        <v>5451.5</v>
      </c>
      <c r="J10" s="16">
        <f t="shared" si="1"/>
        <v>135.38000651591793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0</v>
      </c>
      <c r="F11" s="15">
        <v>0</v>
      </c>
      <c r="G11" s="15">
        <v>0</v>
      </c>
      <c r="H11" s="15">
        <v>5448</v>
      </c>
      <c r="I11" s="16">
        <f t="shared" si="0"/>
        <v>5448</v>
      </c>
      <c r="J11" s="16">
        <f t="shared" si="1"/>
        <v>0</v>
      </c>
    </row>
    <row r="12" spans="1:10" ht="25.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0</v>
      </c>
      <c r="F12" s="15">
        <v>0</v>
      </c>
      <c r="G12" s="15">
        <v>0</v>
      </c>
      <c r="H12" s="15">
        <v>5448</v>
      </c>
      <c r="I12" s="16">
        <f t="shared" si="0"/>
        <v>5448</v>
      </c>
      <c r="J12" s="16">
        <f t="shared" si="1"/>
        <v>0</v>
      </c>
    </row>
    <row r="13" spans="1:10" ht="25.5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113782</v>
      </c>
      <c r="F13" s="15">
        <v>15408.419999999998</v>
      </c>
      <c r="G13" s="15">
        <v>15408.419999999998</v>
      </c>
      <c r="H13" s="15">
        <v>15411.92</v>
      </c>
      <c r="I13" s="16">
        <f t="shared" si="0"/>
        <v>3.500000000001819</v>
      </c>
      <c r="J13" s="16">
        <f t="shared" si="1"/>
        <v>100.02271485330749</v>
      </c>
    </row>
    <row r="14" spans="1:10" ht="38.25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113782</v>
      </c>
      <c r="F14" s="15">
        <v>15408.419999999998</v>
      </c>
      <c r="G14" s="15">
        <v>15408.419999999998</v>
      </c>
      <c r="H14" s="15">
        <v>15411.92</v>
      </c>
      <c r="I14" s="16">
        <f t="shared" si="0"/>
        <v>3.500000000001819</v>
      </c>
      <c r="J14" s="16">
        <f t="shared" si="1"/>
        <v>100.02271485330749</v>
      </c>
    </row>
    <row r="15" spans="1:10" x14ac:dyDescent="0.2">
      <c r="A15" s="13">
        <v>1</v>
      </c>
      <c r="B15" s="20" t="s">
        <v>11</v>
      </c>
      <c r="C15" s="20" t="s">
        <v>24</v>
      </c>
      <c r="D15" s="14" t="s">
        <v>25</v>
      </c>
      <c r="E15" s="15">
        <v>0</v>
      </c>
      <c r="F15" s="15">
        <v>0</v>
      </c>
      <c r="G15" s="15">
        <v>0</v>
      </c>
      <c r="H15" s="15">
        <v>-11733.59</v>
      </c>
      <c r="I15" s="16">
        <f t="shared" si="0"/>
        <v>-11733.59</v>
      </c>
      <c r="J15" s="16">
        <f t="shared" si="1"/>
        <v>0</v>
      </c>
    </row>
    <row r="16" spans="1:10" x14ac:dyDescent="0.2">
      <c r="A16" s="13">
        <v>1</v>
      </c>
      <c r="B16" s="20" t="s">
        <v>11</v>
      </c>
      <c r="C16" s="20" t="s">
        <v>26</v>
      </c>
      <c r="D16" s="14" t="s">
        <v>27</v>
      </c>
      <c r="E16" s="15">
        <v>0</v>
      </c>
      <c r="F16" s="15">
        <v>0</v>
      </c>
      <c r="G16" s="15">
        <v>0</v>
      </c>
      <c r="H16" s="15">
        <v>-11733.59</v>
      </c>
      <c r="I16" s="16">
        <f t="shared" si="0"/>
        <v>-11733.59</v>
      </c>
      <c r="J16" s="16">
        <f t="shared" si="1"/>
        <v>0</v>
      </c>
    </row>
    <row r="17" spans="1:10" x14ac:dyDescent="0.2">
      <c r="A17" s="13">
        <v>0</v>
      </c>
      <c r="B17" s="20" t="s">
        <v>11</v>
      </c>
      <c r="C17" s="20" t="s">
        <v>28</v>
      </c>
      <c r="D17" s="14" t="s">
        <v>27</v>
      </c>
      <c r="E17" s="15">
        <v>0</v>
      </c>
      <c r="F17" s="15">
        <v>0</v>
      </c>
      <c r="G17" s="15">
        <v>0</v>
      </c>
      <c r="H17" s="15">
        <v>-11733.59</v>
      </c>
      <c r="I17" s="16">
        <f t="shared" si="0"/>
        <v>-11733.59</v>
      </c>
      <c r="J17" s="16">
        <f t="shared" si="1"/>
        <v>0</v>
      </c>
    </row>
    <row r="18" spans="1:10" x14ac:dyDescent="0.2">
      <c r="A18" s="13">
        <v>1</v>
      </c>
      <c r="B18" s="20" t="s">
        <v>11</v>
      </c>
      <c r="C18" s="20" t="s">
        <v>29</v>
      </c>
      <c r="D18" s="14" t="s">
        <v>30</v>
      </c>
      <c r="E18" s="15">
        <v>1284900</v>
      </c>
      <c r="F18" s="15">
        <v>4099048</v>
      </c>
      <c r="G18" s="15">
        <v>2858860</v>
      </c>
      <c r="H18" s="15">
        <v>2290184.0099999998</v>
      </c>
      <c r="I18" s="16">
        <f t="shared" si="0"/>
        <v>-568675.99000000022</v>
      </c>
      <c r="J18" s="16">
        <f t="shared" si="1"/>
        <v>80.108295264546001</v>
      </c>
    </row>
    <row r="19" spans="1:10" x14ac:dyDescent="0.2">
      <c r="A19" s="13">
        <v>1</v>
      </c>
      <c r="B19" s="20" t="s">
        <v>11</v>
      </c>
      <c r="C19" s="20" t="s">
        <v>31</v>
      </c>
      <c r="D19" s="14" t="s">
        <v>32</v>
      </c>
      <c r="E19" s="15">
        <v>1284900</v>
      </c>
      <c r="F19" s="15">
        <v>4099048</v>
      </c>
      <c r="G19" s="15">
        <v>2858860</v>
      </c>
      <c r="H19" s="15">
        <v>2290184.0099999998</v>
      </c>
      <c r="I19" s="16">
        <f t="shared" si="0"/>
        <v>-568675.99000000022</v>
      </c>
      <c r="J19" s="16">
        <f t="shared" si="1"/>
        <v>80.108295264546001</v>
      </c>
    </row>
    <row r="20" spans="1:10" x14ac:dyDescent="0.2">
      <c r="A20" s="13">
        <v>1</v>
      </c>
      <c r="B20" s="20" t="s">
        <v>11</v>
      </c>
      <c r="C20" s="20" t="s">
        <v>33</v>
      </c>
      <c r="D20" s="14" t="s">
        <v>34</v>
      </c>
      <c r="E20" s="15">
        <v>1284900</v>
      </c>
      <c r="F20" s="15">
        <v>1284900</v>
      </c>
      <c r="G20" s="15">
        <v>749700</v>
      </c>
      <c r="H20" s="15">
        <v>749700</v>
      </c>
      <c r="I20" s="16">
        <f t="shared" si="0"/>
        <v>0</v>
      </c>
      <c r="J20" s="16">
        <f t="shared" si="1"/>
        <v>100</v>
      </c>
    </row>
    <row r="21" spans="1:10" ht="38.25" x14ac:dyDescent="0.2">
      <c r="A21" s="13">
        <v>0</v>
      </c>
      <c r="B21" s="20" t="s">
        <v>11</v>
      </c>
      <c r="C21" s="20" t="s">
        <v>35</v>
      </c>
      <c r="D21" s="14" t="s">
        <v>36</v>
      </c>
      <c r="E21" s="15">
        <v>1284900</v>
      </c>
      <c r="F21" s="15">
        <v>1284900</v>
      </c>
      <c r="G21" s="15">
        <v>749700</v>
      </c>
      <c r="H21" s="15">
        <v>749700</v>
      </c>
      <c r="I21" s="16">
        <f t="shared" si="0"/>
        <v>0</v>
      </c>
      <c r="J21" s="16">
        <f t="shared" si="1"/>
        <v>100</v>
      </c>
    </row>
    <row r="22" spans="1:10" x14ac:dyDescent="0.2">
      <c r="A22" s="13">
        <v>1</v>
      </c>
      <c r="B22" s="20" t="s">
        <v>11</v>
      </c>
      <c r="C22" s="20" t="s">
        <v>37</v>
      </c>
      <c r="D22" s="14" t="s">
        <v>38</v>
      </c>
      <c r="E22" s="15">
        <v>0</v>
      </c>
      <c r="F22" s="15">
        <v>2814148</v>
      </c>
      <c r="G22" s="15">
        <v>2109160</v>
      </c>
      <c r="H22" s="15">
        <v>1540484.01</v>
      </c>
      <c r="I22" s="16">
        <f t="shared" si="0"/>
        <v>-568675.99</v>
      </c>
      <c r="J22" s="16">
        <f t="shared" si="1"/>
        <v>73.03779751180565</v>
      </c>
    </row>
    <row r="23" spans="1:10" x14ac:dyDescent="0.2">
      <c r="A23" s="13">
        <v>0</v>
      </c>
      <c r="B23" s="20" t="s">
        <v>11</v>
      </c>
      <c r="C23" s="20" t="s">
        <v>39</v>
      </c>
      <c r="D23" s="14" t="s">
        <v>40</v>
      </c>
      <c r="E23" s="15">
        <v>0</v>
      </c>
      <c r="F23" s="15">
        <v>2814148</v>
      </c>
      <c r="G23" s="15">
        <v>2109160</v>
      </c>
      <c r="H23" s="15">
        <v>1540484.01</v>
      </c>
      <c r="I23" s="16">
        <f t="shared" si="0"/>
        <v>-568675.99</v>
      </c>
      <c r="J23" s="16">
        <f t="shared" si="1"/>
        <v>73.03779751180565</v>
      </c>
    </row>
    <row r="24" spans="1:10" x14ac:dyDescent="0.2">
      <c r="A24" s="13">
        <v>1</v>
      </c>
      <c r="B24" s="20"/>
      <c r="C24" s="20" t="s">
        <v>41</v>
      </c>
      <c r="D24" s="14" t="s">
        <v>42</v>
      </c>
      <c r="E24" s="15">
        <v>113782</v>
      </c>
      <c r="F24" s="15">
        <v>15408.419999999998</v>
      </c>
      <c r="G24" s="15">
        <v>15408.419999999998</v>
      </c>
      <c r="H24" s="15">
        <v>9126.3299999999981</v>
      </c>
      <c r="I24" s="16">
        <f t="shared" si="0"/>
        <v>-6282.09</v>
      </c>
      <c r="J24" s="16">
        <f t="shared" si="1"/>
        <v>59.229499195894185</v>
      </c>
    </row>
    <row r="25" spans="1:10" x14ac:dyDescent="0.2">
      <c r="A25" s="13">
        <v>1</v>
      </c>
      <c r="B25" s="20"/>
      <c r="C25" s="20" t="s">
        <v>41</v>
      </c>
      <c r="D25" s="14" t="s">
        <v>43</v>
      </c>
      <c r="E25" s="15">
        <v>1398682</v>
      </c>
      <c r="F25" s="15">
        <v>4114456.42</v>
      </c>
      <c r="G25" s="15">
        <v>2874268.42</v>
      </c>
      <c r="H25" s="15">
        <v>2299310.34</v>
      </c>
      <c r="I25" s="16">
        <f t="shared" si="0"/>
        <v>-574958.08000000007</v>
      </c>
      <c r="J25" s="16">
        <f t="shared" si="1"/>
        <v>79.996367910551641</v>
      </c>
    </row>
    <row r="27" spans="1:10" ht="30" x14ac:dyDescent="0.25">
      <c r="D27" s="24" t="s">
        <v>44</v>
      </c>
    </row>
  </sheetData>
  <mergeCells count="2">
    <mergeCell ref="B3:J3"/>
    <mergeCell ref="B5:J5"/>
  </mergeCells>
  <conditionalFormatting sqref="B9:B25">
    <cfRule type="expression" dxfId="8" priority="1" stopIfTrue="1">
      <formula>A9=1</formula>
    </cfRule>
  </conditionalFormatting>
  <conditionalFormatting sqref="C9:C25">
    <cfRule type="expression" dxfId="7" priority="2" stopIfTrue="1">
      <formula>A9=1</formula>
    </cfRule>
  </conditionalFormatting>
  <conditionalFormatting sqref="D9:D25">
    <cfRule type="expression" dxfId="6" priority="3" stopIfTrue="1">
      <formula>A9=1</formula>
    </cfRule>
  </conditionalFormatting>
  <conditionalFormatting sqref="E9:E25">
    <cfRule type="expression" dxfId="5" priority="4" stopIfTrue="1">
      <formula>A9=1</formula>
    </cfRule>
  </conditionalFormatting>
  <conditionalFormatting sqref="F9:F25">
    <cfRule type="expression" dxfId="4" priority="5" stopIfTrue="1">
      <formula>A9=1</formula>
    </cfRule>
  </conditionalFormatting>
  <conditionalFormatting sqref="G9:G25">
    <cfRule type="expression" dxfId="3" priority="6" stopIfTrue="1">
      <formula>A9=1</formula>
    </cfRule>
  </conditionalFormatting>
  <conditionalFormatting sqref="H9:H25">
    <cfRule type="expression" dxfId="2" priority="7" stopIfTrue="1">
      <formula>A9=1</formula>
    </cfRule>
  </conditionalFormatting>
  <conditionalFormatting sqref="I9:I25">
    <cfRule type="expression" dxfId="1" priority="8" stopIfTrue="1">
      <formula>A9=1</formula>
    </cfRule>
  </conditionalFormatting>
  <conditionalFormatting sqref="J9:J2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2023-08-11T06:47:54Z</dcterms:created>
  <dcterms:modified xsi:type="dcterms:W3CDTF">2023-08-11T07:36:31Z</dcterms:modified>
</cp:coreProperties>
</file>