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4 2023\"/>
    </mc:Choice>
  </mc:AlternateContent>
  <bookViews>
    <workbookView xWindow="0" yWindow="0" windowWidth="20490" windowHeight="7800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</calcChain>
</file>

<file path=xl/sharedStrings.xml><?xml version="1.0" encoding="utf-8"?>
<sst xmlns="http://schemas.openxmlformats.org/spreadsheetml/2006/main" count="63" uniqueCount="47">
  <si>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</si>
  <si>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</si>
  <si>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</si>
  <si>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</si>
  <si>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</si>
  <si>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</si>
  <si>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</si>
  <si>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</si>
  <si>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</si>
  <si>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</si>
  <si>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</si>
  <si>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18313200000</t>
  </si>
  <si>
    <t>20000000</t>
  </si>
  <si>
    <t>Неподаткові надходження 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</si>
  <si>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</si>
  <si>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</si>
  <si>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</si>
  <si>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</si>
  <si>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</si>
  <si>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</si>
  <si>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</si>
  <si>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</si>
  <si>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</si>
  <si>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</si>
  <si>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24000000</t>
  </si>
  <si>
    <t>Інші неподаткові надходження  </t>
  </si>
  <si>
    <t>24060000</t>
  </si>
  <si>
    <t>Інші надходження  </t>
  </si>
  <si>
    <t>24060300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</si>
  <si>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</si>
  <si>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</si>
  <si>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</si>
  <si>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</si>
  <si>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</si>
  <si>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</si>
  <si>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</si>
  <si>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</si>
  <si>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</si>
  <si>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</si>
  <si>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</si>
  <si>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</si>
  <si>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</si>
  <si>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</si>
  <si>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</si>
  <si>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Начальник відділу фінансів, економічного та агропромислового розвитку Роменської РДА</t>
  </si>
  <si>
    <t>Районний бюджет Роменського р-ну</t>
  </si>
  <si>
    <t>На 01.04.2023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</si>
</sst>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1" applyAlignment="1"/>
    <xf numFmtId="0" fontId="5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B1" workbookViewId="0">
      <selection activeCell="D27" sqref="D27:E27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43.140625" style="3" customWidth="1"/>
    <col min="5" max="6" width="16" style="4" customWidth="1"/>
    <col min="7" max="7" width="13.42578125" style="4" customWidth="1"/>
    <col min="8" max="8" width="13.28515625" style="4" customWidth="1"/>
    <col min="9" max="9" width="13.85546875" style="4" customWidth="1"/>
    <col min="10" max="10" width="7.7109375" style="4" customWidth="1"/>
  </cols>
  <sheetData>
    <row r="1" spans="1:10" x14ac:dyDescent="0.2">
      <c r="B1" s="21" t="s">
        <v>45</v>
      </c>
      <c r="C1" s="21"/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5" t="s">
        <v>0</v>
      </c>
      <c r="C3" s="26"/>
      <c r="D3" s="26"/>
      <c r="E3" s="26"/>
      <c r="F3" s="26"/>
      <c r="G3" s="26"/>
      <c r="H3" s="26"/>
      <c r="I3" s="26"/>
      <c r="J3" s="26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7" t="s">
        <v>46</v>
      </c>
      <c r="C5" s="26"/>
      <c r="D5" s="26"/>
      <c r="E5" s="26"/>
      <c r="F5" s="26"/>
      <c r="G5" s="26"/>
      <c r="H5" s="26"/>
      <c r="I5" s="26"/>
      <c r="J5" s="26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113782</v>
      </c>
      <c r="F9" s="15">
        <v>113782</v>
      </c>
      <c r="G9" s="15">
        <v>28462</v>
      </c>
      <c r="H9" s="15">
        <v>9122.8299999999981</v>
      </c>
      <c r="I9" s="16">
        <f t="shared" ref="I9:I25" si="0">H9-G9</f>
        <v>-19339.170000000002</v>
      </c>
      <c r="J9" s="16">
        <f t="shared" ref="J9:J25" si="1">IF(G9=0,0,H9/G9*100)</f>
        <v>32.052666713512743</v>
      </c>
    </row>
    <row r="10" spans="1:10" ht="25.5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113782</v>
      </c>
      <c r="F10" s="15">
        <v>113782</v>
      </c>
      <c r="G10" s="15">
        <v>28462</v>
      </c>
      <c r="H10" s="15">
        <v>20856.419999999998</v>
      </c>
      <c r="I10" s="16">
        <f t="shared" si="0"/>
        <v>-7605.5800000000017</v>
      </c>
      <c r="J10" s="16">
        <f t="shared" si="1"/>
        <v>73.278125219591033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5448</v>
      </c>
      <c r="I11" s="16">
        <f t="shared" si="0"/>
        <v>5448</v>
      </c>
      <c r="J11" s="16">
        <f t="shared" si="1"/>
        <v>0</v>
      </c>
    </row>
    <row r="12" spans="1:10" ht="25.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0</v>
      </c>
      <c r="F12" s="15">
        <v>0</v>
      </c>
      <c r="G12" s="15">
        <v>0</v>
      </c>
      <c r="H12" s="15">
        <v>5448</v>
      </c>
      <c r="I12" s="16">
        <f t="shared" si="0"/>
        <v>5448</v>
      </c>
      <c r="J12" s="16">
        <f t="shared" si="1"/>
        <v>0</v>
      </c>
    </row>
    <row r="13" spans="1:10" ht="38.25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113782</v>
      </c>
      <c r="F13" s="15">
        <v>113782</v>
      </c>
      <c r="G13" s="15">
        <v>28462</v>
      </c>
      <c r="H13" s="15">
        <v>15408.42</v>
      </c>
      <c r="I13" s="16">
        <f t="shared" si="0"/>
        <v>-13053.58</v>
      </c>
      <c r="J13" s="16">
        <f t="shared" si="1"/>
        <v>54.136813997610858</v>
      </c>
    </row>
    <row r="14" spans="1:10" ht="38.25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113782</v>
      </c>
      <c r="F14" s="15">
        <v>113782</v>
      </c>
      <c r="G14" s="15">
        <v>28462</v>
      </c>
      <c r="H14" s="15">
        <v>15408.42</v>
      </c>
      <c r="I14" s="16">
        <f t="shared" si="0"/>
        <v>-13053.58</v>
      </c>
      <c r="J14" s="16">
        <f t="shared" si="1"/>
        <v>54.136813997610858</v>
      </c>
    </row>
    <row r="15" spans="1:10" x14ac:dyDescent="0.2">
      <c r="A15" s="13">
        <v>1</v>
      </c>
      <c r="B15" s="20" t="s">
        <v>11</v>
      </c>
      <c r="C15" s="20" t="s">
        <v>24</v>
      </c>
      <c r="D15" s="14" t="s">
        <v>25</v>
      </c>
      <c r="E15" s="15">
        <v>0</v>
      </c>
      <c r="F15" s="15">
        <v>0</v>
      </c>
      <c r="G15" s="15">
        <v>0</v>
      </c>
      <c r="H15" s="15">
        <v>-11733.59</v>
      </c>
      <c r="I15" s="16">
        <f t="shared" si="0"/>
        <v>-11733.59</v>
      </c>
      <c r="J15" s="16">
        <f t="shared" si="1"/>
        <v>0</v>
      </c>
    </row>
    <row r="16" spans="1:10" x14ac:dyDescent="0.2">
      <c r="A16" s="13">
        <v>1</v>
      </c>
      <c r="B16" s="20" t="s">
        <v>11</v>
      </c>
      <c r="C16" s="20" t="s">
        <v>26</v>
      </c>
      <c r="D16" s="14" t="s">
        <v>27</v>
      </c>
      <c r="E16" s="15">
        <v>0</v>
      </c>
      <c r="F16" s="15">
        <v>0</v>
      </c>
      <c r="G16" s="15">
        <v>0</v>
      </c>
      <c r="H16" s="15">
        <v>-11733.59</v>
      </c>
      <c r="I16" s="16">
        <f t="shared" si="0"/>
        <v>-11733.59</v>
      </c>
      <c r="J16" s="16">
        <f t="shared" si="1"/>
        <v>0</v>
      </c>
    </row>
    <row r="17" spans="1:10" x14ac:dyDescent="0.2">
      <c r="A17" s="13">
        <v>0</v>
      </c>
      <c r="B17" s="20" t="s">
        <v>11</v>
      </c>
      <c r="C17" s="20" t="s">
        <v>28</v>
      </c>
      <c r="D17" s="14" t="s">
        <v>27</v>
      </c>
      <c r="E17" s="15">
        <v>0</v>
      </c>
      <c r="F17" s="15">
        <v>0</v>
      </c>
      <c r="G17" s="15">
        <v>0</v>
      </c>
      <c r="H17" s="15">
        <v>-11733.59</v>
      </c>
      <c r="I17" s="16">
        <f t="shared" si="0"/>
        <v>-11733.59</v>
      </c>
      <c r="J17" s="16">
        <f t="shared" si="1"/>
        <v>0</v>
      </c>
    </row>
    <row r="18" spans="1:10" x14ac:dyDescent="0.2">
      <c r="A18" s="13">
        <v>1</v>
      </c>
      <c r="B18" s="20" t="s">
        <v>11</v>
      </c>
      <c r="C18" s="20" t="s">
        <v>29</v>
      </c>
      <c r="D18" s="14" t="s">
        <v>30</v>
      </c>
      <c r="E18" s="15">
        <v>1284900</v>
      </c>
      <c r="F18" s="15">
        <v>3781747</v>
      </c>
      <c r="G18" s="15">
        <v>1475139</v>
      </c>
      <c r="H18" s="15">
        <v>1070707.04</v>
      </c>
      <c r="I18" s="16">
        <f t="shared" si="0"/>
        <v>-404431.95999999996</v>
      </c>
      <c r="J18" s="16">
        <f t="shared" si="1"/>
        <v>72.583467727448053</v>
      </c>
    </row>
    <row r="19" spans="1:10" x14ac:dyDescent="0.2">
      <c r="A19" s="13">
        <v>1</v>
      </c>
      <c r="B19" s="20" t="s">
        <v>11</v>
      </c>
      <c r="C19" s="20" t="s">
        <v>31</v>
      </c>
      <c r="D19" s="14" t="s">
        <v>32</v>
      </c>
      <c r="E19" s="15">
        <v>1284900</v>
      </c>
      <c r="F19" s="15">
        <v>3781747</v>
      </c>
      <c r="G19" s="15">
        <v>1475139</v>
      </c>
      <c r="H19" s="15">
        <v>1070707.04</v>
      </c>
      <c r="I19" s="16">
        <f t="shared" si="0"/>
        <v>-404431.95999999996</v>
      </c>
      <c r="J19" s="16">
        <f t="shared" si="1"/>
        <v>72.583467727448053</v>
      </c>
    </row>
    <row r="20" spans="1:10" ht="25.5" x14ac:dyDescent="0.2">
      <c r="A20" s="13">
        <v>1</v>
      </c>
      <c r="B20" s="20" t="s">
        <v>11</v>
      </c>
      <c r="C20" s="20" t="s">
        <v>33</v>
      </c>
      <c r="D20" s="14" t="s">
        <v>34</v>
      </c>
      <c r="E20" s="15">
        <v>1284900</v>
      </c>
      <c r="F20" s="15">
        <v>1284900</v>
      </c>
      <c r="G20" s="15">
        <v>321300</v>
      </c>
      <c r="H20" s="15">
        <v>214200</v>
      </c>
      <c r="I20" s="16">
        <f t="shared" si="0"/>
        <v>-107100</v>
      </c>
      <c r="J20" s="16">
        <f t="shared" si="1"/>
        <v>66.666666666666657</v>
      </c>
    </row>
    <row r="21" spans="1:10" ht="51" x14ac:dyDescent="0.2">
      <c r="A21" s="13">
        <v>0</v>
      </c>
      <c r="B21" s="20" t="s">
        <v>11</v>
      </c>
      <c r="C21" s="20" t="s">
        <v>35</v>
      </c>
      <c r="D21" s="14" t="s">
        <v>36</v>
      </c>
      <c r="E21" s="15">
        <v>1284900</v>
      </c>
      <c r="F21" s="15">
        <v>1284900</v>
      </c>
      <c r="G21" s="15">
        <v>321300</v>
      </c>
      <c r="H21" s="15">
        <v>214200</v>
      </c>
      <c r="I21" s="16">
        <f t="shared" si="0"/>
        <v>-107100</v>
      </c>
      <c r="J21" s="16">
        <f t="shared" si="1"/>
        <v>66.666666666666657</v>
      </c>
    </row>
    <row r="22" spans="1:10" ht="25.5" x14ac:dyDescent="0.2">
      <c r="A22" s="13">
        <v>1</v>
      </c>
      <c r="B22" s="20" t="s">
        <v>11</v>
      </c>
      <c r="C22" s="20" t="s">
        <v>37</v>
      </c>
      <c r="D22" s="14" t="s">
        <v>38</v>
      </c>
      <c r="E22" s="15">
        <v>0</v>
      </c>
      <c r="F22" s="15">
        <v>2496847</v>
      </c>
      <c r="G22" s="15">
        <v>1153839</v>
      </c>
      <c r="H22" s="15">
        <v>856507.04</v>
      </c>
      <c r="I22" s="16">
        <f t="shared" si="0"/>
        <v>-297331.95999999996</v>
      </c>
      <c r="J22" s="16">
        <f t="shared" si="1"/>
        <v>74.231070365969614</v>
      </c>
    </row>
    <row r="23" spans="1:10" x14ac:dyDescent="0.2">
      <c r="A23" s="13">
        <v>0</v>
      </c>
      <c r="B23" s="20" t="s">
        <v>11</v>
      </c>
      <c r="C23" s="20" t="s">
        <v>39</v>
      </c>
      <c r="D23" s="14" t="s">
        <v>40</v>
      </c>
      <c r="E23" s="15">
        <v>0</v>
      </c>
      <c r="F23" s="15">
        <v>2496847</v>
      </c>
      <c r="G23" s="15">
        <v>1153839</v>
      </c>
      <c r="H23" s="15">
        <v>856507.04</v>
      </c>
      <c r="I23" s="16">
        <f t="shared" si="0"/>
        <v>-297331.95999999996</v>
      </c>
      <c r="J23" s="16">
        <f t="shared" si="1"/>
        <v>74.231070365969614</v>
      </c>
    </row>
    <row r="24" spans="1:10" x14ac:dyDescent="0.2">
      <c r="A24" s="13">
        <v>1</v>
      </c>
      <c r="B24" s="20"/>
      <c r="C24" s="20" t="s">
        <v>41</v>
      </c>
      <c r="D24" s="14" t="s">
        <v>42</v>
      </c>
      <c r="E24" s="15">
        <v>113782</v>
      </c>
      <c r="F24" s="15">
        <v>113782</v>
      </c>
      <c r="G24" s="15">
        <v>28462</v>
      </c>
      <c r="H24" s="15">
        <v>9122.8299999999981</v>
      </c>
      <c r="I24" s="16">
        <f t="shared" si="0"/>
        <v>-19339.170000000002</v>
      </c>
      <c r="J24" s="16">
        <f t="shared" si="1"/>
        <v>32.052666713512743</v>
      </c>
    </row>
    <row r="25" spans="1:10" x14ac:dyDescent="0.2">
      <c r="A25" s="13">
        <v>1</v>
      </c>
      <c r="B25" s="20"/>
      <c r="C25" s="20" t="s">
        <v>41</v>
      </c>
      <c r="D25" s="14" t="s">
        <v>43</v>
      </c>
      <c r="E25" s="15">
        <v>1398682</v>
      </c>
      <c r="F25" s="15">
        <v>3895529</v>
      </c>
      <c r="G25" s="15">
        <v>1503601</v>
      </c>
      <c r="H25" s="15">
        <v>1079829.8700000001</v>
      </c>
      <c r="I25" s="16">
        <f t="shared" si="0"/>
        <v>-423771.12999999989</v>
      </c>
      <c r="J25" s="16">
        <f t="shared" si="1"/>
        <v>71.81625111981171</v>
      </c>
    </row>
    <row r="27" spans="1:10" s="22" customFormat="1" ht="30" customHeight="1" x14ac:dyDescent="0.25">
      <c r="B27" s="23"/>
      <c r="C27" s="23"/>
      <c r="D27" s="28" t="s">
        <v>44</v>
      </c>
      <c r="E27" s="28"/>
      <c r="F27" s="24"/>
      <c r="G27" s="24"/>
      <c r="H27" s="24"/>
      <c r="I27" s="24"/>
      <c r="J27" s="24"/>
    </row>
  </sheetData>
  <mergeCells count="3">
    <mergeCell ref="B3:J3"/>
    <mergeCell ref="B5:J5"/>
    <mergeCell ref="D27:E27"/>
  </mergeCells>
  <conditionalFormatting sqref="B9:B25">
    <cfRule type="expression" dxfId="8" priority="1" stopIfTrue="1">
      <formula>A9=1</formula>
    </cfRule>
  </conditionalFormatting>
  <conditionalFormatting sqref="C9:C25">
    <cfRule type="expression" dxfId="7" priority="2" stopIfTrue="1">
      <formula>A9=1</formula>
    </cfRule>
  </conditionalFormatting>
  <conditionalFormatting sqref="D9:D25">
    <cfRule type="expression" dxfId="6" priority="3" stopIfTrue="1">
      <formula>A9=1</formula>
    </cfRule>
  </conditionalFormatting>
  <conditionalFormatting sqref="E9:E25">
    <cfRule type="expression" dxfId="5" priority="4" stopIfTrue="1">
      <formula>A9=1</formula>
    </cfRule>
  </conditionalFormatting>
  <conditionalFormatting sqref="F9:F25">
    <cfRule type="expression" dxfId="4" priority="5" stopIfTrue="1">
      <formula>A9=1</formula>
    </cfRule>
  </conditionalFormatting>
  <conditionalFormatting sqref="G9:G25">
    <cfRule type="expression" dxfId="3" priority="6" stopIfTrue="1">
      <formula>A9=1</formula>
    </cfRule>
  </conditionalFormatting>
  <conditionalFormatting sqref="H9:H25">
    <cfRule type="expression" dxfId="2" priority="7" stopIfTrue="1">
      <formula>A9=1</formula>
    </cfRule>
  </conditionalFormatting>
  <conditionalFormatting sqref="I9:I25">
    <cfRule type="expression" dxfId="1" priority="8" stopIfTrue="1">
      <formula>A9=1</formula>
    </cfRule>
  </conditionalFormatting>
  <conditionalFormatting sqref="J9:J2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2023-04-03T10:34:06Z</cp:lastPrinted>
  <dcterms:created xsi:type="dcterms:W3CDTF">2023-04-03T10:26:30Z</dcterms:created>
  <dcterms:modified xsi:type="dcterms:W3CDTF">2023-04-11T07:07:25Z</dcterms:modified>
</cp:coreProperties>
</file>