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8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I9" i="1"/>
  <c r="I10" i="1"/>
  <c r="I11" i="1"/>
  <c r="I12" i="1"/>
  <c r="I13" i="1"/>
  <c r="I14" i="1"/>
  <c r="I15" i="1"/>
</calcChain>
</file>

<file path=xl/sharedStrings.xml><?xml version="1.0" encoding="utf-8"?>
<sst xmlns="http://schemas.openxmlformats.org/spreadsheetml/2006/main" count="34" uniqueCount="29">
  <si>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</si>
  <si>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</si>
  <si>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</si>
  <si>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</si>
  <si>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</si>
  <si>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</si>
  <si>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</si>
  <si>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</si>
  <si>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</si>
  <si>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</si>
  <si>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</si>
  <si>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</si>
  <si>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</si>
  <si>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</si>
  <si>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</si>
  <si>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</si>
  <si>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</si>
  <si>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</si>
  <si>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</si>
  <si>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</si>
  <si>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</si>
  <si>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</si>
  <si>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</si>
  <si>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</si>
  <si>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</si>
  <si>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</t>
  </si>
  <si>
    <t>На 01.08.2024</t>
  </si>
  <si>
    <t>Районний бюджет Роменського району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</si>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</sst>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B1" workbookViewId="0">
      <selection activeCell="D17" sqref="D17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11.28515625" style="4" bestFit="1" customWidth="1"/>
    <col min="9" max="9" width="9.42578125" style="4" bestFit="1" customWidth="1"/>
    <col min="10" max="10" width="9.28515625" style="4" bestFit="1" customWidth="1"/>
  </cols>
  <sheetData>
    <row r="1" spans="1:10" ht="15" x14ac:dyDescent="0.25">
      <c r="B1" s="24" t="s">
        <v>27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1" t="s">
        <v>0</v>
      </c>
      <c r="C3" s="22"/>
      <c r="D3" s="22"/>
      <c r="E3" s="22"/>
      <c r="F3" s="22"/>
      <c r="G3" s="22"/>
      <c r="H3" s="22"/>
      <c r="I3" s="22"/>
      <c r="J3" s="22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3" t="s">
        <v>26</v>
      </c>
      <c r="C5" s="22"/>
      <c r="D5" s="22"/>
      <c r="E5" s="22"/>
      <c r="F5" s="22"/>
      <c r="G5" s="22"/>
      <c r="H5" s="22"/>
      <c r="I5" s="22"/>
      <c r="J5" s="22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1783699</v>
      </c>
      <c r="F9" s="15">
        <v>3492759</v>
      </c>
      <c r="G9" s="15">
        <v>2229938</v>
      </c>
      <c r="H9" s="15">
        <v>2138156.2000000002</v>
      </c>
      <c r="I9" s="16">
        <f t="shared" ref="I9:I15" si="0">H9-G9</f>
        <v>-91781.799999999814</v>
      </c>
      <c r="J9" s="16">
        <f t="shared" ref="J9:J15" si="1">IF(G9=0,0,H9/G9*100)</f>
        <v>95.88410978242446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1783699</v>
      </c>
      <c r="F10" s="15">
        <v>3492759</v>
      </c>
      <c r="G10" s="15">
        <v>2229938</v>
      </c>
      <c r="H10" s="15">
        <v>2138156.2000000002</v>
      </c>
      <c r="I10" s="16">
        <f t="shared" si="0"/>
        <v>-91781.799999999814</v>
      </c>
      <c r="J10" s="16">
        <f t="shared" si="1"/>
        <v>95.88410978242446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1449400</v>
      </c>
      <c r="F11" s="15">
        <v>1449400</v>
      </c>
      <c r="G11" s="15">
        <v>845600</v>
      </c>
      <c r="H11" s="15">
        <v>845600</v>
      </c>
      <c r="I11" s="16">
        <f t="shared" si="0"/>
        <v>0</v>
      </c>
      <c r="J11" s="16">
        <f t="shared" si="1"/>
        <v>100</v>
      </c>
    </row>
    <row r="12" spans="1:10" ht="38.2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1449400</v>
      </c>
      <c r="F12" s="15">
        <v>1449400</v>
      </c>
      <c r="G12" s="15">
        <v>845600</v>
      </c>
      <c r="H12" s="15">
        <v>845600</v>
      </c>
      <c r="I12" s="16">
        <f t="shared" si="0"/>
        <v>0</v>
      </c>
      <c r="J12" s="16">
        <f t="shared" si="1"/>
        <v>100</v>
      </c>
    </row>
    <row r="13" spans="1:10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334299</v>
      </c>
      <c r="F13" s="15">
        <v>2043359</v>
      </c>
      <c r="G13" s="15">
        <v>1384338</v>
      </c>
      <c r="H13" s="15">
        <v>1292556.2</v>
      </c>
      <c r="I13" s="16">
        <f t="shared" si="0"/>
        <v>-91781.800000000047</v>
      </c>
      <c r="J13" s="16">
        <f t="shared" si="1"/>
        <v>93.369986231686184</v>
      </c>
    </row>
    <row r="14" spans="1:10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334299</v>
      </c>
      <c r="F14" s="15">
        <v>2043359</v>
      </c>
      <c r="G14" s="15">
        <v>1384338</v>
      </c>
      <c r="H14" s="15">
        <v>1292556.2</v>
      </c>
      <c r="I14" s="16">
        <f t="shared" si="0"/>
        <v>-91781.800000000047</v>
      </c>
      <c r="J14" s="16">
        <f t="shared" si="1"/>
        <v>93.369986231686184</v>
      </c>
    </row>
    <row r="15" spans="1:10" x14ac:dyDescent="0.2">
      <c r="A15" s="13">
        <v>1</v>
      </c>
      <c r="B15" s="20"/>
      <c r="C15" s="20" t="s">
        <v>24</v>
      </c>
      <c r="D15" s="14" t="s">
        <v>25</v>
      </c>
      <c r="E15" s="15">
        <v>1783699</v>
      </c>
      <c r="F15" s="15">
        <v>3492759</v>
      </c>
      <c r="G15" s="15">
        <v>2229938</v>
      </c>
      <c r="H15" s="15">
        <v>2138156.2000000002</v>
      </c>
      <c r="I15" s="16">
        <f t="shared" si="0"/>
        <v>-91781.799999999814</v>
      </c>
      <c r="J15" s="16">
        <f t="shared" si="1"/>
        <v>95.88410978242446</v>
      </c>
    </row>
    <row r="17" spans="4:4" ht="30" x14ac:dyDescent="0.25">
      <c r="D17" s="25" t="s">
        <v>28</v>
      </c>
    </row>
  </sheetData>
  <mergeCells count="2">
    <mergeCell ref="B3:J3"/>
    <mergeCell ref="B5:J5"/>
  </mergeCells>
  <conditionalFormatting sqref="B9:B15">
    <cfRule type="expression" dxfId="8" priority="1" stopIfTrue="1">
      <formula>A9=1</formula>
    </cfRule>
  </conditionalFormatting>
  <conditionalFormatting sqref="C9:C15">
    <cfRule type="expression" dxfId="7" priority="2" stopIfTrue="1">
      <formula>A9=1</formula>
    </cfRule>
  </conditionalFormatting>
  <conditionalFormatting sqref="D9:D15">
    <cfRule type="expression" dxfId="6" priority="3" stopIfTrue="1">
      <formula>A9=1</formula>
    </cfRule>
  </conditionalFormatting>
  <conditionalFormatting sqref="E9:E15">
    <cfRule type="expression" dxfId="5" priority="4" stopIfTrue="1">
      <formula>A9=1</formula>
    </cfRule>
  </conditionalFormatting>
  <conditionalFormatting sqref="F9:F15">
    <cfRule type="expression" dxfId="4" priority="5" stopIfTrue="1">
      <formula>A9=1</formula>
    </cfRule>
  </conditionalFormatting>
  <conditionalFormatting sqref="G9:G15">
    <cfRule type="expression" dxfId="3" priority="6" stopIfTrue="1">
      <formula>A9=1</formula>
    </cfRule>
  </conditionalFormatting>
  <conditionalFormatting sqref="H9:H15">
    <cfRule type="expression" dxfId="2" priority="7" stopIfTrue="1">
      <formula>A9=1</formula>
    </cfRule>
  </conditionalFormatting>
  <conditionalFormatting sqref="I9:I15">
    <cfRule type="expression" dxfId="1" priority="8" stopIfTrue="1">
      <formula>A9=1</formula>
    </cfRule>
  </conditionalFormatting>
  <conditionalFormatting sqref="J9:J1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2024-08-01T08:07:52Z</dcterms:created>
  <dcterms:modified xsi:type="dcterms:W3CDTF">2024-08-13T05:34:27Z</dcterms:modified>
</cp:coreProperties>
</file>