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5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I9" i="1"/>
  <c r="I10" i="1"/>
  <c r="I11" i="1"/>
  <c r="I12" i="1"/>
  <c r="I13" i="1"/>
  <c r="I14" i="1"/>
  <c r="I15" i="1"/>
</calcChain>
</file>

<file path=xl/sharedStrings.xml><?xml version="1.0" encoding="utf-8"?>
<sst xmlns="http://schemas.openxmlformats.org/spreadsheetml/2006/main" count="34" uniqueCount="29">
  <si>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</si>
  <si>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</si>
  <si>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</si>
  <si>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</si>
  <si>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</si>
  <si>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</si>
  <si>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</si>
  <si>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</si>
  <si>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</si>
  <si>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</si>
  <si>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</si>
  <si>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</si>
  <si>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</si>
  <si>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</si>
  <si>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</si>
  <si>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</si>
  <si>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</si>
  <si>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</si>
  <si>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</si>
  <si>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</si>
  <si>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</si>
  <si>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</si>
  <si>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</si>
  <si>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</si>
  <si>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</si>
  <si>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</t>
  </si>
  <si>
    <t>Районний бюджет Роменського району</t>
  </si>
  <si>
    <t>На 01.05.2024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</si>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</sst>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B1" workbookViewId="0">
      <selection activeCell="H23" sqref="H23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36.5703125" style="3" customWidth="1"/>
    <col min="5" max="6" width="16" style="4" customWidth="1"/>
    <col min="7" max="7" width="13.85546875" style="4" customWidth="1"/>
    <col min="8" max="8" width="11.5703125" style="4" customWidth="1"/>
    <col min="9" max="9" width="12.7109375" style="4" customWidth="1"/>
    <col min="10" max="10" width="9.28515625" style="4" bestFit="1" customWidth="1"/>
  </cols>
  <sheetData>
    <row r="1" spans="1:10" x14ac:dyDescent="0.2">
      <c r="B1" s="21" t="s">
        <v>26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2" t="s">
        <v>0</v>
      </c>
      <c r="C3" s="23"/>
      <c r="D3" s="23"/>
      <c r="E3" s="23"/>
      <c r="F3" s="23"/>
      <c r="G3" s="23"/>
      <c r="H3" s="23"/>
      <c r="I3" s="23"/>
      <c r="J3" s="23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4" t="s">
        <v>27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1783699</v>
      </c>
      <c r="F9" s="15">
        <v>3484159</v>
      </c>
      <c r="G9" s="15">
        <v>1409652</v>
      </c>
      <c r="H9" s="15">
        <v>1096734.2</v>
      </c>
      <c r="I9" s="16">
        <f t="shared" ref="I9:I15" si="0">H9-G9</f>
        <v>-312917.80000000005</v>
      </c>
      <c r="J9" s="16">
        <f t="shared" ref="J9:J15" si="1">IF(G9=0,0,H9/G9*100)</f>
        <v>77.801769514745473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1783699</v>
      </c>
      <c r="F10" s="15">
        <v>3484159</v>
      </c>
      <c r="G10" s="15">
        <v>1409652</v>
      </c>
      <c r="H10" s="15">
        <v>1096734.2</v>
      </c>
      <c r="I10" s="16">
        <f t="shared" si="0"/>
        <v>-312917.80000000005</v>
      </c>
      <c r="J10" s="16">
        <f t="shared" si="1"/>
        <v>77.801769514745473</v>
      </c>
    </row>
    <row r="11" spans="1:10" ht="25.5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1449400</v>
      </c>
      <c r="F11" s="15">
        <v>1449400</v>
      </c>
      <c r="G11" s="15">
        <v>483200</v>
      </c>
      <c r="H11" s="15">
        <v>483200</v>
      </c>
      <c r="I11" s="16">
        <f t="shared" si="0"/>
        <v>0</v>
      </c>
      <c r="J11" s="16">
        <f t="shared" si="1"/>
        <v>100</v>
      </c>
    </row>
    <row r="12" spans="1:10" ht="63.7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1449400</v>
      </c>
      <c r="F12" s="15">
        <v>1449400</v>
      </c>
      <c r="G12" s="15">
        <v>483200</v>
      </c>
      <c r="H12" s="15">
        <v>483200</v>
      </c>
      <c r="I12" s="16">
        <f t="shared" si="0"/>
        <v>0</v>
      </c>
      <c r="J12" s="16">
        <f t="shared" si="1"/>
        <v>100</v>
      </c>
    </row>
    <row r="13" spans="1:10" ht="25.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334299</v>
      </c>
      <c r="F13" s="15">
        <v>2034759</v>
      </c>
      <c r="G13" s="15">
        <v>926452</v>
      </c>
      <c r="H13" s="15">
        <v>613534.19999999995</v>
      </c>
      <c r="I13" s="16">
        <f t="shared" si="0"/>
        <v>-312917.80000000005</v>
      </c>
      <c r="J13" s="16">
        <f t="shared" si="1"/>
        <v>66.224067733676435</v>
      </c>
    </row>
    <row r="14" spans="1:10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334299</v>
      </c>
      <c r="F14" s="15">
        <v>2034759</v>
      </c>
      <c r="G14" s="15">
        <v>926452</v>
      </c>
      <c r="H14" s="15">
        <v>613534.19999999995</v>
      </c>
      <c r="I14" s="16">
        <f t="shared" si="0"/>
        <v>-312917.80000000005</v>
      </c>
      <c r="J14" s="16">
        <f t="shared" si="1"/>
        <v>66.224067733676435</v>
      </c>
    </row>
    <row r="15" spans="1:10" x14ac:dyDescent="0.2">
      <c r="A15" s="13">
        <v>1</v>
      </c>
      <c r="B15" s="20"/>
      <c r="C15" s="20" t="s">
        <v>24</v>
      </c>
      <c r="D15" s="14" t="s">
        <v>25</v>
      </c>
      <c r="E15" s="15">
        <v>1783699</v>
      </c>
      <c r="F15" s="15">
        <v>3484159</v>
      </c>
      <c r="G15" s="15">
        <v>1409652</v>
      </c>
      <c r="H15" s="15">
        <v>1096734.2</v>
      </c>
      <c r="I15" s="16">
        <f t="shared" si="0"/>
        <v>-312917.80000000005</v>
      </c>
      <c r="J15" s="16">
        <f t="shared" si="1"/>
        <v>77.801769514745473</v>
      </c>
    </row>
    <row r="17" spans="4:4" ht="45" x14ac:dyDescent="0.25">
      <c r="D17" s="25" t="s">
        <v>28</v>
      </c>
    </row>
  </sheetData>
  <mergeCells count="2">
    <mergeCell ref="B3:J3"/>
    <mergeCell ref="B5:J5"/>
  </mergeCells>
  <conditionalFormatting sqref="B9:B15">
    <cfRule type="expression" dxfId="8" priority="1" stopIfTrue="1">
      <formula>A9=1</formula>
    </cfRule>
  </conditionalFormatting>
  <conditionalFormatting sqref="C9:C15">
    <cfRule type="expression" dxfId="7" priority="2" stopIfTrue="1">
      <formula>A9=1</formula>
    </cfRule>
  </conditionalFormatting>
  <conditionalFormatting sqref="D9:D15">
    <cfRule type="expression" dxfId="6" priority="3" stopIfTrue="1">
      <formula>A9=1</formula>
    </cfRule>
  </conditionalFormatting>
  <conditionalFormatting sqref="E9:E15">
    <cfRule type="expression" dxfId="5" priority="4" stopIfTrue="1">
      <formula>A9=1</formula>
    </cfRule>
  </conditionalFormatting>
  <conditionalFormatting sqref="F9:F15">
    <cfRule type="expression" dxfId="4" priority="5" stopIfTrue="1">
      <formula>A9=1</formula>
    </cfRule>
  </conditionalFormatting>
  <conditionalFormatting sqref="G9:G15">
    <cfRule type="expression" dxfId="3" priority="6" stopIfTrue="1">
      <formula>A9=1</formula>
    </cfRule>
  </conditionalFormatting>
  <conditionalFormatting sqref="H9:H15">
    <cfRule type="expression" dxfId="2" priority="7" stopIfTrue="1">
      <formula>A9=1</formula>
    </cfRule>
  </conditionalFormatting>
  <conditionalFormatting sqref="I9:I15">
    <cfRule type="expression" dxfId="1" priority="8" stopIfTrue="1">
      <formula>A9=1</formula>
    </cfRule>
  </conditionalFormatting>
  <conditionalFormatting sqref="J9:J1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2024-05-01T11:17:24Z</cp:lastPrinted>
  <dcterms:created xsi:type="dcterms:W3CDTF">2024-05-01T11:10:12Z</dcterms:created>
  <dcterms:modified xsi:type="dcterms:W3CDTF">2024-05-13T07:34:59Z</dcterms:modified>
</cp:coreProperties>
</file>