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KB\NEFCO\НЕФКО 2020\Титул\"/>
    </mc:Choice>
  </mc:AlternateContent>
  <bookViews>
    <workbookView xWindow="0" yWindow="0" windowWidth="19200" windowHeight="11580"/>
  </bookViews>
  <sheets>
    <sheet name="Лист1" sheetId="1" r:id="rId1"/>
  </sheets>
  <definedNames>
    <definedName name="_xlnm.Print_Area" localSheetId="0">Лист1!$A$1:$H$46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E32" i="1"/>
  <c r="D19" i="1" l="1"/>
  <c r="D17" i="1"/>
  <c r="D20" i="1"/>
  <c r="G22" i="1" l="1"/>
  <c r="F32" i="1" l="1"/>
  <c r="D22" i="1" l="1"/>
  <c r="G29" i="1"/>
  <c r="D32" i="1" l="1"/>
  <c r="D31" i="1"/>
  <c r="D29" i="1"/>
  <c r="D28" i="1"/>
  <c r="D24" i="1"/>
  <c r="D27" i="1"/>
  <c r="D18" i="1" l="1"/>
  <c r="D16" i="1"/>
  <c r="D21" i="1" l="1"/>
</calcChain>
</file>

<file path=xl/sharedStrings.xml><?xml version="1.0" encoding="utf-8"?>
<sst xmlns="http://schemas.openxmlformats.org/spreadsheetml/2006/main" count="48" uniqueCount="47">
  <si>
    <t>№ пп</t>
  </si>
  <si>
    <t>Об'єкт</t>
  </si>
  <si>
    <t>Всього</t>
  </si>
  <si>
    <t>в тому числі за рахунок</t>
  </si>
  <si>
    <t>Примітка</t>
  </si>
  <si>
    <t xml:space="preserve"> кредитних коштів</t>
  </si>
  <si>
    <t>грантових</t>
  </si>
  <si>
    <t>співфінансу-вання з міського бюджету</t>
  </si>
  <si>
    <t>ЗАТВЕРДЖУЮ</t>
  </si>
  <si>
    <t>Міський голова</t>
  </si>
  <si>
    <t>________________ Р. Марцінків</t>
  </si>
  <si>
    <t xml:space="preserve">які фінансуються з міського бюджету по КПКВ 1517330  "Будівництво інших об'єктів соціальної </t>
  </si>
  <si>
    <t>грн.</t>
  </si>
  <si>
    <t>1500000    Управління капітального будівництва міськвиконкому міської ради</t>
  </si>
  <si>
    <t xml:space="preserve">    Разом  по  І-му  етапу</t>
  </si>
  <si>
    <t>Начальник  УКБ  міськвиконкому</t>
  </si>
  <si>
    <t>Р.Галіпчак</t>
  </si>
  <si>
    <t xml:space="preserve"> Перший заступник міського голови</t>
  </si>
  <si>
    <t>М.Вітенко</t>
  </si>
  <si>
    <t>В.Сусаніна</t>
  </si>
  <si>
    <t>ПОГОДЖЕНО:</t>
  </si>
  <si>
    <t>Контракт № 1</t>
  </si>
  <si>
    <t>Контракт № 2</t>
  </si>
  <si>
    <t xml:space="preserve"> проекту НЕФКО  "Підвищення енергоефективності об'єктів бюджетної сфери м. Івано-Франківська"(  І-й етап)</t>
  </si>
  <si>
    <t>Контракт № 3</t>
  </si>
  <si>
    <t>Капітальний ремонт ДНЗ №36 "Віночок" по вул.Целевича,16а  і  ДНЗ №23 "Дударик" по вул.Сухомлинській,10а   в м. Івано-Франківську</t>
  </si>
  <si>
    <t>Капітальний ремонт ДНЗ №33 "Кристалик" по вул.Вовчинецькій,198а , ДНЗ №4 "Калинова сопілка" по вул. Вовчинецькій,133 і навчально-реабілітаційного центру на вул.Гната Хоткевича ,52а                                        в м. Івано-Франківську</t>
  </si>
  <si>
    <t>Витрати на проведення технічного нагляду</t>
  </si>
  <si>
    <t xml:space="preserve">      в  тому числі:</t>
  </si>
  <si>
    <t>технічний нагляд по контракту № 1</t>
  </si>
  <si>
    <t>технічний нагляд по контракту № 2</t>
  </si>
  <si>
    <t>технічний нагляд по контракту № 3</t>
  </si>
  <si>
    <t>Витрати на проведення авторського нагляду</t>
  </si>
  <si>
    <t>авторський нагляд по навчально-реабілітаційного центру на вул.Гната Хоткевича ,52а</t>
  </si>
  <si>
    <t>Контракт</t>
  </si>
  <si>
    <t xml:space="preserve">  ТИТУЛЬНИЙ    СПИСОК  № 1 (І-й етап)</t>
  </si>
  <si>
    <t>та виробничої інфраструктури комунальної власності"   (Код ТПКВКМБ - 7330, Код ФКВКБ 0443)  по об'єктах</t>
  </si>
  <si>
    <t xml:space="preserve"> Заступник міського голови,</t>
  </si>
  <si>
    <t>начальник фінансового управління  міської ради</t>
  </si>
  <si>
    <t xml:space="preserve"> на 2020 рік</t>
  </si>
  <si>
    <t>Капітальний ремонт елементів фасаду ДНЗ №4 "Калинова сопілка" по вул. Вовчинецькій,133 в м. Івано-Франківську</t>
  </si>
  <si>
    <t>Капітальний ремонт ДНЗ №16 "Сонечко" по вул.Короля Данила,15а  і  ДНЗ №18 "Зернятко" по вул.Івана Павла ІІ,14 в м. Івано-Франківську</t>
  </si>
  <si>
    <t>3.1</t>
  </si>
  <si>
    <t>Капітальний ремонт елементів фасаду ДНЗ №18 "Зернятко" по вул.Івана Павла ІІ,14 в м. Івано-Франківську</t>
  </si>
  <si>
    <t>1.1</t>
  </si>
  <si>
    <t>2.1</t>
  </si>
  <si>
    <t xml:space="preserve">Капітальний ремонт елементів фасаду ДНЗ №36 "Віночок" по вул.Целевича,16а і  ДНЗ №23 "Дударик" по вул.Сухомлинській,10а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</si>
</sst>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4" fontId="10" fillId="2" borderId="19" xfId="0" applyNumberFormat="1" applyFont="1" applyFill="1" applyBorder="1" applyAlignment="1">
      <alignment vertical="center" wrapText="1"/>
    </xf>
    <xf numFmtId="4" fontId="0" fillId="0" borderId="23" xfId="0" applyNumberFormat="1" applyBorder="1" applyAlignment="1">
      <alignment horizontal="center" vertical="center" shrinkToFit="1"/>
    </xf>
    <xf numFmtId="0" fontId="0" fillId="0" borderId="24" xfId="0" applyBorder="1"/>
    <xf numFmtId="4" fontId="10" fillId="2" borderId="26" xfId="0" applyNumberFormat="1" applyFont="1" applyFill="1" applyBorder="1" applyAlignment="1">
      <alignment vertical="center" wrapText="1"/>
    </xf>
    <xf numFmtId="4" fontId="3" fillId="0" borderId="25" xfId="0" applyNumberFormat="1" applyFont="1" applyBorder="1" applyAlignment="1">
      <alignment horizontal="center" vertical="center" shrinkToFit="1"/>
    </xf>
    <xf numFmtId="4" fontId="0" fillId="0" borderId="27" xfId="0" applyNumberFormat="1" applyBorder="1" applyAlignment="1">
      <alignment horizontal="center" vertical="center" shrinkToFit="1"/>
    </xf>
    <xf numFmtId="4" fontId="0" fillId="0" borderId="28" xfId="0" applyNumberFormat="1" applyBorder="1" applyAlignment="1">
      <alignment horizontal="center" vertical="center" shrinkToFit="1"/>
    </xf>
    <xf numFmtId="0" fontId="0" fillId="0" borderId="29" xfId="0" applyBorder="1"/>
    <xf numFmtId="0" fontId="0" fillId="0" borderId="25" xfId="0" applyBorder="1" applyAlignment="1">
      <alignment horizontal="center" vertical="top" shrinkToFit="1"/>
    </xf>
    <xf numFmtId="0" fontId="0" fillId="0" borderId="22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11" fillId="0" borderId="0" xfId="0" applyFont="1"/>
    <xf numFmtId="0" fontId="0" fillId="0" borderId="30" xfId="0" applyBorder="1" applyAlignment="1">
      <alignment horizontal="center" vertical="top" shrinkToFit="1"/>
    </xf>
    <xf numFmtId="0" fontId="0" fillId="0" borderId="33" xfId="0" applyBorder="1" applyAlignment="1">
      <alignment horizontal="center" vertical="top" shrinkToFit="1"/>
    </xf>
    <xf numFmtId="0" fontId="9" fillId="0" borderId="0" xfId="0" applyFont="1" applyAlignment="1">
      <alignment horizontal="center" vertical="top" shrinkToFi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right" vertical="center" wrapText="1"/>
    </xf>
    <xf numFmtId="4" fontId="9" fillId="0" borderId="20" xfId="0" applyNumberFormat="1" applyFont="1" applyBorder="1" applyAlignment="1">
      <alignment horizontal="center" vertical="center" shrinkToFit="1"/>
    </xf>
    <xf numFmtId="4" fontId="9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center" wrapText="1"/>
    </xf>
    <xf numFmtId="4" fontId="9" fillId="0" borderId="0" xfId="0" applyNumberFormat="1" applyFont="1" applyBorder="1" applyAlignment="1">
      <alignment horizontal="center" vertical="center" shrinkToFit="1"/>
    </xf>
    <xf numFmtId="4" fontId="15" fillId="0" borderId="25" xfId="0" applyNumberFormat="1" applyFont="1" applyBorder="1" applyAlignment="1">
      <alignment horizontal="center" vertical="center" shrinkToFit="1"/>
    </xf>
    <xf numFmtId="4" fontId="10" fillId="2" borderId="36" xfId="0" applyNumberFormat="1" applyFont="1" applyFill="1" applyBorder="1" applyAlignment="1">
      <alignment vertical="center" wrapText="1"/>
    </xf>
    <xf numFmtId="4" fontId="3" fillId="0" borderId="37" xfId="0" applyNumberFormat="1" applyFont="1" applyBorder="1" applyAlignment="1">
      <alignment horizontal="center" vertical="center" shrinkToFit="1"/>
    </xf>
    <xf numFmtId="4" fontId="0" fillId="0" borderId="38" xfId="0" applyNumberFormat="1" applyBorder="1" applyAlignment="1">
      <alignment horizontal="center" vertical="center" shrinkToFit="1"/>
    </xf>
    <xf numFmtId="4" fontId="0" fillId="0" borderId="39" xfId="0" applyNumberFormat="1" applyBorder="1" applyAlignment="1">
      <alignment horizontal="center" vertical="center" shrinkToFit="1"/>
    </xf>
    <xf numFmtId="0" fontId="0" fillId="0" borderId="40" xfId="0" applyBorder="1"/>
    <xf numFmtId="0" fontId="0" fillId="0" borderId="45" xfId="0" applyBorder="1"/>
    <xf numFmtId="4" fontId="16" fillId="0" borderId="43" xfId="0" applyNumberFormat="1" applyFont="1" applyBorder="1" applyAlignment="1">
      <alignment horizontal="center" vertical="center" shrinkToFit="1"/>
    </xf>
    <xf numFmtId="4" fontId="16" fillId="0" borderId="27" xfId="0" applyNumberFormat="1" applyFont="1" applyBorder="1" applyAlignment="1">
      <alignment horizontal="center" vertical="center" shrinkToFit="1"/>
    </xf>
    <xf numFmtId="4" fontId="13" fillId="0" borderId="42" xfId="0" applyNumberFormat="1" applyFont="1" applyBorder="1" applyAlignment="1">
      <alignment horizontal="center" vertical="center" shrinkToFit="1"/>
    </xf>
    <xf numFmtId="4" fontId="14" fillId="0" borderId="43" xfId="0" applyNumberFormat="1" applyFont="1" applyBorder="1" applyAlignment="1">
      <alignment horizontal="center" vertical="center" shrinkToFit="1"/>
    </xf>
    <xf numFmtId="4" fontId="14" fillId="0" borderId="44" xfId="0" applyNumberFormat="1" applyFont="1" applyBorder="1" applyAlignment="1">
      <alignment horizontal="center" vertical="center" shrinkToFit="1"/>
    </xf>
    <xf numFmtId="0" fontId="14" fillId="0" borderId="45" xfId="0" applyFont="1" applyBorder="1"/>
    <xf numFmtId="0" fontId="14" fillId="0" borderId="0" xfId="0" applyFont="1"/>
    <xf numFmtId="4" fontId="18" fillId="2" borderId="41" xfId="0" applyNumberFormat="1" applyFont="1" applyFill="1" applyBorder="1" applyAlignment="1">
      <alignment vertical="center" wrapText="1"/>
    </xf>
    <xf numFmtId="4" fontId="19" fillId="2" borderId="41" xfId="0" applyNumberFormat="1" applyFont="1" applyFill="1" applyBorder="1" applyAlignment="1">
      <alignment vertical="center" wrapText="1"/>
    </xf>
    <xf numFmtId="4" fontId="19" fillId="2" borderId="26" xfId="0" applyNumberFormat="1" applyFont="1" applyFill="1" applyBorder="1" applyAlignment="1">
      <alignment vertical="center" wrapText="1"/>
    </xf>
    <xf numFmtId="4" fontId="15" fillId="0" borderId="42" xfId="0" applyNumberFormat="1" applyFont="1" applyBorder="1" applyAlignment="1">
      <alignment horizontal="center" vertical="center" shrinkToFit="1"/>
    </xf>
    <xf numFmtId="4" fontId="20" fillId="0" borderId="44" xfId="0" applyNumberFormat="1" applyFont="1" applyBorder="1" applyAlignment="1">
      <alignment horizontal="center" vertical="center" shrinkToFit="1"/>
    </xf>
    <xf numFmtId="4" fontId="20" fillId="0" borderId="28" xfId="0" applyNumberFormat="1" applyFont="1" applyBorder="1" applyAlignment="1">
      <alignment horizontal="center" vertical="center" shrinkToFit="1"/>
    </xf>
    <xf numFmtId="4" fontId="17" fillId="2" borderId="47" xfId="0" applyNumberFormat="1" applyFont="1" applyFill="1" applyBorder="1" applyAlignment="1">
      <alignment horizontal="center" vertical="center" wrapText="1"/>
    </xf>
    <xf numFmtId="4" fontId="17" fillId="2" borderId="33" xfId="0" applyNumberFormat="1" applyFont="1" applyFill="1" applyBorder="1" applyAlignment="1">
      <alignment horizontal="center" vertical="center" wrapText="1"/>
    </xf>
    <xf numFmtId="4" fontId="0" fillId="0" borderId="27" xfId="0" applyNumberFormat="1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top" shrinkToFit="1"/>
    </xf>
    <xf numFmtId="3" fontId="6" fillId="0" borderId="12" xfId="0" applyNumberFormat="1" applyFont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top" shrinkToFit="1"/>
    </xf>
    <xf numFmtId="0" fontId="0" fillId="0" borderId="46" xfId="0" applyBorder="1" applyAlignment="1">
      <alignment horizontal="center" vertical="top" shrinkToFit="1"/>
    </xf>
    <xf numFmtId="4" fontId="17" fillId="2" borderId="47" xfId="0" applyNumberFormat="1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" fontId="19" fillId="2" borderId="52" xfId="0" applyNumberFormat="1" applyFont="1" applyFill="1" applyBorder="1" applyAlignment="1">
      <alignment vertical="center" wrapText="1"/>
    </xf>
    <xf numFmtId="4" fontId="15" fillId="0" borderId="53" xfId="0" applyNumberFormat="1" applyFont="1" applyBorder="1" applyAlignment="1">
      <alignment horizontal="center" vertical="center" shrinkToFit="1"/>
    </xf>
    <xf numFmtId="4" fontId="16" fillId="0" borderId="54" xfId="0" applyNumberFormat="1" applyFont="1" applyBorder="1" applyAlignment="1">
      <alignment horizontal="center" vertical="center" shrinkToFit="1"/>
    </xf>
    <xf numFmtId="4" fontId="20" fillId="0" borderId="55" xfId="0" applyNumberFormat="1" applyFont="1" applyBorder="1" applyAlignment="1">
      <alignment horizontal="center" vertical="center" shrinkToFit="1"/>
    </xf>
    <xf numFmtId="0" fontId="0" fillId="0" borderId="56" xfId="0" applyBorder="1"/>
    <xf numFmtId="49" fontId="0" fillId="0" borderId="25" xfId="0" applyNumberFormat="1" applyBorder="1" applyAlignment="1">
      <alignment horizontal="center" vertical="top" shrinkToFit="1"/>
    </xf>
    <xf numFmtId="0" fontId="3" fillId="0" borderId="0" xfId="0" applyFont="1" applyAlignment="1">
      <alignment horizontal="center"/>
    </xf>
    <xf numFmtId="0" fontId="23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center" vertical="center" shrinkToFit="1"/>
    </xf>
    <xf numFmtId="4" fontId="4" fillId="0" borderId="34" xfId="0" applyNumberFormat="1" applyFont="1" applyBorder="1" applyAlignment="1">
      <alignment horizontal="center" vertical="center" shrinkToFit="1"/>
    </xf>
    <xf numFmtId="4" fontId="4" fillId="0" borderId="35" xfId="0" applyNumberFormat="1" applyFont="1" applyBorder="1" applyAlignment="1">
      <alignment horizontal="center" vertical="center" shrinkToFit="1"/>
    </xf>
    <xf numFmtId="4" fontId="4" fillId="0" borderId="32" xfId="0" applyNumberFormat="1" applyFont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4" fontId="9" fillId="0" borderId="0" xfId="0" applyNumberFormat="1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1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center" vertical="center" shrinkToFit="1"/>
    </xf>
    <xf numFmtId="4" fontId="12" fillId="0" borderId="31" xfId="0" applyNumberFormat="1" applyFont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tabSelected="1" topLeftCell="A13" zoomScale="87" zoomScaleNormal="87" workbookViewId="0">
      <selection activeCell="G32" sqref="G32:G33"/>
    </sheetView>
  </sheetViews>
  <sheetFormatPr defaultRowHeight="15.75" x14ac:dyDescent="0.25"/>
  <cols>
    <col min="1" max="1" width="3.125" customWidth="1"/>
    <col min="2" max="2" width="12.75" customWidth="1"/>
    <col min="3" max="3" width="62.625" customWidth="1"/>
    <col min="4" max="4" width="11.625" customWidth="1"/>
    <col min="5" max="5" width="11.5" customWidth="1"/>
    <col min="6" max="6" width="10.375" customWidth="1"/>
    <col min="7" max="7" width="11.25" customWidth="1"/>
    <col min="8" max="8" width="11.125" customWidth="1"/>
    <col min="9" max="9" width="5" customWidth="1"/>
  </cols>
  <sheetData>
    <row r="1" spans="1:8" ht="18.75" x14ac:dyDescent="0.25">
      <c r="F1" s="91" t="s">
        <v>8</v>
      </c>
      <c r="G1" s="91"/>
      <c r="H1" s="91"/>
    </row>
    <row r="2" spans="1:8" ht="19.5" customHeight="1" x14ac:dyDescent="0.25">
      <c r="F2" s="92" t="s">
        <v>9</v>
      </c>
      <c r="G2" s="92"/>
      <c r="H2" s="92"/>
    </row>
    <row r="3" spans="1:8" ht="19.5" customHeight="1" x14ac:dyDescent="0.25">
      <c r="F3" s="3"/>
      <c r="G3" s="3"/>
      <c r="H3" s="3"/>
    </row>
    <row r="4" spans="1:8" ht="19.5" customHeight="1" x14ac:dyDescent="0.25">
      <c r="F4" s="92" t="s">
        <v>10</v>
      </c>
      <c r="G4" s="92"/>
      <c r="H4" s="92"/>
    </row>
    <row r="5" spans="1:8" ht="10.5" customHeight="1" x14ac:dyDescent="0.25">
      <c r="F5" s="3"/>
      <c r="G5" s="3"/>
      <c r="H5" s="3"/>
    </row>
    <row r="6" spans="1:8" ht="20.25" customHeight="1" x14ac:dyDescent="0.25">
      <c r="A6" s="91" t="s">
        <v>35</v>
      </c>
      <c r="B6" s="91"/>
      <c r="C6" s="91"/>
      <c r="D6" s="91"/>
      <c r="E6" s="91"/>
      <c r="F6" s="91"/>
      <c r="G6" s="91"/>
      <c r="H6" s="91"/>
    </row>
    <row r="7" spans="1:8" ht="16.5" customHeight="1" x14ac:dyDescent="0.25">
      <c r="A7" s="91" t="s">
        <v>11</v>
      </c>
      <c r="B7" s="91"/>
      <c r="C7" s="91"/>
      <c r="D7" s="91"/>
      <c r="E7" s="91"/>
      <c r="F7" s="91"/>
      <c r="G7" s="91"/>
      <c r="H7" s="91"/>
    </row>
    <row r="8" spans="1:8" ht="19.5" customHeight="1" x14ac:dyDescent="0.25">
      <c r="A8" s="91" t="s">
        <v>36</v>
      </c>
      <c r="B8" s="91"/>
      <c r="C8" s="91"/>
      <c r="D8" s="91"/>
      <c r="E8" s="91"/>
      <c r="F8" s="91"/>
      <c r="G8" s="91"/>
      <c r="H8" s="91"/>
    </row>
    <row r="9" spans="1:8" ht="16.5" customHeight="1" x14ac:dyDescent="0.25">
      <c r="A9" s="91" t="s">
        <v>23</v>
      </c>
      <c r="B9" s="91"/>
      <c r="C9" s="91"/>
      <c r="D9" s="91"/>
      <c r="E9" s="91"/>
      <c r="F9" s="91"/>
      <c r="G9" s="91"/>
      <c r="H9" s="91"/>
    </row>
    <row r="10" spans="1:8" ht="18.75" x14ac:dyDescent="0.25">
      <c r="A10" s="91" t="s">
        <v>39</v>
      </c>
      <c r="B10" s="91"/>
      <c r="C10" s="91"/>
      <c r="D10" s="91"/>
      <c r="E10" s="91"/>
      <c r="F10" s="91"/>
      <c r="G10" s="91"/>
      <c r="H10" s="91"/>
    </row>
    <row r="11" spans="1:8" ht="12.75" customHeight="1" thickBot="1" x14ac:dyDescent="0.3">
      <c r="H11" s="78" t="s">
        <v>12</v>
      </c>
    </row>
    <row r="12" spans="1:8" s="1" customFormat="1" ht="14.25" customHeight="1" x14ac:dyDescent="0.25">
      <c r="A12" s="99" t="s">
        <v>0</v>
      </c>
      <c r="B12" s="101" t="s">
        <v>34</v>
      </c>
      <c r="C12" s="101" t="s">
        <v>1</v>
      </c>
      <c r="D12" s="86" t="s">
        <v>2</v>
      </c>
      <c r="E12" s="88" t="s">
        <v>3</v>
      </c>
      <c r="F12" s="89"/>
      <c r="G12" s="90"/>
      <c r="H12" s="109" t="s">
        <v>4</v>
      </c>
    </row>
    <row r="13" spans="1:8" s="1" customFormat="1" ht="58.5" customHeight="1" thickBot="1" x14ac:dyDescent="0.3">
      <c r="A13" s="100"/>
      <c r="B13" s="102"/>
      <c r="C13" s="102"/>
      <c r="D13" s="87"/>
      <c r="E13" s="2" t="s">
        <v>5</v>
      </c>
      <c r="F13" s="2" t="s">
        <v>6</v>
      </c>
      <c r="G13" s="79" t="s">
        <v>7</v>
      </c>
      <c r="H13" s="110"/>
    </row>
    <row r="14" spans="1:8" s="4" customFormat="1" ht="12" customHeight="1" thickBot="1" x14ac:dyDescent="0.25">
      <c r="A14" s="7">
        <v>1</v>
      </c>
      <c r="B14" s="7">
        <v>2</v>
      </c>
      <c r="C14" s="7">
        <v>3</v>
      </c>
      <c r="D14" s="8">
        <v>4</v>
      </c>
      <c r="E14" s="9">
        <v>5</v>
      </c>
      <c r="F14" s="10">
        <v>6</v>
      </c>
      <c r="G14" s="11">
        <v>7</v>
      </c>
      <c r="H14" s="12">
        <v>8</v>
      </c>
    </row>
    <row r="15" spans="1:8" ht="16.5" customHeight="1" thickBot="1" x14ac:dyDescent="0.3">
      <c r="A15" s="96" t="s">
        <v>13</v>
      </c>
      <c r="B15" s="97"/>
      <c r="C15" s="97"/>
      <c r="D15" s="97"/>
      <c r="E15" s="97"/>
      <c r="F15" s="97"/>
      <c r="G15" s="97"/>
      <c r="H15" s="98"/>
    </row>
    <row r="16" spans="1:8" ht="32.25" customHeight="1" x14ac:dyDescent="0.25">
      <c r="A16" s="24">
        <v>1</v>
      </c>
      <c r="B16" s="15" t="s">
        <v>21</v>
      </c>
      <c r="C16" s="15" t="s">
        <v>41</v>
      </c>
      <c r="D16" s="19">
        <f t="shared" ref="D16:D18" si="0">E16+F16+G16</f>
        <v>557719.09</v>
      </c>
      <c r="E16" s="13">
        <v>557719.09</v>
      </c>
      <c r="F16" s="13"/>
      <c r="G16" s="16"/>
      <c r="H16" s="71"/>
    </row>
    <row r="17" spans="1:8" ht="30" customHeight="1" x14ac:dyDescent="0.25">
      <c r="A17" s="77" t="s">
        <v>44</v>
      </c>
      <c r="B17" s="15"/>
      <c r="C17" s="18" t="s">
        <v>43</v>
      </c>
      <c r="D17" s="19">
        <f>E17+F17+G17</f>
        <v>795600</v>
      </c>
      <c r="E17" s="59"/>
      <c r="F17" s="20"/>
      <c r="G17" s="21">
        <v>795600</v>
      </c>
      <c r="H17" s="71"/>
    </row>
    <row r="18" spans="1:8" ht="32.25" customHeight="1" x14ac:dyDescent="0.25">
      <c r="A18" s="24">
        <v>2</v>
      </c>
      <c r="B18" s="15" t="s">
        <v>22</v>
      </c>
      <c r="C18" s="15" t="s">
        <v>25</v>
      </c>
      <c r="D18" s="19">
        <f t="shared" si="0"/>
        <v>499372.55</v>
      </c>
      <c r="E18" s="13">
        <v>499372.55</v>
      </c>
      <c r="F18" s="13"/>
      <c r="G18" s="16"/>
      <c r="H18" s="17"/>
    </row>
    <row r="19" spans="1:8" ht="30" customHeight="1" x14ac:dyDescent="0.25">
      <c r="A19" s="77" t="s">
        <v>45</v>
      </c>
      <c r="B19" s="15"/>
      <c r="C19" s="18" t="s">
        <v>46</v>
      </c>
      <c r="D19" s="19">
        <f>E19+F19+G19</f>
        <v>1600000</v>
      </c>
      <c r="E19" s="59"/>
      <c r="F19" s="20"/>
      <c r="G19" s="16">
        <v>1600000</v>
      </c>
      <c r="H19" s="71"/>
    </row>
    <row r="20" spans="1:8" ht="58.5" customHeight="1" x14ac:dyDescent="0.25">
      <c r="A20" s="23">
        <v>3</v>
      </c>
      <c r="B20" s="15" t="s">
        <v>24</v>
      </c>
      <c r="C20" s="18" t="s">
        <v>26</v>
      </c>
      <c r="D20" s="19">
        <f>E20+F20+G20</f>
        <v>1418694.32</v>
      </c>
      <c r="E20" s="59">
        <v>1418694.32</v>
      </c>
      <c r="F20" s="20"/>
      <c r="G20" s="21"/>
      <c r="H20" s="71"/>
    </row>
    <row r="21" spans="1:8" ht="30" customHeight="1" x14ac:dyDescent="0.25">
      <c r="A21" s="77" t="s">
        <v>42</v>
      </c>
      <c r="B21" s="15"/>
      <c r="C21" s="18" t="s">
        <v>40</v>
      </c>
      <c r="D21" s="19">
        <f>E21+F21+G21</f>
        <v>517240</v>
      </c>
      <c r="E21" s="59"/>
      <c r="F21" s="20"/>
      <c r="G21" s="21">
        <v>517240</v>
      </c>
      <c r="H21" s="71"/>
    </row>
    <row r="22" spans="1:8" ht="20.25" customHeight="1" x14ac:dyDescent="0.25">
      <c r="A22" s="67">
        <v>4</v>
      </c>
      <c r="B22" s="38"/>
      <c r="C22" s="38" t="s">
        <v>27</v>
      </c>
      <c r="D22" s="39">
        <f>E22+F22+G22</f>
        <v>206511.53999999998</v>
      </c>
      <c r="E22" s="40"/>
      <c r="F22" s="40"/>
      <c r="G22" s="41">
        <f>SUM(G24:G28)-G26</f>
        <v>206511.53999999998</v>
      </c>
      <c r="H22" s="42"/>
    </row>
    <row r="23" spans="1:8" s="50" customFormat="1" ht="12" customHeight="1" x14ac:dyDescent="0.2">
      <c r="A23" s="68"/>
      <c r="B23" s="69"/>
      <c r="C23" s="51" t="s">
        <v>28</v>
      </c>
      <c r="D23" s="46"/>
      <c r="E23" s="47"/>
      <c r="F23" s="47"/>
      <c r="G23" s="48"/>
      <c r="H23" s="49"/>
    </row>
    <row r="24" spans="1:8" ht="17.25" customHeight="1" thickBot="1" x14ac:dyDescent="0.3">
      <c r="A24" s="68"/>
      <c r="B24" s="70"/>
      <c r="C24" s="52" t="s">
        <v>29</v>
      </c>
      <c r="D24" s="54">
        <f t="shared" ref="D24:D28" si="1">G24</f>
        <v>105413.37</v>
      </c>
      <c r="E24" s="44"/>
      <c r="F24" s="44"/>
      <c r="G24" s="55">
        <v>105413.37</v>
      </c>
      <c r="H24" s="43"/>
    </row>
    <row r="25" spans="1:8" ht="3.75" hidden="1" customHeight="1" thickBot="1" x14ac:dyDescent="0.3">
      <c r="A25" s="68"/>
      <c r="B25" s="70"/>
      <c r="C25" s="72"/>
      <c r="D25" s="73"/>
      <c r="E25" s="74"/>
      <c r="F25" s="74"/>
      <c r="G25" s="75"/>
      <c r="H25" s="76"/>
    </row>
    <row r="26" spans="1:8" s="4" customFormat="1" ht="14.25" customHeight="1" thickBot="1" x14ac:dyDescent="0.25">
      <c r="A26" s="61">
        <v>1</v>
      </c>
      <c r="B26" s="61">
        <v>2</v>
      </c>
      <c r="C26" s="61">
        <v>3</v>
      </c>
      <c r="D26" s="62">
        <v>4</v>
      </c>
      <c r="E26" s="63">
        <v>5</v>
      </c>
      <c r="F26" s="64">
        <v>6</v>
      </c>
      <c r="G26" s="65">
        <v>7</v>
      </c>
      <c r="H26" s="66">
        <v>8</v>
      </c>
    </row>
    <row r="27" spans="1:8" ht="21.75" customHeight="1" x14ac:dyDescent="0.25">
      <c r="A27" s="68"/>
      <c r="B27" s="70"/>
      <c r="C27" s="72" t="s">
        <v>30</v>
      </c>
      <c r="D27" s="73">
        <f t="shared" si="1"/>
        <v>63501.56</v>
      </c>
      <c r="E27" s="74"/>
      <c r="F27" s="74"/>
      <c r="G27" s="75">
        <v>63501.56</v>
      </c>
      <c r="H27" s="76"/>
    </row>
    <row r="28" spans="1:8" ht="23.25" customHeight="1" x14ac:dyDescent="0.25">
      <c r="A28" s="68"/>
      <c r="B28" s="70"/>
      <c r="C28" s="52" t="s">
        <v>31</v>
      </c>
      <c r="D28" s="54">
        <f t="shared" si="1"/>
        <v>37596.61</v>
      </c>
      <c r="E28" s="44"/>
      <c r="F28" s="44"/>
      <c r="G28" s="55">
        <v>37596.61</v>
      </c>
      <c r="H28" s="43"/>
    </row>
    <row r="29" spans="1:8" ht="21" customHeight="1" x14ac:dyDescent="0.25">
      <c r="A29" s="27">
        <v>5</v>
      </c>
      <c r="B29" s="38"/>
      <c r="C29" s="38" t="s">
        <v>32</v>
      </c>
      <c r="D29" s="39">
        <f t="shared" ref="D29" si="2">E29+F29+G29</f>
        <v>5130</v>
      </c>
      <c r="E29" s="40"/>
      <c r="F29" s="40"/>
      <c r="G29" s="41">
        <f>SUM(G31:G31)</f>
        <v>5130</v>
      </c>
      <c r="H29" s="42"/>
    </row>
    <row r="30" spans="1:8" s="50" customFormat="1" ht="12" customHeight="1" x14ac:dyDescent="0.2">
      <c r="A30" s="60"/>
      <c r="B30" s="57"/>
      <c r="C30" s="51" t="s">
        <v>28</v>
      </c>
      <c r="D30" s="46"/>
      <c r="E30" s="47"/>
      <c r="F30" s="47"/>
      <c r="G30" s="48"/>
      <c r="H30" s="49"/>
    </row>
    <row r="31" spans="1:8" ht="42" customHeight="1" thickBot="1" x14ac:dyDescent="0.3">
      <c r="A31" s="28"/>
      <c r="B31" s="58"/>
      <c r="C31" s="53" t="s">
        <v>33</v>
      </c>
      <c r="D31" s="37">
        <f t="shared" ref="D31" si="3">E31+F31+G31</f>
        <v>5130</v>
      </c>
      <c r="E31" s="45"/>
      <c r="F31" s="45"/>
      <c r="G31" s="56">
        <v>5130</v>
      </c>
      <c r="H31" s="22"/>
    </row>
    <row r="32" spans="1:8" s="26" customFormat="1" ht="20.25" customHeight="1" x14ac:dyDescent="0.25">
      <c r="A32" s="93"/>
      <c r="B32" s="80"/>
      <c r="C32" s="105" t="s">
        <v>14</v>
      </c>
      <c r="D32" s="107">
        <f>E32+F32+G32</f>
        <v>5600267.5</v>
      </c>
      <c r="E32" s="84">
        <f>SUM(E16:E21)+SUM(E22:E22)+E29</f>
        <v>2475785.96</v>
      </c>
      <c r="F32" s="82">
        <f>SUM(F22:F22)</f>
        <v>0</v>
      </c>
      <c r="G32" s="103">
        <f>G17+G19+G21+G22+G29</f>
        <v>3124481.54</v>
      </c>
      <c r="H32" s="111"/>
    </row>
    <row r="33" spans="1:8" s="26" customFormat="1" ht="3.75" customHeight="1" thickBot="1" x14ac:dyDescent="0.3">
      <c r="A33" s="94"/>
      <c r="B33" s="81"/>
      <c r="C33" s="106"/>
      <c r="D33" s="108"/>
      <c r="E33" s="85"/>
      <c r="F33" s="83"/>
      <c r="G33" s="104"/>
      <c r="H33" s="112"/>
    </row>
    <row r="34" spans="1:8" x14ac:dyDescent="0.25">
      <c r="A34" s="25"/>
      <c r="B34" s="6"/>
      <c r="C34" s="6"/>
      <c r="D34" s="14"/>
      <c r="E34" s="14"/>
      <c r="F34" s="14"/>
      <c r="G34" s="14"/>
    </row>
    <row r="35" spans="1:8" s="5" customFormat="1" ht="30.75" customHeight="1" x14ac:dyDescent="0.3">
      <c r="A35" s="29"/>
      <c r="B35" s="30"/>
      <c r="C35" s="30"/>
      <c r="D35" s="31"/>
      <c r="E35" s="31"/>
      <c r="F35" s="31"/>
      <c r="G35" s="31"/>
    </row>
    <row r="36" spans="1:8" s="5" customFormat="1" ht="18.75" x14ac:dyDescent="0.3">
      <c r="A36" s="29"/>
      <c r="B36" s="32"/>
      <c r="C36" s="32" t="s">
        <v>15</v>
      </c>
      <c r="D36" s="33"/>
      <c r="E36" s="33"/>
      <c r="F36" s="95" t="s">
        <v>16</v>
      </c>
      <c r="G36" s="95"/>
    </row>
    <row r="37" spans="1:8" s="5" customFormat="1" ht="12.75" customHeight="1" x14ac:dyDescent="0.3">
      <c r="A37" s="29"/>
      <c r="B37" s="32"/>
      <c r="C37" s="32"/>
      <c r="D37" s="36"/>
      <c r="E37" s="36"/>
      <c r="F37" s="34"/>
      <c r="G37" s="34"/>
    </row>
    <row r="38" spans="1:8" s="5" customFormat="1" ht="35.25" customHeight="1" x14ac:dyDescent="0.3">
      <c r="A38" s="29"/>
      <c r="B38" s="30"/>
      <c r="C38" s="30"/>
      <c r="D38" s="31"/>
      <c r="E38" s="31"/>
      <c r="F38" s="31"/>
      <c r="G38" s="31"/>
    </row>
    <row r="39" spans="1:8" s="5" customFormat="1" ht="18.75" x14ac:dyDescent="0.3">
      <c r="A39" s="29"/>
      <c r="B39" s="35"/>
      <c r="C39" s="35" t="s">
        <v>20</v>
      </c>
      <c r="D39" s="31"/>
      <c r="E39" s="31"/>
      <c r="F39" s="31"/>
      <c r="G39" s="31"/>
    </row>
    <row r="40" spans="1:8" s="5" customFormat="1" ht="15.75" customHeight="1" x14ac:dyDescent="0.3">
      <c r="A40" s="29"/>
      <c r="B40" s="30"/>
      <c r="C40" s="30"/>
      <c r="D40" s="31"/>
      <c r="E40" s="31"/>
      <c r="F40" s="31"/>
      <c r="G40" s="31"/>
    </row>
    <row r="41" spans="1:8" s="5" customFormat="1" ht="18.75" x14ac:dyDescent="0.3">
      <c r="A41" s="29"/>
      <c r="B41" s="32"/>
      <c r="C41" s="32" t="s">
        <v>17</v>
      </c>
      <c r="D41" s="33"/>
      <c r="E41" s="33"/>
      <c r="F41" s="95" t="s">
        <v>18</v>
      </c>
      <c r="G41" s="95"/>
    </row>
    <row r="42" spans="1:8" s="5" customFormat="1" ht="20.25" customHeight="1" x14ac:dyDescent="0.3">
      <c r="A42" s="29"/>
      <c r="B42" s="30"/>
      <c r="C42" s="30"/>
      <c r="D42" s="31"/>
      <c r="E42" s="31"/>
      <c r="F42" s="31"/>
      <c r="G42" s="31"/>
    </row>
    <row r="43" spans="1:8" s="5" customFormat="1" ht="12" customHeight="1" x14ac:dyDescent="0.3">
      <c r="A43" s="29"/>
      <c r="B43" s="30"/>
      <c r="C43" s="30"/>
      <c r="D43" s="31"/>
      <c r="E43" s="31"/>
      <c r="F43" s="31"/>
      <c r="G43" s="31"/>
    </row>
    <row r="44" spans="1:8" s="5" customFormat="1" ht="18.75" x14ac:dyDescent="0.3">
      <c r="A44" s="29"/>
      <c r="B44" s="30"/>
      <c r="C44" s="32" t="s">
        <v>37</v>
      </c>
      <c r="D44" s="31"/>
      <c r="E44" s="31"/>
      <c r="F44" s="31"/>
      <c r="G44" s="31"/>
    </row>
    <row r="45" spans="1:8" s="5" customFormat="1" ht="18.75" x14ac:dyDescent="0.3">
      <c r="A45" s="29"/>
      <c r="B45" s="32"/>
      <c r="C45" s="32" t="s">
        <v>38</v>
      </c>
      <c r="D45" s="33"/>
      <c r="E45" s="33"/>
      <c r="F45" s="95" t="s">
        <v>19</v>
      </c>
      <c r="G45" s="95"/>
    </row>
    <row r="46" spans="1:8" s="5" customFormat="1" ht="9" customHeight="1" x14ac:dyDescent="0.3">
      <c r="A46" s="29"/>
      <c r="B46" s="30"/>
      <c r="C46" s="30"/>
      <c r="D46" s="31"/>
      <c r="E46" s="31"/>
      <c r="F46" s="31"/>
      <c r="G46" s="31"/>
    </row>
    <row r="47" spans="1:8" x14ac:dyDescent="0.25">
      <c r="A47" s="25"/>
      <c r="B47" s="6"/>
      <c r="C47" s="6"/>
      <c r="D47" s="14"/>
      <c r="E47" s="14"/>
      <c r="F47" s="14"/>
      <c r="G47" s="14"/>
    </row>
    <row r="48" spans="1:8" x14ac:dyDescent="0.25">
      <c r="D48" s="14"/>
      <c r="E48" s="14"/>
      <c r="F48" s="14"/>
      <c r="G48" s="14"/>
    </row>
    <row r="49" spans="4:7" x14ac:dyDescent="0.25">
      <c r="D49" s="14"/>
      <c r="E49" s="14"/>
      <c r="F49" s="14"/>
      <c r="G49" s="14"/>
    </row>
    <row r="50" spans="4:7" x14ac:dyDescent="0.25">
      <c r="D50" s="14"/>
      <c r="E50" s="14"/>
      <c r="F50" s="14"/>
      <c r="G50" s="14"/>
    </row>
    <row r="51" spans="4:7" x14ac:dyDescent="0.25">
      <c r="D51" s="14"/>
      <c r="E51" s="14"/>
      <c r="F51" s="14"/>
      <c r="G51" s="14"/>
    </row>
    <row r="52" spans="4:7" x14ac:dyDescent="0.25">
      <c r="D52" s="14"/>
      <c r="E52" s="14"/>
      <c r="F52" s="14"/>
      <c r="G52" s="14"/>
    </row>
    <row r="53" spans="4:7" x14ac:dyDescent="0.25">
      <c r="D53" s="14"/>
      <c r="E53" s="14"/>
      <c r="F53" s="14"/>
      <c r="G53" s="14"/>
    </row>
    <row r="54" spans="4:7" x14ac:dyDescent="0.25">
      <c r="D54" s="14"/>
      <c r="E54" s="14"/>
      <c r="F54" s="14"/>
      <c r="G54" s="14"/>
    </row>
    <row r="55" spans="4:7" x14ac:dyDescent="0.25">
      <c r="D55" s="14"/>
      <c r="E55" s="14"/>
      <c r="F55" s="14"/>
      <c r="G55" s="14"/>
    </row>
    <row r="56" spans="4:7" x14ac:dyDescent="0.25">
      <c r="D56" s="14"/>
      <c r="E56" s="14"/>
      <c r="F56" s="14"/>
      <c r="G56" s="14"/>
    </row>
    <row r="57" spans="4:7" x14ac:dyDescent="0.25">
      <c r="D57" s="14"/>
      <c r="E57" s="14"/>
      <c r="F57" s="14"/>
      <c r="G57" s="14"/>
    </row>
    <row r="58" spans="4:7" x14ac:dyDescent="0.25">
      <c r="D58" s="14"/>
      <c r="E58" s="14"/>
      <c r="F58" s="14"/>
      <c r="G58" s="14"/>
    </row>
    <row r="59" spans="4:7" x14ac:dyDescent="0.25">
      <c r="D59" s="14"/>
      <c r="E59" s="14"/>
      <c r="F59" s="14"/>
      <c r="G59" s="14"/>
    </row>
    <row r="60" spans="4:7" x14ac:dyDescent="0.25">
      <c r="D60" s="14"/>
      <c r="E60" s="14"/>
      <c r="F60" s="14"/>
      <c r="G60" s="14"/>
    </row>
    <row r="61" spans="4:7" x14ac:dyDescent="0.25">
      <c r="D61" s="14"/>
      <c r="E61" s="14"/>
      <c r="F61" s="14"/>
      <c r="G61" s="14"/>
    </row>
    <row r="62" spans="4:7" x14ac:dyDescent="0.25">
      <c r="D62" s="14"/>
      <c r="E62" s="14"/>
      <c r="F62" s="14"/>
      <c r="G62" s="14"/>
    </row>
    <row r="63" spans="4:7" x14ac:dyDescent="0.25">
      <c r="D63" s="14"/>
      <c r="E63" s="14"/>
      <c r="F63" s="14"/>
      <c r="G63" s="14"/>
    </row>
    <row r="64" spans="4:7" x14ac:dyDescent="0.25">
      <c r="D64" s="14"/>
      <c r="E64" s="14"/>
      <c r="F64" s="14"/>
      <c r="G64" s="14"/>
    </row>
    <row r="65" spans="4:7" x14ac:dyDescent="0.25">
      <c r="D65" s="14"/>
      <c r="E65" s="14"/>
      <c r="F65" s="14"/>
      <c r="G65" s="14"/>
    </row>
    <row r="66" spans="4:7" x14ac:dyDescent="0.25">
      <c r="D66" s="14"/>
      <c r="E66" s="14"/>
      <c r="F66" s="14"/>
      <c r="G66" s="14"/>
    </row>
    <row r="67" spans="4:7" x14ac:dyDescent="0.25">
      <c r="D67" s="14"/>
      <c r="E67" s="14"/>
      <c r="F67" s="14"/>
      <c r="G67" s="14"/>
    </row>
    <row r="68" spans="4:7" x14ac:dyDescent="0.25">
      <c r="D68" s="14"/>
      <c r="E68" s="14"/>
      <c r="F68" s="14"/>
      <c r="G68" s="14"/>
    </row>
    <row r="69" spans="4:7" x14ac:dyDescent="0.25">
      <c r="D69" s="14"/>
      <c r="E69" s="14"/>
      <c r="F69" s="14"/>
      <c r="G69" s="14"/>
    </row>
    <row r="70" spans="4:7" x14ac:dyDescent="0.25">
      <c r="D70" s="14"/>
      <c r="E70" s="14"/>
      <c r="F70" s="14"/>
      <c r="G70" s="14"/>
    </row>
    <row r="71" spans="4:7" x14ac:dyDescent="0.25">
      <c r="D71" s="14"/>
      <c r="E71" s="14"/>
      <c r="F71" s="14"/>
      <c r="G71" s="14"/>
    </row>
    <row r="72" spans="4:7" x14ac:dyDescent="0.25">
      <c r="D72" s="14"/>
      <c r="E72" s="14"/>
      <c r="F72" s="14"/>
      <c r="G72" s="14"/>
    </row>
    <row r="73" spans="4:7" x14ac:dyDescent="0.25">
      <c r="D73" s="14"/>
      <c r="E73" s="14"/>
      <c r="F73" s="14"/>
      <c r="G73" s="14"/>
    </row>
    <row r="74" spans="4:7" x14ac:dyDescent="0.25">
      <c r="D74" s="14"/>
      <c r="E74" s="14"/>
      <c r="F74" s="14"/>
      <c r="G74" s="14"/>
    </row>
    <row r="75" spans="4:7" x14ac:dyDescent="0.25">
      <c r="D75" s="14"/>
      <c r="E75" s="14"/>
      <c r="F75" s="14"/>
      <c r="G75" s="14"/>
    </row>
    <row r="76" spans="4:7" x14ac:dyDescent="0.25">
      <c r="D76" s="14"/>
      <c r="E76" s="14"/>
      <c r="F76" s="14"/>
      <c r="G76" s="14"/>
    </row>
    <row r="77" spans="4:7" x14ac:dyDescent="0.25">
      <c r="D77" s="14"/>
      <c r="E77" s="14"/>
      <c r="F77" s="14"/>
      <c r="G77" s="14"/>
    </row>
    <row r="78" spans="4:7" x14ac:dyDescent="0.25">
      <c r="D78" s="14"/>
      <c r="E78" s="14"/>
      <c r="F78" s="14"/>
      <c r="G78" s="14"/>
    </row>
    <row r="79" spans="4:7" x14ac:dyDescent="0.25">
      <c r="D79" s="14"/>
      <c r="E79" s="14"/>
      <c r="F79" s="14"/>
      <c r="G79" s="14"/>
    </row>
    <row r="80" spans="4:7" x14ac:dyDescent="0.25">
      <c r="D80" s="14"/>
      <c r="E80" s="14"/>
      <c r="F80" s="14"/>
      <c r="G80" s="14"/>
    </row>
    <row r="81" spans="4:7" x14ac:dyDescent="0.25">
      <c r="D81" s="14"/>
      <c r="E81" s="14"/>
      <c r="F81" s="14"/>
      <c r="G81" s="14"/>
    </row>
    <row r="82" spans="4:7" x14ac:dyDescent="0.25">
      <c r="D82" s="14"/>
      <c r="E82" s="14"/>
      <c r="F82" s="14"/>
      <c r="G82" s="14"/>
    </row>
    <row r="83" spans="4:7" x14ac:dyDescent="0.25">
      <c r="D83" s="14"/>
      <c r="E83" s="14"/>
      <c r="F83" s="14"/>
      <c r="G83" s="14"/>
    </row>
    <row r="84" spans="4:7" x14ac:dyDescent="0.25">
      <c r="D84" s="14"/>
      <c r="E84" s="14"/>
      <c r="F84" s="14"/>
      <c r="G84" s="14"/>
    </row>
    <row r="85" spans="4:7" x14ac:dyDescent="0.25">
      <c r="D85" s="14"/>
      <c r="E85" s="14"/>
      <c r="F85" s="14"/>
      <c r="G85" s="14"/>
    </row>
    <row r="86" spans="4:7" x14ac:dyDescent="0.25">
      <c r="D86" s="14"/>
      <c r="E86" s="14"/>
      <c r="F86" s="14"/>
      <c r="G86" s="14"/>
    </row>
    <row r="87" spans="4:7" x14ac:dyDescent="0.25">
      <c r="D87" s="14"/>
      <c r="E87" s="14"/>
      <c r="F87" s="14"/>
      <c r="G87" s="14"/>
    </row>
    <row r="88" spans="4:7" x14ac:dyDescent="0.25">
      <c r="D88" s="14"/>
      <c r="E88" s="14"/>
      <c r="F88" s="14"/>
      <c r="G88" s="14"/>
    </row>
    <row r="89" spans="4:7" x14ac:dyDescent="0.25">
      <c r="D89" s="14"/>
      <c r="E89" s="14"/>
      <c r="F89" s="14"/>
      <c r="G89" s="14"/>
    </row>
    <row r="90" spans="4:7" x14ac:dyDescent="0.25">
      <c r="D90" s="14"/>
      <c r="E90" s="14"/>
      <c r="F90" s="14"/>
      <c r="G90" s="14"/>
    </row>
    <row r="91" spans="4:7" x14ac:dyDescent="0.25">
      <c r="D91" s="14"/>
      <c r="E91" s="14"/>
      <c r="F91" s="14"/>
      <c r="G91" s="14"/>
    </row>
    <row r="92" spans="4:7" x14ac:dyDescent="0.25">
      <c r="D92" s="14"/>
      <c r="E92" s="14"/>
      <c r="F92" s="14"/>
      <c r="G92" s="14"/>
    </row>
    <row r="93" spans="4:7" x14ac:dyDescent="0.25">
      <c r="D93" s="14"/>
      <c r="E93" s="14"/>
      <c r="F93" s="14"/>
      <c r="G93" s="14"/>
    </row>
    <row r="94" spans="4:7" x14ac:dyDescent="0.25">
      <c r="D94" s="14"/>
      <c r="E94" s="14"/>
      <c r="F94" s="14"/>
      <c r="G94" s="14"/>
    </row>
    <row r="95" spans="4:7" x14ac:dyDescent="0.25">
      <c r="D95" s="14"/>
      <c r="E95" s="14"/>
      <c r="F95" s="14"/>
      <c r="G95" s="14"/>
    </row>
    <row r="96" spans="4:7" x14ac:dyDescent="0.25">
      <c r="D96" s="14"/>
      <c r="E96" s="14"/>
      <c r="F96" s="14"/>
      <c r="G96" s="14"/>
    </row>
    <row r="97" spans="4:7" x14ac:dyDescent="0.25">
      <c r="D97" s="14"/>
      <c r="E97" s="14"/>
      <c r="F97" s="14"/>
      <c r="G97" s="14"/>
    </row>
    <row r="98" spans="4:7" x14ac:dyDescent="0.25">
      <c r="D98" s="14"/>
      <c r="E98" s="14"/>
      <c r="F98" s="14"/>
      <c r="G98" s="14"/>
    </row>
    <row r="99" spans="4:7" x14ac:dyDescent="0.25">
      <c r="D99" s="14"/>
      <c r="E99" s="14"/>
      <c r="F99" s="14"/>
      <c r="G99" s="14"/>
    </row>
    <row r="100" spans="4:7" x14ac:dyDescent="0.25">
      <c r="D100" s="14"/>
      <c r="E100" s="14"/>
      <c r="F100" s="14"/>
      <c r="G100" s="14"/>
    </row>
    <row r="101" spans="4:7" x14ac:dyDescent="0.25">
      <c r="D101" s="14"/>
      <c r="E101" s="14"/>
      <c r="F101" s="14"/>
      <c r="G101" s="14"/>
    </row>
    <row r="102" spans="4:7" x14ac:dyDescent="0.25">
      <c r="D102" s="14"/>
      <c r="E102" s="14"/>
      <c r="F102" s="14"/>
      <c r="G102" s="14"/>
    </row>
    <row r="103" spans="4:7" x14ac:dyDescent="0.25">
      <c r="D103" s="14"/>
      <c r="E103" s="14"/>
      <c r="F103" s="14"/>
      <c r="G103" s="14"/>
    </row>
    <row r="104" spans="4:7" x14ac:dyDescent="0.25">
      <c r="D104" s="14"/>
      <c r="E104" s="14"/>
      <c r="F104" s="14"/>
      <c r="G104" s="14"/>
    </row>
    <row r="105" spans="4:7" x14ac:dyDescent="0.25">
      <c r="D105" s="14"/>
      <c r="E105" s="14"/>
      <c r="F105" s="14"/>
      <c r="G105" s="14"/>
    </row>
    <row r="106" spans="4:7" x14ac:dyDescent="0.25">
      <c r="D106" s="14"/>
      <c r="E106" s="14"/>
      <c r="F106" s="14"/>
      <c r="G106" s="14"/>
    </row>
    <row r="107" spans="4:7" x14ac:dyDescent="0.25">
      <c r="D107" s="14"/>
      <c r="E107" s="14"/>
      <c r="F107" s="14"/>
      <c r="G107" s="14"/>
    </row>
    <row r="108" spans="4:7" x14ac:dyDescent="0.25">
      <c r="D108" s="14"/>
      <c r="E108" s="14"/>
      <c r="F108" s="14"/>
      <c r="G108" s="14"/>
    </row>
    <row r="109" spans="4:7" x14ac:dyDescent="0.25">
      <c r="D109" s="14"/>
      <c r="E109" s="14"/>
      <c r="F109" s="14"/>
      <c r="G109" s="14"/>
    </row>
    <row r="110" spans="4:7" x14ac:dyDescent="0.25">
      <c r="D110" s="14"/>
      <c r="E110" s="14"/>
      <c r="F110" s="14"/>
      <c r="G110" s="14"/>
    </row>
    <row r="111" spans="4:7" x14ac:dyDescent="0.25">
      <c r="D111" s="14"/>
      <c r="E111" s="14"/>
      <c r="F111" s="14"/>
      <c r="G111" s="14"/>
    </row>
    <row r="112" spans="4:7" x14ac:dyDescent="0.25">
      <c r="D112" s="14"/>
      <c r="E112" s="14"/>
      <c r="F112" s="14"/>
      <c r="G112" s="14"/>
    </row>
    <row r="113" spans="4:7" x14ac:dyDescent="0.25">
      <c r="D113" s="14"/>
      <c r="E113" s="14"/>
      <c r="F113" s="14"/>
      <c r="G113" s="14"/>
    </row>
    <row r="114" spans="4:7" x14ac:dyDescent="0.25">
      <c r="D114" s="14"/>
      <c r="E114" s="14"/>
      <c r="F114" s="14"/>
      <c r="G114" s="14"/>
    </row>
    <row r="115" spans="4:7" x14ac:dyDescent="0.25">
      <c r="D115" s="14"/>
      <c r="E115" s="14"/>
      <c r="F115" s="14"/>
      <c r="G115" s="14"/>
    </row>
    <row r="116" spans="4:7" x14ac:dyDescent="0.25">
      <c r="D116" s="14"/>
      <c r="E116" s="14"/>
      <c r="F116" s="14"/>
      <c r="G116" s="14"/>
    </row>
    <row r="117" spans="4:7" x14ac:dyDescent="0.25">
      <c r="D117" s="14"/>
      <c r="E117" s="14"/>
      <c r="F117" s="14"/>
      <c r="G117" s="14"/>
    </row>
    <row r="118" spans="4:7" x14ac:dyDescent="0.25">
      <c r="D118" s="14"/>
      <c r="E118" s="14"/>
      <c r="F118" s="14"/>
      <c r="G118" s="14"/>
    </row>
    <row r="119" spans="4:7" x14ac:dyDescent="0.25">
      <c r="D119" s="14"/>
      <c r="E119" s="14"/>
      <c r="F119" s="14"/>
      <c r="G119" s="14"/>
    </row>
    <row r="120" spans="4:7" x14ac:dyDescent="0.25">
      <c r="D120" s="14"/>
      <c r="E120" s="14"/>
      <c r="F120" s="14"/>
      <c r="G120" s="14"/>
    </row>
    <row r="121" spans="4:7" x14ac:dyDescent="0.25">
      <c r="D121" s="14"/>
      <c r="E121" s="14"/>
      <c r="F121" s="14"/>
      <c r="G121" s="14"/>
    </row>
    <row r="122" spans="4:7" x14ac:dyDescent="0.25">
      <c r="D122" s="14"/>
      <c r="E122" s="14"/>
      <c r="F122" s="14"/>
      <c r="G122" s="14"/>
    </row>
    <row r="123" spans="4:7" x14ac:dyDescent="0.25">
      <c r="D123" s="14"/>
      <c r="E123" s="14"/>
      <c r="F123" s="14"/>
      <c r="G123" s="14"/>
    </row>
    <row r="124" spans="4:7" x14ac:dyDescent="0.25">
      <c r="D124" s="14"/>
      <c r="E124" s="14"/>
      <c r="F124" s="14"/>
      <c r="G124" s="14"/>
    </row>
    <row r="125" spans="4:7" x14ac:dyDescent="0.25">
      <c r="D125" s="14"/>
      <c r="E125" s="14"/>
      <c r="F125" s="14"/>
      <c r="G125" s="14"/>
    </row>
    <row r="126" spans="4:7" x14ac:dyDescent="0.25">
      <c r="D126" s="14"/>
      <c r="E126" s="14"/>
      <c r="F126" s="14"/>
      <c r="G126" s="14"/>
    </row>
    <row r="127" spans="4:7" x14ac:dyDescent="0.25">
      <c r="D127" s="14"/>
      <c r="E127" s="14"/>
      <c r="F127" s="14"/>
      <c r="G127" s="14"/>
    </row>
    <row r="128" spans="4:7" x14ac:dyDescent="0.25">
      <c r="D128" s="14"/>
      <c r="E128" s="14"/>
      <c r="F128" s="14"/>
      <c r="G128" s="14"/>
    </row>
    <row r="129" spans="4:7" x14ac:dyDescent="0.25">
      <c r="D129" s="14"/>
      <c r="E129" s="14"/>
      <c r="F129" s="14"/>
      <c r="G129" s="14"/>
    </row>
    <row r="130" spans="4:7" x14ac:dyDescent="0.25">
      <c r="D130" s="14"/>
      <c r="E130" s="14"/>
      <c r="F130" s="14"/>
      <c r="G130" s="14"/>
    </row>
    <row r="131" spans="4:7" x14ac:dyDescent="0.25">
      <c r="D131" s="14"/>
      <c r="E131" s="14"/>
      <c r="F131" s="14"/>
      <c r="G131" s="14"/>
    </row>
    <row r="132" spans="4:7" x14ac:dyDescent="0.25">
      <c r="D132" s="14"/>
      <c r="E132" s="14"/>
      <c r="F132" s="14"/>
      <c r="G132" s="14"/>
    </row>
    <row r="133" spans="4:7" x14ac:dyDescent="0.25">
      <c r="D133" s="14"/>
      <c r="E133" s="14"/>
      <c r="F133" s="14"/>
      <c r="G133" s="14"/>
    </row>
    <row r="134" spans="4:7" x14ac:dyDescent="0.25">
      <c r="D134" s="14"/>
      <c r="E134" s="14"/>
      <c r="F134" s="14"/>
      <c r="G134" s="14"/>
    </row>
    <row r="135" spans="4:7" x14ac:dyDescent="0.25">
      <c r="D135" s="14"/>
      <c r="E135" s="14"/>
      <c r="F135" s="14"/>
      <c r="G135" s="14"/>
    </row>
    <row r="136" spans="4:7" x14ac:dyDescent="0.25">
      <c r="D136" s="14"/>
      <c r="E136" s="14"/>
      <c r="F136" s="14"/>
      <c r="G136" s="14"/>
    </row>
    <row r="137" spans="4:7" x14ac:dyDescent="0.25">
      <c r="D137" s="14"/>
      <c r="E137" s="14"/>
      <c r="F137" s="14"/>
      <c r="G137" s="14"/>
    </row>
    <row r="138" spans="4:7" x14ac:dyDescent="0.25">
      <c r="D138" s="14"/>
      <c r="E138" s="14"/>
      <c r="F138" s="14"/>
      <c r="G138" s="14"/>
    </row>
    <row r="139" spans="4:7" x14ac:dyDescent="0.25">
      <c r="D139" s="14"/>
      <c r="E139" s="14"/>
      <c r="F139" s="14"/>
      <c r="G139" s="14"/>
    </row>
    <row r="140" spans="4:7" x14ac:dyDescent="0.25">
      <c r="D140" s="14"/>
      <c r="E140" s="14"/>
      <c r="F140" s="14"/>
      <c r="G140" s="14"/>
    </row>
    <row r="141" spans="4:7" x14ac:dyDescent="0.25">
      <c r="D141" s="14"/>
      <c r="E141" s="14"/>
      <c r="F141" s="14"/>
      <c r="G141" s="14"/>
    </row>
    <row r="142" spans="4:7" x14ac:dyDescent="0.25">
      <c r="D142" s="14"/>
      <c r="E142" s="14"/>
      <c r="F142" s="14"/>
      <c r="G142" s="14"/>
    </row>
    <row r="143" spans="4:7" x14ac:dyDescent="0.25">
      <c r="D143" s="14"/>
      <c r="E143" s="14"/>
      <c r="F143" s="14"/>
      <c r="G143" s="14"/>
    </row>
    <row r="144" spans="4:7" x14ac:dyDescent="0.25">
      <c r="D144" s="14"/>
      <c r="E144" s="14"/>
      <c r="F144" s="14"/>
      <c r="G144" s="14"/>
    </row>
    <row r="145" spans="4:7" x14ac:dyDescent="0.25">
      <c r="D145" s="14"/>
      <c r="E145" s="14"/>
      <c r="F145" s="14"/>
      <c r="G145" s="14"/>
    </row>
    <row r="146" spans="4:7" x14ac:dyDescent="0.25">
      <c r="D146" s="14"/>
      <c r="E146" s="14"/>
      <c r="F146" s="14"/>
      <c r="G146" s="14"/>
    </row>
    <row r="147" spans="4:7" x14ac:dyDescent="0.25">
      <c r="D147" s="14"/>
      <c r="E147" s="14"/>
      <c r="F147" s="14"/>
      <c r="G147" s="14"/>
    </row>
    <row r="148" spans="4:7" x14ac:dyDescent="0.25">
      <c r="D148" s="14"/>
      <c r="E148" s="14"/>
      <c r="F148" s="14"/>
      <c r="G148" s="14"/>
    </row>
    <row r="149" spans="4:7" x14ac:dyDescent="0.25">
      <c r="D149" s="14"/>
      <c r="E149" s="14"/>
      <c r="F149" s="14"/>
      <c r="G149" s="14"/>
    </row>
    <row r="150" spans="4:7" x14ac:dyDescent="0.25">
      <c r="D150" s="14"/>
      <c r="E150" s="14"/>
      <c r="F150" s="14"/>
      <c r="G150" s="14"/>
    </row>
    <row r="151" spans="4:7" x14ac:dyDescent="0.25">
      <c r="D151" s="14"/>
      <c r="E151" s="14"/>
      <c r="F151" s="14"/>
      <c r="G151" s="14"/>
    </row>
    <row r="152" spans="4:7" x14ac:dyDescent="0.25">
      <c r="D152" s="14"/>
      <c r="E152" s="14"/>
      <c r="F152" s="14"/>
      <c r="G152" s="14"/>
    </row>
    <row r="153" spans="4:7" x14ac:dyDescent="0.25">
      <c r="D153" s="14"/>
      <c r="E153" s="14"/>
      <c r="F153" s="14"/>
      <c r="G153" s="14"/>
    </row>
    <row r="154" spans="4:7" x14ac:dyDescent="0.25">
      <c r="D154" s="14"/>
      <c r="E154" s="14"/>
      <c r="F154" s="14"/>
      <c r="G154" s="14"/>
    </row>
    <row r="155" spans="4:7" x14ac:dyDescent="0.25">
      <c r="D155" s="14"/>
      <c r="E155" s="14"/>
      <c r="F155" s="14"/>
      <c r="G155" s="14"/>
    </row>
    <row r="156" spans="4:7" x14ac:dyDescent="0.25">
      <c r="D156" s="14"/>
      <c r="E156" s="14"/>
      <c r="F156" s="14"/>
      <c r="G156" s="14"/>
    </row>
    <row r="157" spans="4:7" x14ac:dyDescent="0.25">
      <c r="D157" s="14"/>
      <c r="E157" s="14"/>
      <c r="F157" s="14"/>
      <c r="G157" s="14"/>
    </row>
    <row r="158" spans="4:7" x14ac:dyDescent="0.25">
      <c r="D158" s="14"/>
      <c r="E158" s="14"/>
      <c r="F158" s="14"/>
      <c r="G158" s="14"/>
    </row>
    <row r="159" spans="4:7" x14ac:dyDescent="0.25">
      <c r="D159" s="14"/>
      <c r="E159" s="14"/>
      <c r="F159" s="14"/>
      <c r="G159" s="14"/>
    </row>
    <row r="160" spans="4:7" x14ac:dyDescent="0.25">
      <c r="D160" s="14"/>
      <c r="E160" s="14"/>
      <c r="F160" s="14"/>
      <c r="G160" s="14"/>
    </row>
    <row r="161" spans="4:7" x14ac:dyDescent="0.25">
      <c r="D161" s="14"/>
      <c r="E161" s="14"/>
      <c r="F161" s="14"/>
      <c r="G161" s="14"/>
    </row>
    <row r="162" spans="4:7" x14ac:dyDescent="0.25">
      <c r="D162" s="14"/>
      <c r="E162" s="14"/>
      <c r="F162" s="14"/>
      <c r="G162" s="14"/>
    </row>
    <row r="163" spans="4:7" x14ac:dyDescent="0.25">
      <c r="D163" s="14"/>
      <c r="E163" s="14"/>
      <c r="F163" s="14"/>
      <c r="G163" s="14"/>
    </row>
    <row r="164" spans="4:7" x14ac:dyDescent="0.25">
      <c r="D164" s="14"/>
      <c r="E164" s="14"/>
      <c r="F164" s="14"/>
      <c r="G164" s="14"/>
    </row>
    <row r="165" spans="4:7" x14ac:dyDescent="0.25">
      <c r="D165" s="14"/>
      <c r="E165" s="14"/>
      <c r="F165" s="14"/>
      <c r="G165" s="14"/>
    </row>
    <row r="166" spans="4:7" x14ac:dyDescent="0.25">
      <c r="D166" s="14"/>
      <c r="E166" s="14"/>
      <c r="F166" s="14"/>
      <c r="G166" s="14"/>
    </row>
    <row r="167" spans="4:7" x14ac:dyDescent="0.25">
      <c r="D167" s="14"/>
      <c r="E167" s="14"/>
      <c r="F167" s="14"/>
      <c r="G167" s="14"/>
    </row>
    <row r="168" spans="4:7" x14ac:dyDescent="0.25">
      <c r="D168" s="14"/>
      <c r="E168" s="14"/>
      <c r="F168" s="14"/>
      <c r="G168" s="14"/>
    </row>
    <row r="169" spans="4:7" x14ac:dyDescent="0.25">
      <c r="D169" s="14"/>
      <c r="E169" s="14"/>
      <c r="F169" s="14"/>
      <c r="G169" s="14"/>
    </row>
    <row r="170" spans="4:7" x14ac:dyDescent="0.25">
      <c r="D170" s="14"/>
      <c r="E170" s="14"/>
      <c r="F170" s="14"/>
      <c r="G170" s="14"/>
    </row>
    <row r="171" spans="4:7" x14ac:dyDescent="0.25">
      <c r="D171" s="14"/>
      <c r="E171" s="14"/>
      <c r="F171" s="14"/>
      <c r="G171" s="14"/>
    </row>
    <row r="172" spans="4:7" x14ac:dyDescent="0.25">
      <c r="D172" s="14"/>
      <c r="E172" s="14"/>
      <c r="F172" s="14"/>
      <c r="G172" s="14"/>
    </row>
    <row r="173" spans="4:7" x14ac:dyDescent="0.25">
      <c r="D173" s="14"/>
      <c r="E173" s="14"/>
      <c r="F173" s="14"/>
      <c r="G173" s="14"/>
    </row>
    <row r="174" spans="4:7" x14ac:dyDescent="0.25">
      <c r="D174" s="14"/>
      <c r="E174" s="14"/>
      <c r="F174" s="14"/>
      <c r="G174" s="14"/>
    </row>
    <row r="175" spans="4:7" x14ac:dyDescent="0.25">
      <c r="D175" s="14"/>
      <c r="E175" s="14"/>
      <c r="F175" s="14"/>
      <c r="G175" s="14"/>
    </row>
    <row r="176" spans="4:7" x14ac:dyDescent="0.25">
      <c r="D176" s="14"/>
      <c r="E176" s="14"/>
      <c r="F176" s="14"/>
      <c r="G176" s="14"/>
    </row>
    <row r="177" spans="4:7" x14ac:dyDescent="0.25">
      <c r="D177" s="14"/>
      <c r="E177" s="14"/>
      <c r="F177" s="14"/>
      <c r="G177" s="14"/>
    </row>
    <row r="178" spans="4:7" x14ac:dyDescent="0.25">
      <c r="D178" s="14"/>
      <c r="E178" s="14"/>
      <c r="F178" s="14"/>
      <c r="G178" s="14"/>
    </row>
    <row r="179" spans="4:7" x14ac:dyDescent="0.25">
      <c r="D179" s="14"/>
      <c r="E179" s="14"/>
      <c r="F179" s="14"/>
      <c r="G179" s="14"/>
    </row>
    <row r="180" spans="4:7" x14ac:dyDescent="0.25">
      <c r="D180" s="14"/>
      <c r="E180" s="14"/>
      <c r="F180" s="14"/>
      <c r="G180" s="14"/>
    </row>
    <row r="181" spans="4:7" x14ac:dyDescent="0.25">
      <c r="D181" s="14"/>
      <c r="E181" s="14"/>
      <c r="F181" s="14"/>
      <c r="G181" s="14"/>
    </row>
    <row r="182" spans="4:7" x14ac:dyDescent="0.25">
      <c r="D182" s="14"/>
      <c r="E182" s="14"/>
      <c r="F182" s="14"/>
      <c r="G182" s="14"/>
    </row>
    <row r="183" spans="4:7" x14ac:dyDescent="0.25">
      <c r="D183" s="14"/>
      <c r="E183" s="14"/>
      <c r="F183" s="14"/>
      <c r="G183" s="14"/>
    </row>
    <row r="184" spans="4:7" x14ac:dyDescent="0.25">
      <c r="D184" s="14"/>
      <c r="E184" s="14"/>
      <c r="F184" s="14"/>
      <c r="G184" s="14"/>
    </row>
    <row r="185" spans="4:7" x14ac:dyDescent="0.25">
      <c r="D185" s="14"/>
      <c r="E185" s="14"/>
      <c r="F185" s="14"/>
      <c r="G185" s="14"/>
    </row>
    <row r="186" spans="4:7" x14ac:dyDescent="0.25">
      <c r="D186" s="14"/>
      <c r="E186" s="14"/>
      <c r="F186" s="14"/>
      <c r="G186" s="14"/>
    </row>
    <row r="187" spans="4:7" x14ac:dyDescent="0.25">
      <c r="D187" s="14"/>
      <c r="E187" s="14"/>
      <c r="F187" s="14"/>
      <c r="G187" s="14"/>
    </row>
    <row r="188" spans="4:7" x14ac:dyDescent="0.25">
      <c r="D188" s="14"/>
      <c r="E188" s="14"/>
      <c r="F188" s="14"/>
      <c r="G188" s="14"/>
    </row>
    <row r="189" spans="4:7" x14ac:dyDescent="0.25">
      <c r="D189" s="14"/>
      <c r="E189" s="14"/>
      <c r="F189" s="14"/>
      <c r="G189" s="14"/>
    </row>
    <row r="190" spans="4:7" x14ac:dyDescent="0.25">
      <c r="D190" s="14"/>
      <c r="E190" s="14"/>
      <c r="F190" s="14"/>
      <c r="G190" s="14"/>
    </row>
    <row r="191" spans="4:7" x14ac:dyDescent="0.25">
      <c r="D191" s="14"/>
      <c r="E191" s="14"/>
      <c r="F191" s="14"/>
      <c r="G191" s="14"/>
    </row>
    <row r="192" spans="4:7" x14ac:dyDescent="0.25">
      <c r="D192" s="14"/>
      <c r="E192" s="14"/>
      <c r="F192" s="14"/>
      <c r="G192" s="14"/>
    </row>
    <row r="193" spans="4:7" x14ac:dyDescent="0.25">
      <c r="D193" s="14"/>
      <c r="E193" s="14"/>
      <c r="F193" s="14"/>
      <c r="G193" s="14"/>
    </row>
    <row r="194" spans="4:7" x14ac:dyDescent="0.25">
      <c r="D194" s="14"/>
      <c r="E194" s="14"/>
      <c r="F194" s="14"/>
      <c r="G194" s="14"/>
    </row>
    <row r="195" spans="4:7" x14ac:dyDescent="0.25">
      <c r="D195" s="14"/>
      <c r="E195" s="14"/>
      <c r="F195" s="14"/>
      <c r="G195" s="14"/>
    </row>
    <row r="196" spans="4:7" x14ac:dyDescent="0.25">
      <c r="D196" s="14"/>
      <c r="E196" s="14"/>
      <c r="F196" s="14"/>
      <c r="G196" s="14"/>
    </row>
    <row r="197" spans="4:7" x14ac:dyDescent="0.25">
      <c r="D197" s="14"/>
      <c r="E197" s="14"/>
      <c r="F197" s="14"/>
      <c r="G197" s="14"/>
    </row>
    <row r="198" spans="4:7" x14ac:dyDescent="0.25">
      <c r="D198" s="14"/>
      <c r="E198" s="14"/>
      <c r="F198" s="14"/>
      <c r="G198" s="14"/>
    </row>
    <row r="199" spans="4:7" x14ac:dyDescent="0.25">
      <c r="D199" s="14"/>
      <c r="E199" s="14"/>
      <c r="F199" s="14"/>
      <c r="G199" s="14"/>
    </row>
    <row r="200" spans="4:7" x14ac:dyDescent="0.25">
      <c r="D200" s="14"/>
      <c r="E200" s="14"/>
      <c r="F200" s="14"/>
      <c r="G200" s="14"/>
    </row>
    <row r="201" spans="4:7" x14ac:dyDescent="0.25">
      <c r="D201" s="14"/>
      <c r="E201" s="14"/>
      <c r="F201" s="14"/>
      <c r="G201" s="14"/>
    </row>
    <row r="202" spans="4:7" x14ac:dyDescent="0.25">
      <c r="D202" s="14"/>
      <c r="E202" s="14"/>
      <c r="F202" s="14"/>
      <c r="G202" s="14"/>
    </row>
    <row r="203" spans="4:7" x14ac:dyDescent="0.25">
      <c r="D203" s="14"/>
      <c r="E203" s="14"/>
      <c r="F203" s="14"/>
      <c r="G203" s="14"/>
    </row>
    <row r="204" spans="4:7" x14ac:dyDescent="0.25">
      <c r="D204" s="14"/>
      <c r="E204" s="14"/>
      <c r="F204" s="14"/>
      <c r="G204" s="14"/>
    </row>
    <row r="205" spans="4:7" x14ac:dyDescent="0.25">
      <c r="D205" s="14"/>
      <c r="E205" s="14"/>
      <c r="F205" s="14"/>
      <c r="G205" s="14"/>
    </row>
    <row r="206" spans="4:7" x14ac:dyDescent="0.25">
      <c r="D206" s="14"/>
      <c r="E206" s="14"/>
      <c r="F206" s="14"/>
      <c r="G206" s="14"/>
    </row>
    <row r="207" spans="4:7" x14ac:dyDescent="0.25">
      <c r="D207" s="14"/>
      <c r="E207" s="14"/>
      <c r="F207" s="14"/>
      <c r="G207" s="14"/>
    </row>
    <row r="208" spans="4:7" x14ac:dyDescent="0.25">
      <c r="D208" s="14"/>
      <c r="E208" s="14"/>
      <c r="F208" s="14"/>
      <c r="G208" s="14"/>
    </row>
    <row r="209" spans="4:7" x14ac:dyDescent="0.25">
      <c r="D209" s="14"/>
      <c r="E209" s="14"/>
      <c r="F209" s="14"/>
      <c r="G209" s="14"/>
    </row>
    <row r="210" spans="4:7" x14ac:dyDescent="0.25">
      <c r="D210" s="14"/>
      <c r="E210" s="14"/>
      <c r="F210" s="14"/>
      <c r="G210" s="14"/>
    </row>
    <row r="211" spans="4:7" x14ac:dyDescent="0.25">
      <c r="D211" s="14"/>
      <c r="E211" s="14"/>
      <c r="F211" s="14"/>
      <c r="G211" s="14"/>
    </row>
    <row r="212" spans="4:7" x14ac:dyDescent="0.25">
      <c r="D212" s="14"/>
      <c r="E212" s="14"/>
      <c r="F212" s="14"/>
      <c r="G212" s="14"/>
    </row>
    <row r="213" spans="4:7" x14ac:dyDescent="0.25">
      <c r="D213" s="14"/>
      <c r="E213" s="14"/>
      <c r="F213" s="14"/>
      <c r="G213" s="14"/>
    </row>
    <row r="214" spans="4:7" x14ac:dyDescent="0.25">
      <c r="D214" s="14"/>
      <c r="E214" s="14"/>
      <c r="F214" s="14"/>
      <c r="G214" s="14"/>
    </row>
    <row r="215" spans="4:7" x14ac:dyDescent="0.25">
      <c r="D215" s="14"/>
      <c r="E215" s="14"/>
      <c r="F215" s="14"/>
      <c r="G215" s="14"/>
    </row>
    <row r="216" spans="4:7" x14ac:dyDescent="0.25">
      <c r="D216" s="14"/>
      <c r="E216" s="14"/>
      <c r="F216" s="14"/>
      <c r="G216" s="14"/>
    </row>
    <row r="217" spans="4:7" x14ac:dyDescent="0.25">
      <c r="D217" s="14"/>
      <c r="E217" s="14"/>
      <c r="F217" s="14"/>
      <c r="G217" s="14"/>
    </row>
    <row r="218" spans="4:7" x14ac:dyDescent="0.25">
      <c r="D218" s="14"/>
      <c r="E218" s="14"/>
      <c r="F218" s="14"/>
      <c r="G218" s="14"/>
    </row>
    <row r="219" spans="4:7" x14ac:dyDescent="0.25">
      <c r="D219" s="14"/>
      <c r="E219" s="14"/>
      <c r="F219" s="14"/>
      <c r="G219" s="14"/>
    </row>
    <row r="220" spans="4:7" x14ac:dyDescent="0.25">
      <c r="D220" s="14"/>
      <c r="E220" s="14"/>
      <c r="F220" s="14"/>
      <c r="G220" s="14"/>
    </row>
    <row r="221" spans="4:7" x14ac:dyDescent="0.25">
      <c r="D221" s="14"/>
      <c r="E221" s="14"/>
      <c r="F221" s="14"/>
      <c r="G221" s="14"/>
    </row>
    <row r="222" spans="4:7" x14ac:dyDescent="0.25">
      <c r="D222" s="14"/>
      <c r="E222" s="14"/>
      <c r="F222" s="14"/>
      <c r="G222" s="14"/>
    </row>
    <row r="223" spans="4:7" x14ac:dyDescent="0.25">
      <c r="D223" s="14"/>
      <c r="E223" s="14"/>
      <c r="F223" s="14"/>
      <c r="G223" s="14"/>
    </row>
    <row r="224" spans="4:7" x14ac:dyDescent="0.25">
      <c r="D224" s="14"/>
      <c r="E224" s="14"/>
      <c r="F224" s="14"/>
      <c r="G224" s="14"/>
    </row>
    <row r="225" spans="4:7" x14ac:dyDescent="0.25">
      <c r="D225" s="14"/>
      <c r="E225" s="14"/>
      <c r="F225" s="14"/>
      <c r="G225" s="14"/>
    </row>
    <row r="226" spans="4:7" x14ac:dyDescent="0.25">
      <c r="D226" s="14"/>
      <c r="E226" s="14"/>
      <c r="F226" s="14"/>
      <c r="G226" s="14"/>
    </row>
    <row r="227" spans="4:7" x14ac:dyDescent="0.25">
      <c r="D227" s="14"/>
      <c r="E227" s="14"/>
      <c r="F227" s="14"/>
      <c r="G227" s="14"/>
    </row>
    <row r="228" spans="4:7" x14ac:dyDescent="0.25">
      <c r="D228" s="14"/>
      <c r="E228" s="14"/>
      <c r="F228" s="14"/>
      <c r="G228" s="14"/>
    </row>
    <row r="229" spans="4:7" x14ac:dyDescent="0.25">
      <c r="D229" s="14"/>
      <c r="E229" s="14"/>
      <c r="F229" s="14"/>
      <c r="G229" s="14"/>
    </row>
    <row r="230" spans="4:7" x14ac:dyDescent="0.25">
      <c r="D230" s="14"/>
      <c r="E230" s="14"/>
      <c r="F230" s="14"/>
      <c r="G230" s="14"/>
    </row>
    <row r="231" spans="4:7" x14ac:dyDescent="0.25">
      <c r="D231" s="14"/>
      <c r="E231" s="14"/>
      <c r="F231" s="14"/>
      <c r="G231" s="14"/>
    </row>
    <row r="232" spans="4:7" x14ac:dyDescent="0.25">
      <c r="D232" s="14"/>
      <c r="E232" s="14"/>
      <c r="F232" s="14"/>
      <c r="G232" s="14"/>
    </row>
    <row r="233" spans="4:7" x14ac:dyDescent="0.25">
      <c r="D233" s="14"/>
      <c r="E233" s="14"/>
      <c r="F233" s="14"/>
      <c r="G233" s="14"/>
    </row>
    <row r="234" spans="4:7" x14ac:dyDescent="0.25">
      <c r="D234" s="14"/>
      <c r="E234" s="14"/>
      <c r="F234" s="14"/>
      <c r="G234" s="14"/>
    </row>
    <row r="235" spans="4:7" x14ac:dyDescent="0.25">
      <c r="D235" s="14"/>
      <c r="E235" s="14"/>
      <c r="F235" s="14"/>
      <c r="G235" s="14"/>
    </row>
    <row r="236" spans="4:7" x14ac:dyDescent="0.25">
      <c r="D236" s="14"/>
      <c r="E236" s="14"/>
      <c r="F236" s="14"/>
      <c r="G236" s="14"/>
    </row>
    <row r="237" spans="4:7" x14ac:dyDescent="0.25">
      <c r="D237" s="14"/>
      <c r="E237" s="14"/>
      <c r="F237" s="14"/>
      <c r="G237" s="14"/>
    </row>
    <row r="238" spans="4:7" x14ac:dyDescent="0.25">
      <c r="D238" s="14"/>
      <c r="E238" s="14"/>
      <c r="F238" s="14"/>
      <c r="G238" s="14"/>
    </row>
    <row r="239" spans="4:7" x14ac:dyDescent="0.25">
      <c r="D239" s="14"/>
      <c r="E239" s="14"/>
      <c r="F239" s="14"/>
      <c r="G239" s="14"/>
    </row>
    <row r="240" spans="4:7" x14ac:dyDescent="0.25">
      <c r="D240" s="14"/>
      <c r="E240" s="14"/>
      <c r="F240" s="14"/>
      <c r="G240" s="14"/>
    </row>
    <row r="241" spans="4:7" x14ac:dyDescent="0.25">
      <c r="D241" s="14"/>
      <c r="E241" s="14"/>
      <c r="F241" s="14"/>
      <c r="G241" s="14"/>
    </row>
    <row r="242" spans="4:7" x14ac:dyDescent="0.25">
      <c r="D242" s="14"/>
      <c r="E242" s="14"/>
      <c r="F242" s="14"/>
      <c r="G242" s="14"/>
    </row>
    <row r="243" spans="4:7" x14ac:dyDescent="0.25">
      <c r="D243" s="14"/>
      <c r="E243" s="14"/>
      <c r="F243" s="14"/>
      <c r="G243" s="14"/>
    </row>
    <row r="244" spans="4:7" x14ac:dyDescent="0.25">
      <c r="D244" s="14"/>
      <c r="E244" s="14"/>
      <c r="F244" s="14"/>
      <c r="G244" s="14"/>
    </row>
    <row r="245" spans="4:7" x14ac:dyDescent="0.25">
      <c r="D245" s="14"/>
      <c r="E245" s="14"/>
      <c r="F245" s="14"/>
      <c r="G245" s="14"/>
    </row>
    <row r="246" spans="4:7" x14ac:dyDescent="0.25">
      <c r="D246" s="14"/>
      <c r="E246" s="14"/>
      <c r="F246" s="14"/>
      <c r="G246" s="14"/>
    </row>
    <row r="247" spans="4:7" x14ac:dyDescent="0.25">
      <c r="D247" s="14"/>
      <c r="E247" s="14"/>
      <c r="F247" s="14"/>
      <c r="G247" s="14"/>
    </row>
    <row r="248" spans="4:7" x14ac:dyDescent="0.25">
      <c r="D248" s="14"/>
      <c r="E248" s="14"/>
      <c r="F248" s="14"/>
      <c r="G248" s="14"/>
    </row>
    <row r="249" spans="4:7" x14ac:dyDescent="0.25">
      <c r="D249" s="14"/>
      <c r="E249" s="14"/>
      <c r="F249" s="14"/>
      <c r="G249" s="14"/>
    </row>
    <row r="250" spans="4:7" x14ac:dyDescent="0.25">
      <c r="D250" s="14"/>
      <c r="E250" s="14"/>
      <c r="F250" s="14"/>
      <c r="G250" s="14"/>
    </row>
    <row r="251" spans="4:7" x14ac:dyDescent="0.25">
      <c r="D251" s="14"/>
      <c r="E251" s="14"/>
      <c r="F251" s="14"/>
      <c r="G251" s="14"/>
    </row>
    <row r="252" spans="4:7" x14ac:dyDescent="0.25">
      <c r="D252" s="14"/>
      <c r="E252" s="14"/>
      <c r="F252" s="14"/>
      <c r="G252" s="14"/>
    </row>
    <row r="253" spans="4:7" x14ac:dyDescent="0.25">
      <c r="D253" s="14"/>
      <c r="E253" s="14"/>
      <c r="F253" s="14"/>
      <c r="G253" s="14"/>
    </row>
    <row r="254" spans="4:7" x14ac:dyDescent="0.25">
      <c r="D254" s="14"/>
      <c r="E254" s="14"/>
      <c r="F254" s="14"/>
      <c r="G254" s="14"/>
    </row>
    <row r="255" spans="4:7" x14ac:dyDescent="0.25">
      <c r="D255" s="14"/>
      <c r="E255" s="14"/>
      <c r="F255" s="14"/>
      <c r="G255" s="14"/>
    </row>
    <row r="256" spans="4:7" x14ac:dyDescent="0.25">
      <c r="D256" s="14"/>
      <c r="E256" s="14"/>
      <c r="F256" s="14"/>
      <c r="G256" s="14"/>
    </row>
    <row r="257" spans="4:7" x14ac:dyDescent="0.25">
      <c r="D257" s="14"/>
      <c r="E257" s="14"/>
      <c r="F257" s="14"/>
      <c r="G257" s="14"/>
    </row>
    <row r="258" spans="4:7" x14ac:dyDescent="0.25">
      <c r="D258" s="14"/>
      <c r="E258" s="14"/>
      <c r="F258" s="14"/>
      <c r="G258" s="14"/>
    </row>
    <row r="259" spans="4:7" x14ac:dyDescent="0.25">
      <c r="D259" s="14"/>
      <c r="E259" s="14"/>
      <c r="F259" s="14"/>
      <c r="G259" s="14"/>
    </row>
    <row r="260" spans="4:7" x14ac:dyDescent="0.25">
      <c r="D260" s="14"/>
      <c r="E260" s="14"/>
      <c r="F260" s="14"/>
      <c r="G260" s="14"/>
    </row>
    <row r="261" spans="4:7" x14ac:dyDescent="0.25">
      <c r="D261" s="14"/>
      <c r="E261" s="14"/>
      <c r="F261" s="14"/>
      <c r="G261" s="14"/>
    </row>
    <row r="262" spans="4:7" x14ac:dyDescent="0.25">
      <c r="D262" s="14"/>
      <c r="E262" s="14"/>
      <c r="F262" s="14"/>
      <c r="G262" s="14"/>
    </row>
    <row r="263" spans="4:7" x14ac:dyDescent="0.25">
      <c r="D263" s="14"/>
      <c r="E263" s="14"/>
      <c r="F263" s="14"/>
      <c r="G263" s="14"/>
    </row>
    <row r="264" spans="4:7" x14ac:dyDescent="0.25">
      <c r="D264" s="14"/>
      <c r="E264" s="14"/>
      <c r="F264" s="14"/>
      <c r="G264" s="14"/>
    </row>
    <row r="265" spans="4:7" x14ac:dyDescent="0.25">
      <c r="D265" s="14"/>
      <c r="E265" s="14"/>
      <c r="F265" s="14"/>
      <c r="G265" s="14"/>
    </row>
    <row r="266" spans="4:7" x14ac:dyDescent="0.25">
      <c r="D266" s="14"/>
      <c r="E266" s="14"/>
      <c r="F266" s="14"/>
      <c r="G266" s="14"/>
    </row>
    <row r="267" spans="4:7" x14ac:dyDescent="0.25">
      <c r="D267" s="14"/>
      <c r="E267" s="14"/>
      <c r="F267" s="14"/>
      <c r="G267" s="14"/>
    </row>
    <row r="268" spans="4:7" x14ac:dyDescent="0.25">
      <c r="D268" s="14"/>
      <c r="E268" s="14"/>
      <c r="F268" s="14"/>
      <c r="G268" s="14"/>
    </row>
    <row r="269" spans="4:7" x14ac:dyDescent="0.25">
      <c r="D269" s="14"/>
      <c r="E269" s="14"/>
      <c r="F269" s="14"/>
      <c r="G269" s="14"/>
    </row>
  </sheetData>
  <mergeCells count="26">
    <mergeCell ref="A32:A33"/>
    <mergeCell ref="F41:G41"/>
    <mergeCell ref="F45:G45"/>
    <mergeCell ref="A8:H8"/>
    <mergeCell ref="A10:H10"/>
    <mergeCell ref="A9:H9"/>
    <mergeCell ref="A15:H15"/>
    <mergeCell ref="A12:A13"/>
    <mergeCell ref="C12:C13"/>
    <mergeCell ref="F36:G36"/>
    <mergeCell ref="G32:G33"/>
    <mergeCell ref="C32:C33"/>
    <mergeCell ref="D32:D33"/>
    <mergeCell ref="H12:H13"/>
    <mergeCell ref="H32:H33"/>
    <mergeCell ref="B12:B13"/>
    <mergeCell ref="F1:H1"/>
    <mergeCell ref="F2:H2"/>
    <mergeCell ref="F4:H4"/>
    <mergeCell ref="A6:H6"/>
    <mergeCell ref="A7:H7"/>
    <mergeCell ref="B32:B33"/>
    <mergeCell ref="F32:F33"/>
    <mergeCell ref="E32:E33"/>
    <mergeCell ref="D12:D13"/>
    <mergeCell ref="E12:G12"/>
  </mergeCells>
  <printOptions horizontalCentered="1"/>
  <pageMargins left="0.19685039370078741" right="0.19685039370078741" top="0.35433070866141736" bottom="0.47244094488188981" header="7.874015748031496E-2" footer="7.874015748031496E-2"/>
  <pageSetup paperSize="9" orientation="landscape" verticalDpi="0" r:id="rId1"/>
  <headerFooter>
    <oddFooter>&amp;C  &amp;8ТИТУЛЬНИЙ    СПИСОК  № 1 (І-й етап)  
     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УКБ МВК</cp:lastModifiedBy>
  <cp:lastPrinted>2020-05-04T06:50:57Z</cp:lastPrinted>
  <dcterms:created xsi:type="dcterms:W3CDTF">2018-03-05T09:12:16Z</dcterms:created>
  <dcterms:modified xsi:type="dcterms:W3CDTF">2020-05-04T07:38:09Z</dcterms:modified>
</cp:coreProperties>
</file>