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855" windowHeight="11460"/>
  </bookViews>
  <sheets>
    <sheet name="Лист1" sheetId="1" r:id="rId1"/>
  </sheets>
  <definedNames>
    <definedName name="_xlnm.Print_Area" localSheetId="0">Лист1!$A$1:$G$27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26" i="1" s="1"/>
  <c r="F26" i="1"/>
  <c r="E26" i="1"/>
  <c r="D21" i="1"/>
  <c r="D19" i="1"/>
  <c r="D18" i="1"/>
  <c r="D16" i="1" l="1"/>
  <c r="D15" i="1" l="1"/>
  <c r="D14" i="1"/>
  <c r="D13" i="1"/>
  <c r="D12" i="1"/>
  <c r="D24" i="1" l="1"/>
  <c r="D26" i="1" l="1"/>
  <c r="D25" i="1" l="1"/>
  <c r="D23" i="1"/>
  <c r="D22" i="1"/>
</calcChain>
</file>

<file path=xl/sharedStrings.xml><?xml version="1.0" encoding="utf-8"?>
<sst xmlns="http://schemas.openxmlformats.org/spreadsheetml/2006/main" count="38" uniqueCount="37">
  <si>
    <t>№ пп</t>
  </si>
  <si>
    <t>Об'єкт</t>
  </si>
  <si>
    <t>Всього</t>
  </si>
  <si>
    <t>в тому числі за рахунок</t>
  </si>
  <si>
    <t xml:space="preserve"> кредитних коштів</t>
  </si>
  <si>
    <t>грантових</t>
  </si>
  <si>
    <t xml:space="preserve">які фінансуються з міського бюджету по КПКВ 1517330  "Будівництво інших об'єктів соціальної </t>
  </si>
  <si>
    <t>1500000    Управління капітального будівництва міськвиконкому міської ради</t>
  </si>
  <si>
    <t>та виробничої інфраструктури комунальної власності"   (Код ТПКВКМБ - 7330, Код ФКВКБ 0443)  по об'єктах</t>
  </si>
  <si>
    <t>Затверджено</t>
  </si>
  <si>
    <t>співфінан-сування з міського бюджету</t>
  </si>
  <si>
    <t>Витрати на проведення технічного нагляду</t>
  </si>
  <si>
    <t xml:space="preserve">  ТИТУЛЬНИЙ    СПИСОК  № 1.1 (І-й етап)</t>
  </si>
  <si>
    <t xml:space="preserve"> проекту НЕФКО  "Підвищення енергоефективності об'єктів бюджетної сфери м. Івано-Франківська"( І-й етап)</t>
  </si>
  <si>
    <t>Капітальний ремонт елементів фасаду ДНЗ №18 "Зернятко" по вул.Івана Павла ІІ,14 в м. Івано-Франківську</t>
  </si>
  <si>
    <t>Капітальний ремонт елементів фасаду ДНЗ №4 "Калинова сопілка" по вул. Вовчинецькій,133 в м. Івано-Франківську</t>
  </si>
  <si>
    <r>
      <t xml:space="preserve">  технічний нагляд по контракту № </t>
    </r>
    <r>
      <rPr>
        <b/>
        <i/>
        <sz val="10"/>
        <rFont val="Times New Roman"/>
        <family val="1"/>
        <charset val="204"/>
      </rPr>
      <t>1</t>
    </r>
  </si>
  <si>
    <t>4</t>
  </si>
  <si>
    <t>в тому числі:</t>
  </si>
  <si>
    <r>
      <t xml:space="preserve">  технічний нагляд по контракту № </t>
    </r>
    <r>
      <rPr>
        <b/>
        <i/>
        <sz val="10"/>
        <rFont val="Times New Roman"/>
        <family val="1"/>
        <charset val="204"/>
      </rPr>
      <t>2</t>
    </r>
  </si>
  <si>
    <r>
      <t xml:space="preserve">  технічний нагляд по контракту №</t>
    </r>
    <r>
      <rPr>
        <b/>
        <i/>
        <sz val="10"/>
        <rFont val="Times New Roman"/>
        <family val="1"/>
        <charset val="204"/>
      </rPr>
      <t xml:space="preserve"> 3</t>
    </r>
  </si>
  <si>
    <t>5</t>
  </si>
  <si>
    <t xml:space="preserve">    Разом  по  І-му  етапу</t>
  </si>
  <si>
    <t xml:space="preserve"> на 2021рік</t>
  </si>
  <si>
    <t>1</t>
  </si>
  <si>
    <t>22-20</t>
  </si>
  <si>
    <t>2</t>
  </si>
  <si>
    <t>10-20</t>
  </si>
  <si>
    <t>3</t>
  </si>
  <si>
    <t>11-20</t>
  </si>
  <si>
    <t>Капітальний ремонт елементів фасаду ДНЗ №36 "Віночок" по вул. Целевича,16а в м. Івано-Франківську</t>
  </si>
  <si>
    <t>Кон-тракт</t>
  </si>
  <si>
    <t>Капітальний ремонт елементів фасаду ДНЗ №23 "Дударик" по вул. Сухомлин-ській,10а в м. Івано-Франківську</t>
  </si>
  <si>
    <r>
      <t xml:space="preserve">РЕЗЕРВ  </t>
    </r>
    <r>
      <rPr>
        <i/>
        <sz val="10"/>
        <rFont val="Times New Roman"/>
        <family val="1"/>
        <charset val="204"/>
      </rPr>
      <t>(кошти на виконання робіт та інші витрати із титула 2.1)</t>
    </r>
  </si>
  <si>
    <r>
      <t xml:space="preserve">  технічний нагляд по контракту № </t>
    </r>
    <r>
      <rPr>
        <b/>
        <i/>
        <sz val="10"/>
        <rFont val="Times New Roman"/>
        <family val="1"/>
        <charset val="204"/>
      </rPr>
      <t>22-20</t>
    </r>
  </si>
  <si>
    <r>
      <t xml:space="preserve">  технічний нагляд по контракту № </t>
    </r>
    <r>
      <rPr>
        <b/>
        <i/>
        <sz val="10"/>
        <rFont val="Times New Roman"/>
        <family val="1"/>
        <charset val="204"/>
      </rPr>
      <t>10-20</t>
    </r>
  </si>
  <si>
    <r>
      <t xml:space="preserve">  технічний нагляд по контракту №</t>
    </r>
    <r>
      <rPr>
        <b/>
        <i/>
        <sz val="10"/>
        <rFont val="Times New Roman"/>
        <family val="1"/>
        <charset val="204"/>
      </rPr>
      <t xml:space="preserve"> 11-20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</si>
</sst>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9"/>
      <color theme="1"/>
      <name val="Times New Roman"/>
      <family val="2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Dot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horizontal="center" vertical="center" shrinkToFit="1"/>
    </xf>
    <xf numFmtId="4" fontId="1" fillId="0" borderId="12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top" shrinkToFit="1"/>
    </xf>
    <xf numFmtId="0" fontId="5" fillId="0" borderId="0" xfId="0" applyFont="1"/>
    <xf numFmtId="4" fontId="5" fillId="0" borderId="16" xfId="0" applyNumberFormat="1" applyFont="1" applyBorder="1" applyAlignment="1">
      <alignment horizontal="center" vertical="center" shrinkToFit="1"/>
    </xf>
    <xf numFmtId="4" fontId="9" fillId="0" borderId="20" xfId="0" applyNumberFormat="1" applyFont="1" applyBorder="1" applyAlignment="1">
      <alignment horizontal="center" vertical="center" shrinkToFit="1"/>
    </xf>
    <xf numFmtId="0" fontId="7" fillId="0" borderId="0" xfId="0" applyFont="1"/>
    <xf numFmtId="4" fontId="8" fillId="0" borderId="19" xfId="0" applyNumberFormat="1" applyFont="1" applyBorder="1" applyAlignment="1">
      <alignment horizontal="center" vertical="center" shrinkToFit="1"/>
    </xf>
    <xf numFmtId="4" fontId="9" fillId="0" borderId="23" xfId="0" applyNumberFormat="1" applyFont="1" applyBorder="1" applyAlignment="1">
      <alignment horizontal="center" vertical="center" shrinkToFit="1"/>
    </xf>
    <xf numFmtId="4" fontId="8" fillId="0" borderId="22" xfId="0" applyNumberFormat="1" applyFont="1" applyBorder="1" applyAlignment="1">
      <alignment horizontal="center" vertical="center" shrinkToFit="1"/>
    </xf>
    <xf numFmtId="3" fontId="3" fillId="0" borderId="9" xfId="0" applyNumberFormat="1" applyFont="1" applyBorder="1" applyAlignment="1">
      <alignment horizontal="center" vertical="center"/>
    </xf>
    <xf numFmtId="3" fontId="3" fillId="2" borderId="26" xfId="0" applyNumberFormat="1" applyFont="1" applyFill="1" applyBorder="1" applyAlignment="1">
      <alignment horizontal="center" vertical="center" wrapText="1"/>
    </xf>
    <xf numFmtId="3" fontId="3" fillId="2" borderId="27" xfId="0" applyNumberFormat="1" applyFont="1" applyFill="1" applyBorder="1" applyAlignment="1">
      <alignment horizontal="center" vertical="center" wrapText="1"/>
    </xf>
    <xf numFmtId="3" fontId="3" fillId="2" borderId="28" xfId="0" applyNumberFormat="1" applyFont="1" applyFill="1" applyBorder="1" applyAlignment="1">
      <alignment horizontal="center" vertical="center" wrapText="1"/>
    </xf>
    <xf numFmtId="0" fontId="15" fillId="2" borderId="7" xfId="0" applyNumberFormat="1" applyFont="1" applyFill="1" applyBorder="1" applyAlignment="1">
      <alignment horizontal="center" vertical="center" wrapText="1"/>
    </xf>
    <xf numFmtId="0" fontId="15" fillId="2" borderId="8" xfId="0" applyNumberFormat="1" applyFont="1" applyFill="1" applyBorder="1" applyAlignment="1">
      <alignment horizontal="center" vertical="center" wrapText="1"/>
    </xf>
    <xf numFmtId="3" fontId="3" fillId="2" borderId="25" xfId="0" applyNumberFormat="1" applyFont="1" applyFill="1" applyBorder="1" applyAlignment="1">
      <alignment horizontal="center" vertical="center" wrapText="1"/>
    </xf>
    <xf numFmtId="4" fontId="13" fillId="0" borderId="21" xfId="0" applyNumberFormat="1" applyFont="1" applyFill="1" applyBorder="1" applyAlignment="1">
      <alignment horizontal="center" vertical="center" shrinkToFit="1"/>
    </xf>
    <xf numFmtId="4" fontId="14" fillId="2" borderId="18" xfId="0" applyNumberFormat="1" applyFont="1" applyFill="1" applyBorder="1" applyAlignment="1">
      <alignment vertical="center" wrapText="1"/>
    </xf>
    <xf numFmtId="4" fontId="18" fillId="2" borderId="18" xfId="0" applyNumberFormat="1" applyFont="1" applyFill="1" applyBorder="1" applyAlignment="1">
      <alignment vertical="center" wrapText="1"/>
    </xf>
    <xf numFmtId="4" fontId="1" fillId="0" borderId="35" xfId="0" applyNumberFormat="1" applyFont="1" applyBorder="1" applyAlignment="1">
      <alignment horizontal="center" vertical="center" shrinkToFit="1"/>
    </xf>
    <xf numFmtId="4" fontId="5" fillId="0" borderId="34" xfId="0" applyNumberFormat="1" applyFont="1" applyBorder="1" applyAlignment="1">
      <alignment horizontal="center" vertical="center" shrinkToFit="1"/>
    </xf>
    <xf numFmtId="4" fontId="10" fillId="0" borderId="17" xfId="0" applyNumberFormat="1" applyFont="1" applyBorder="1" applyAlignment="1">
      <alignment horizontal="center" vertical="center" shrinkToFit="1"/>
    </xf>
    <xf numFmtId="4" fontId="11" fillId="2" borderId="36" xfId="0" applyNumberFormat="1" applyFont="1" applyFill="1" applyBorder="1" applyAlignment="1">
      <alignment vertical="center" wrapText="1"/>
    </xf>
    <xf numFmtId="4" fontId="8" fillId="0" borderId="16" xfId="0" applyNumberFormat="1" applyFont="1" applyBorder="1" applyAlignment="1">
      <alignment horizontal="center" vertical="center" shrinkToFit="1"/>
    </xf>
    <xf numFmtId="0" fontId="14" fillId="0" borderId="5" xfId="0" applyFont="1" applyFill="1" applyBorder="1" applyAlignment="1">
      <alignment vertical="center" wrapText="1"/>
    </xf>
    <xf numFmtId="4" fontId="0" fillId="0" borderId="14" xfId="0" applyNumberFormat="1" applyBorder="1" applyAlignment="1">
      <alignment horizontal="center" vertical="center" shrinkToFit="1"/>
    </xf>
    <xf numFmtId="4" fontId="8" fillId="0" borderId="34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top" shrinkToFit="1"/>
    </xf>
    <xf numFmtId="49" fontId="0" fillId="0" borderId="12" xfId="0" applyNumberFormat="1" applyBorder="1" applyAlignment="1">
      <alignment horizontal="center" vertical="top" shrinkToFit="1"/>
    </xf>
    <xf numFmtId="4" fontId="0" fillId="0" borderId="14" xfId="0" applyNumberFormat="1" applyFill="1" applyBorder="1" applyAlignment="1">
      <alignment horizontal="center" vertical="center" shrinkToFit="1"/>
    </xf>
    <xf numFmtId="4" fontId="0" fillId="0" borderId="15" xfId="0" applyNumberFormat="1" applyBorder="1" applyAlignment="1">
      <alignment horizontal="center" vertical="center" shrinkToFit="1"/>
    </xf>
    <xf numFmtId="4" fontId="19" fillId="2" borderId="36" xfId="0" applyNumberFormat="1" applyFont="1" applyFill="1" applyBorder="1" applyAlignment="1">
      <alignment vertical="center" wrapText="1"/>
    </xf>
    <xf numFmtId="4" fontId="14" fillId="2" borderId="38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left" vertical="center"/>
    </xf>
    <xf numFmtId="4" fontId="17" fillId="0" borderId="39" xfId="0" applyNumberFormat="1" applyFont="1" applyBorder="1" applyAlignment="1">
      <alignment horizontal="center" vertical="center" shrinkToFit="1"/>
    </xf>
    <xf numFmtId="4" fontId="14" fillId="2" borderId="24" xfId="0" applyNumberFormat="1" applyFont="1" applyFill="1" applyBorder="1" applyAlignment="1">
      <alignment vertical="center" wrapText="1"/>
    </xf>
    <xf numFmtId="49" fontId="20" fillId="2" borderId="37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horizontal="center" vertical="center" shrinkToFit="1"/>
    </xf>
    <xf numFmtId="4" fontId="21" fillId="2" borderId="13" xfId="0" applyNumberFormat="1" applyFont="1" applyFill="1" applyBorder="1" applyAlignment="1">
      <alignment vertical="center" wrapText="1"/>
    </xf>
    <xf numFmtId="49" fontId="11" fillId="2" borderId="37" xfId="0" applyNumberFormat="1" applyFont="1" applyFill="1" applyBorder="1" applyAlignment="1">
      <alignment horizontal="center" vertical="center" wrapText="1"/>
    </xf>
    <xf numFmtId="0" fontId="15" fillId="2" borderId="7" xfId="0" applyNumberFormat="1" applyFont="1" applyFill="1" applyBorder="1" applyAlignment="1">
      <alignment horizontal="center" vertical="center" shrinkToFit="1"/>
    </xf>
    <xf numFmtId="4" fontId="14" fillId="2" borderId="43" xfId="0" applyNumberFormat="1" applyFont="1" applyFill="1" applyBorder="1" applyAlignment="1">
      <alignment vertical="center" wrapText="1"/>
    </xf>
    <xf numFmtId="0" fontId="14" fillId="0" borderId="42" xfId="0" applyFont="1" applyFill="1" applyBorder="1" applyAlignment="1">
      <alignment vertical="center" wrapText="1"/>
    </xf>
    <xf numFmtId="4" fontId="8" fillId="0" borderId="40" xfId="0" applyNumberFormat="1" applyFont="1" applyBorder="1" applyAlignment="1">
      <alignment horizontal="center" vertical="center" shrinkToFit="1"/>
    </xf>
    <xf numFmtId="4" fontId="10" fillId="0" borderId="41" xfId="0" applyNumberFormat="1" applyFont="1" applyBorder="1" applyAlignment="1">
      <alignment horizontal="center" vertical="center" shrinkToFit="1"/>
    </xf>
    <xf numFmtId="4" fontId="10" fillId="0" borderId="20" xfId="0" applyNumberFormat="1" applyFont="1" applyBorder="1" applyAlignment="1">
      <alignment horizontal="center" vertical="center" shrinkToFit="1"/>
    </xf>
    <xf numFmtId="4" fontId="10" fillId="0" borderId="21" xfId="0" applyNumberFormat="1" applyFont="1" applyBorder="1" applyAlignment="1">
      <alignment horizontal="center" vertical="center" shrinkToFit="1"/>
    </xf>
    <xf numFmtId="0" fontId="14" fillId="0" borderId="1" xfId="0" applyFont="1" applyFill="1" applyBorder="1" applyAlignment="1">
      <alignment vertical="center" wrapText="1"/>
    </xf>
    <xf numFmtId="49" fontId="0" fillId="0" borderId="44" xfId="0" applyNumberFormat="1" applyBorder="1" applyAlignment="1">
      <alignment horizontal="center" vertical="top" shrinkToFit="1"/>
    </xf>
    <xf numFmtId="4" fontId="11" fillId="2" borderId="9" xfId="0" applyNumberFormat="1" applyFont="1" applyFill="1" applyBorder="1" applyAlignment="1">
      <alignment vertical="center" wrapText="1"/>
    </xf>
    <xf numFmtId="4" fontId="19" fillId="2" borderId="9" xfId="0" applyNumberFormat="1" applyFont="1" applyFill="1" applyBorder="1" applyAlignment="1">
      <alignment vertical="center" wrapText="1"/>
    </xf>
    <xf numFmtId="4" fontId="1" fillId="0" borderId="25" xfId="0" applyNumberFormat="1" applyFont="1" applyBorder="1" applyAlignment="1">
      <alignment horizontal="center" vertical="center" shrinkToFit="1"/>
    </xf>
    <xf numFmtId="4" fontId="5" fillId="0" borderId="27" xfId="0" applyNumberFormat="1" applyFont="1" applyBorder="1" applyAlignment="1">
      <alignment horizontal="center" vertical="center" shrinkToFit="1"/>
    </xf>
    <xf numFmtId="4" fontId="8" fillId="0" borderId="28" xfId="0" applyNumberFormat="1" applyFont="1" applyBorder="1" applyAlignment="1">
      <alignment horizontal="center" vertical="center" shrinkToFit="1"/>
    </xf>
    <xf numFmtId="0" fontId="11" fillId="2" borderId="32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11" fillId="2" borderId="29" xfId="0" applyNumberFormat="1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0" fontId="12" fillId="2" borderId="30" xfId="0" applyNumberFormat="1" applyFont="1" applyFill="1" applyBorder="1" applyAlignment="1">
      <alignment horizontal="center" vertical="center" wrapText="1"/>
    </xf>
    <xf numFmtId="0" fontId="12" fillId="2" borderId="10" xfId="0" applyNumberFormat="1" applyFont="1" applyFill="1" applyBorder="1" applyAlignment="1">
      <alignment horizontal="center" vertical="center" wrapText="1"/>
    </xf>
    <xf numFmtId="0" fontId="12" fillId="2" borderId="3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shrinkToFit="1"/>
    </xf>
    <xf numFmtId="49" fontId="1" fillId="0" borderId="24" xfId="0" applyNumberFormat="1" applyFont="1" applyBorder="1" applyAlignment="1">
      <alignment horizontal="center" vertical="top" shrinkToFit="1"/>
    </xf>
    <xf numFmtId="49" fontId="1" fillId="0" borderId="5" xfId="0" applyNumberFormat="1" applyFont="1" applyBorder="1" applyAlignment="1">
      <alignment horizontal="center" vertical="top" shrinkToFi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29" xfId="0" applyNumberFormat="1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9"/>
  <sheetViews>
    <sheetView tabSelected="1" topLeftCell="A16" zoomScale="95" zoomScaleNormal="95" workbookViewId="0">
      <selection activeCell="H39" sqref="H39"/>
    </sheetView>
  </sheetViews>
  <sheetFormatPr defaultRowHeight="15.75" x14ac:dyDescent="0.25"/>
  <cols>
    <col min="1" max="1" width="3.125" customWidth="1"/>
    <col min="2" max="2" width="7.625" customWidth="1"/>
    <col min="3" max="3" width="33.75" customWidth="1"/>
    <col min="4" max="4" width="7.75" customWidth="1"/>
    <col min="5" max="5" width="7.625" customWidth="1"/>
    <col min="6" max="6" width="7.75" customWidth="1"/>
    <col min="7" max="7" width="29.875" customWidth="1"/>
    <col min="10" max="10" width="20.25" customWidth="1"/>
  </cols>
  <sheetData>
    <row r="1" spans="1:7" x14ac:dyDescent="0.25">
      <c r="A1" s="79" t="s">
        <v>12</v>
      </c>
      <c r="B1" s="79"/>
      <c r="C1" s="79"/>
      <c r="D1" s="79"/>
      <c r="E1" s="79"/>
      <c r="F1" s="79"/>
      <c r="G1" s="79"/>
    </row>
    <row r="2" spans="1:7" x14ac:dyDescent="0.25">
      <c r="A2" s="79" t="s">
        <v>6</v>
      </c>
      <c r="B2" s="79"/>
      <c r="C2" s="79"/>
      <c r="D2" s="79"/>
      <c r="E2" s="79"/>
      <c r="F2" s="79"/>
      <c r="G2" s="79"/>
    </row>
    <row r="3" spans="1:7" ht="19.5" customHeight="1" x14ac:dyDescent="0.25">
      <c r="A3" s="79" t="s">
        <v>8</v>
      </c>
      <c r="B3" s="79"/>
      <c r="C3" s="79"/>
      <c r="D3" s="79"/>
      <c r="E3" s="79"/>
      <c r="F3" s="79"/>
      <c r="G3" s="79"/>
    </row>
    <row r="4" spans="1:7" x14ac:dyDescent="0.25">
      <c r="A4" s="79" t="s">
        <v>13</v>
      </c>
      <c r="B4" s="79"/>
      <c r="C4" s="79"/>
      <c r="D4" s="79"/>
      <c r="E4" s="79"/>
      <c r="F4" s="79"/>
      <c r="G4" s="79"/>
    </row>
    <row r="5" spans="1:7" ht="17.25" customHeight="1" x14ac:dyDescent="0.25">
      <c r="A5" s="79" t="s">
        <v>23</v>
      </c>
      <c r="B5" s="79"/>
      <c r="C5" s="79"/>
      <c r="D5" s="79"/>
      <c r="E5" s="79"/>
      <c r="F5" s="79"/>
      <c r="G5" s="79"/>
    </row>
    <row r="6" spans="1:7" ht="7.5" customHeight="1" thickBot="1" x14ac:dyDescent="0.3"/>
    <row r="7" spans="1:7" s="1" customFormat="1" ht="16.5" customHeight="1" x14ac:dyDescent="0.25">
      <c r="A7" s="76" t="s">
        <v>0</v>
      </c>
      <c r="B7" s="68" t="s">
        <v>31</v>
      </c>
      <c r="C7" s="68" t="s">
        <v>1</v>
      </c>
      <c r="D7" s="60" t="s">
        <v>9</v>
      </c>
      <c r="E7" s="61"/>
      <c r="F7" s="61"/>
      <c r="G7" s="62"/>
    </row>
    <row r="8" spans="1:7" s="1" customFormat="1" ht="12" customHeight="1" x14ac:dyDescent="0.25">
      <c r="A8" s="77"/>
      <c r="B8" s="69"/>
      <c r="C8" s="69"/>
      <c r="D8" s="63" t="s">
        <v>2</v>
      </c>
      <c r="E8" s="65" t="s">
        <v>3</v>
      </c>
      <c r="F8" s="66"/>
      <c r="G8" s="67"/>
    </row>
    <row r="9" spans="1:7" s="1" customFormat="1" ht="42.75" customHeight="1" thickBot="1" x14ac:dyDescent="0.3">
      <c r="A9" s="78"/>
      <c r="B9" s="70"/>
      <c r="C9" s="70"/>
      <c r="D9" s="64"/>
      <c r="E9" s="18" t="s">
        <v>4</v>
      </c>
      <c r="F9" s="46" t="s">
        <v>5</v>
      </c>
      <c r="G9" s="19" t="s">
        <v>10</v>
      </c>
    </row>
    <row r="10" spans="1:7" s="2" customFormat="1" ht="14.25" customHeight="1" thickBot="1" x14ac:dyDescent="0.25">
      <c r="A10" s="14">
        <v>1</v>
      </c>
      <c r="B10" s="14">
        <v>2</v>
      </c>
      <c r="C10" s="14">
        <v>3</v>
      </c>
      <c r="D10" s="20">
        <v>4</v>
      </c>
      <c r="E10" s="15">
        <v>5</v>
      </c>
      <c r="F10" s="16">
        <v>6</v>
      </c>
      <c r="G10" s="17">
        <v>7</v>
      </c>
    </row>
    <row r="11" spans="1:7" ht="21.75" customHeight="1" thickBot="1" x14ac:dyDescent="0.3">
      <c r="A11" s="74" t="s">
        <v>7</v>
      </c>
      <c r="B11" s="75"/>
      <c r="C11" s="75"/>
      <c r="D11" s="75"/>
      <c r="E11" s="75"/>
      <c r="F11" s="75"/>
      <c r="G11" s="75"/>
    </row>
    <row r="12" spans="1:7" ht="45" customHeight="1" x14ac:dyDescent="0.25">
      <c r="A12" s="34" t="s">
        <v>24</v>
      </c>
      <c r="B12" s="45" t="s">
        <v>25</v>
      </c>
      <c r="C12" s="44" t="s">
        <v>14</v>
      </c>
      <c r="D12" s="5">
        <f>E12+F12+G12</f>
        <v>779600</v>
      </c>
      <c r="E12" s="35"/>
      <c r="F12" s="30"/>
      <c r="G12" s="36">
        <v>779600</v>
      </c>
    </row>
    <row r="13" spans="1:7" s="10" customFormat="1" ht="43.5" customHeight="1" x14ac:dyDescent="0.2">
      <c r="A13" s="34" t="s">
        <v>26</v>
      </c>
      <c r="B13" s="45" t="s">
        <v>27</v>
      </c>
      <c r="C13" s="44" t="s">
        <v>30</v>
      </c>
      <c r="D13" s="5">
        <f>E13+F13+G13</f>
        <v>0</v>
      </c>
      <c r="E13" s="35"/>
      <c r="F13" s="30"/>
      <c r="G13" s="43">
        <v>0</v>
      </c>
    </row>
    <row r="14" spans="1:7" s="10" customFormat="1" ht="44.25" customHeight="1" x14ac:dyDescent="0.2">
      <c r="A14" s="34" t="s">
        <v>28</v>
      </c>
      <c r="B14" s="45" t="s">
        <v>29</v>
      </c>
      <c r="C14" s="44" t="s">
        <v>32</v>
      </c>
      <c r="D14" s="5">
        <f>E14+F14+G14</f>
        <v>1499810.81</v>
      </c>
      <c r="E14" s="35"/>
      <c r="F14" s="30"/>
      <c r="G14" s="43">
        <v>1499810.81</v>
      </c>
    </row>
    <row r="15" spans="1:7" ht="48" customHeight="1" thickBot="1" x14ac:dyDescent="0.3">
      <c r="A15" s="34" t="s">
        <v>17</v>
      </c>
      <c r="B15" s="42"/>
      <c r="C15" s="44" t="s">
        <v>15</v>
      </c>
      <c r="D15" s="5">
        <f>E15+F15+G15</f>
        <v>3495.6</v>
      </c>
      <c r="E15" s="35"/>
      <c r="F15" s="30"/>
      <c r="G15" s="36">
        <v>3495.6</v>
      </c>
    </row>
    <row r="16" spans="1:7" ht="21" customHeight="1" x14ac:dyDescent="0.25">
      <c r="A16" s="71" t="s">
        <v>21</v>
      </c>
      <c r="B16" s="27"/>
      <c r="C16" s="37" t="s">
        <v>11</v>
      </c>
      <c r="D16" s="24">
        <f>E16+F16+G16</f>
        <v>141502.94999999998</v>
      </c>
      <c r="E16" s="25"/>
      <c r="F16" s="25"/>
      <c r="G16" s="31">
        <f>SUM(G18:G24)-G20</f>
        <v>141502.94999999998</v>
      </c>
    </row>
    <row r="17" spans="1:7" ht="11.25" customHeight="1" x14ac:dyDescent="0.25">
      <c r="A17" s="72"/>
      <c r="B17" s="38"/>
      <c r="C17" s="23" t="s">
        <v>18</v>
      </c>
      <c r="D17" s="11"/>
      <c r="E17" s="12"/>
      <c r="F17" s="12"/>
      <c r="G17" s="21"/>
    </row>
    <row r="18" spans="1:7" ht="17.25" customHeight="1" x14ac:dyDescent="0.25">
      <c r="A18" s="72"/>
      <c r="B18" s="41"/>
      <c r="C18" s="22" t="s">
        <v>16</v>
      </c>
      <c r="D18" s="11">
        <f t="shared" ref="D18:D19" si="0">G18</f>
        <v>20835.21</v>
      </c>
      <c r="E18" s="12"/>
      <c r="F18" s="12"/>
      <c r="G18" s="52">
        <v>20835.21</v>
      </c>
    </row>
    <row r="19" spans="1:7" ht="15.75" customHeight="1" thickBot="1" x14ac:dyDescent="0.3">
      <c r="A19" s="72"/>
      <c r="B19" s="41"/>
      <c r="C19" s="22" t="s">
        <v>19</v>
      </c>
      <c r="D19" s="13">
        <f t="shared" si="0"/>
        <v>26189.52</v>
      </c>
      <c r="E19" s="9"/>
      <c r="F19" s="9"/>
      <c r="G19" s="52">
        <v>26189.52</v>
      </c>
    </row>
    <row r="20" spans="1:7" s="2" customFormat="1" ht="14.25" customHeight="1" thickBot="1" x14ac:dyDescent="0.25">
      <c r="A20" s="72"/>
      <c r="B20" s="14">
        <v>2</v>
      </c>
      <c r="C20" s="14">
        <v>3</v>
      </c>
      <c r="D20" s="20">
        <v>4</v>
      </c>
      <c r="E20" s="15">
        <v>5</v>
      </c>
      <c r="F20" s="16">
        <v>6</v>
      </c>
      <c r="G20" s="17">
        <v>7</v>
      </c>
    </row>
    <row r="21" spans="1:7" ht="15.75" customHeight="1" x14ac:dyDescent="0.25">
      <c r="A21" s="72"/>
      <c r="B21" s="53"/>
      <c r="C21" s="48" t="s">
        <v>20</v>
      </c>
      <c r="D21" s="49">
        <f t="shared" ref="D21" si="1">E21+F21+G21</f>
        <v>22578.51</v>
      </c>
      <c r="E21" s="50"/>
      <c r="F21" s="51"/>
      <c r="G21" s="52">
        <v>22578.51</v>
      </c>
    </row>
    <row r="22" spans="1:7" ht="17.25" customHeight="1" x14ac:dyDescent="0.25">
      <c r="A22" s="72"/>
      <c r="B22" s="41"/>
      <c r="C22" s="47" t="s">
        <v>34</v>
      </c>
      <c r="D22" s="11">
        <f t="shared" ref="D22:D23" si="2">G22</f>
        <v>15547.06</v>
      </c>
      <c r="E22" s="9"/>
      <c r="F22" s="12"/>
      <c r="G22" s="52">
        <v>15547.06</v>
      </c>
    </row>
    <row r="23" spans="1:7" ht="15.75" customHeight="1" x14ac:dyDescent="0.25">
      <c r="A23" s="72"/>
      <c r="B23" s="41"/>
      <c r="C23" s="22" t="s">
        <v>35</v>
      </c>
      <c r="D23" s="13">
        <f t="shared" si="2"/>
        <v>25106.6</v>
      </c>
      <c r="E23" s="9"/>
      <c r="F23" s="9"/>
      <c r="G23" s="52">
        <v>25106.6</v>
      </c>
    </row>
    <row r="24" spans="1:7" ht="15.75" customHeight="1" thickBot="1" x14ac:dyDescent="0.3">
      <c r="A24" s="73"/>
      <c r="B24" s="29"/>
      <c r="C24" s="29" t="s">
        <v>36</v>
      </c>
      <c r="D24" s="28">
        <f t="shared" ref="D24" si="3">E24+F24+G24</f>
        <v>31246.05</v>
      </c>
      <c r="E24" s="26"/>
      <c r="F24" s="26"/>
      <c r="G24" s="52">
        <v>31246.05</v>
      </c>
    </row>
    <row r="25" spans="1:7" ht="37.5" customHeight="1" thickBot="1" x14ac:dyDescent="0.3">
      <c r="A25" s="54" t="s">
        <v>21</v>
      </c>
      <c r="B25" s="55"/>
      <c r="C25" s="56" t="s">
        <v>33</v>
      </c>
      <c r="D25" s="57">
        <f>E25+F25+G25</f>
        <v>0</v>
      </c>
      <c r="E25" s="58"/>
      <c r="F25" s="58"/>
      <c r="G25" s="59">
        <v>0</v>
      </c>
    </row>
    <row r="26" spans="1:7" s="7" customFormat="1" ht="22.5" customHeight="1" thickBot="1" x14ac:dyDescent="0.3">
      <c r="A26" s="33"/>
      <c r="B26" s="32"/>
      <c r="C26" s="39" t="s">
        <v>22</v>
      </c>
      <c r="D26" s="8">
        <f>E26+F26+G26</f>
        <v>2424409.3600000003</v>
      </c>
      <c r="E26" s="40">
        <f>E12+E13+E14+E15+E16</f>
        <v>0</v>
      </c>
      <c r="F26" s="40">
        <f>F12+F13+F14+F15+F16</f>
        <v>0</v>
      </c>
      <c r="G26" s="40">
        <f>G12+G13+G14+G15+G16+G25</f>
        <v>2424409.3600000003</v>
      </c>
    </row>
    <row r="27" spans="1:7" ht="33" customHeight="1" x14ac:dyDescent="0.25">
      <c r="A27" s="6"/>
      <c r="B27" s="3"/>
      <c r="C27" s="3"/>
      <c r="D27" s="4"/>
      <c r="E27" s="4"/>
      <c r="F27" s="4"/>
      <c r="G27" s="4"/>
    </row>
    <row r="28" spans="1:7" x14ac:dyDescent="0.25">
      <c r="D28" s="4"/>
      <c r="E28" s="4"/>
      <c r="F28" s="4"/>
      <c r="G28" s="4"/>
    </row>
    <row r="29" spans="1:7" x14ac:dyDescent="0.25">
      <c r="D29" s="4"/>
      <c r="E29" s="4"/>
      <c r="F29" s="4"/>
      <c r="G29" s="4"/>
    </row>
    <row r="30" spans="1:7" x14ac:dyDescent="0.25">
      <c r="D30" s="4"/>
      <c r="E30" s="4"/>
      <c r="F30" s="4"/>
      <c r="G30" s="4"/>
    </row>
    <row r="31" spans="1:7" x14ac:dyDescent="0.25">
      <c r="D31" s="4"/>
      <c r="E31" s="4"/>
      <c r="F31" s="4"/>
      <c r="G31" s="4"/>
    </row>
    <row r="32" spans="1:7" x14ac:dyDescent="0.25">
      <c r="D32" s="4"/>
      <c r="E32" s="4"/>
      <c r="F32" s="4"/>
      <c r="G32" s="4"/>
    </row>
    <row r="33" spans="4:7" x14ac:dyDescent="0.25">
      <c r="D33" s="4"/>
      <c r="E33" s="4"/>
      <c r="F33" s="4"/>
      <c r="G33" s="4"/>
    </row>
    <row r="34" spans="4:7" x14ac:dyDescent="0.25">
      <c r="D34" s="4"/>
      <c r="E34" s="4"/>
      <c r="F34" s="4"/>
      <c r="G34" s="4"/>
    </row>
    <row r="35" spans="4:7" x14ac:dyDescent="0.25">
      <c r="D35" s="4"/>
      <c r="E35" s="4"/>
      <c r="F35" s="4"/>
      <c r="G35" s="4"/>
    </row>
    <row r="36" spans="4:7" x14ac:dyDescent="0.25">
      <c r="D36" s="4"/>
      <c r="E36" s="4"/>
      <c r="F36" s="4"/>
      <c r="G36" s="4"/>
    </row>
    <row r="37" spans="4:7" x14ac:dyDescent="0.25">
      <c r="D37" s="4"/>
      <c r="E37" s="4"/>
      <c r="F37" s="4"/>
      <c r="G37" s="4"/>
    </row>
    <row r="38" spans="4:7" x14ac:dyDescent="0.25">
      <c r="D38" s="4"/>
      <c r="E38" s="4"/>
      <c r="F38" s="4"/>
      <c r="G38" s="4"/>
    </row>
    <row r="39" spans="4:7" x14ac:dyDescent="0.25">
      <c r="D39" s="4"/>
      <c r="E39" s="4"/>
      <c r="F39" s="4"/>
      <c r="G39" s="4"/>
    </row>
    <row r="40" spans="4:7" x14ac:dyDescent="0.25">
      <c r="D40" s="4"/>
      <c r="E40" s="4"/>
      <c r="F40" s="4"/>
      <c r="G40" s="4"/>
    </row>
    <row r="41" spans="4:7" x14ac:dyDescent="0.25">
      <c r="D41" s="4"/>
      <c r="E41" s="4"/>
      <c r="F41" s="4"/>
      <c r="G41" s="4"/>
    </row>
    <row r="42" spans="4:7" x14ac:dyDescent="0.25">
      <c r="D42" s="4"/>
      <c r="E42" s="4"/>
      <c r="F42" s="4"/>
      <c r="G42" s="4"/>
    </row>
    <row r="43" spans="4:7" x14ac:dyDescent="0.25">
      <c r="D43" s="4"/>
      <c r="E43" s="4"/>
      <c r="F43" s="4"/>
      <c r="G43" s="4"/>
    </row>
    <row r="44" spans="4:7" x14ac:dyDescent="0.25">
      <c r="D44" s="4"/>
      <c r="E44" s="4"/>
      <c r="F44" s="4"/>
      <c r="G44" s="4"/>
    </row>
    <row r="45" spans="4:7" x14ac:dyDescent="0.25">
      <c r="D45" s="4"/>
      <c r="E45" s="4"/>
      <c r="F45" s="4"/>
      <c r="G45" s="4"/>
    </row>
    <row r="46" spans="4:7" x14ac:dyDescent="0.25">
      <c r="D46" s="4"/>
      <c r="E46" s="4"/>
      <c r="F46" s="4"/>
      <c r="G46" s="4"/>
    </row>
    <row r="47" spans="4:7" x14ac:dyDescent="0.25">
      <c r="D47" s="4"/>
      <c r="E47" s="4"/>
      <c r="F47" s="4"/>
      <c r="G47" s="4"/>
    </row>
    <row r="48" spans="4:7" x14ac:dyDescent="0.25">
      <c r="D48" s="4"/>
      <c r="E48" s="4"/>
      <c r="F48" s="4"/>
      <c r="G48" s="4"/>
    </row>
    <row r="49" spans="4:7" x14ac:dyDescent="0.25">
      <c r="D49" s="4"/>
      <c r="E49" s="4"/>
      <c r="F49" s="4"/>
      <c r="G49" s="4"/>
    </row>
    <row r="50" spans="4:7" x14ac:dyDescent="0.25">
      <c r="D50" s="4"/>
      <c r="E50" s="4"/>
      <c r="F50" s="4"/>
      <c r="G50" s="4"/>
    </row>
    <row r="51" spans="4:7" x14ac:dyDescent="0.25">
      <c r="D51" s="4"/>
      <c r="E51" s="4"/>
      <c r="F51" s="4"/>
      <c r="G51" s="4"/>
    </row>
    <row r="52" spans="4:7" x14ac:dyDescent="0.25">
      <c r="D52" s="4"/>
      <c r="E52" s="4"/>
      <c r="F52" s="4"/>
      <c r="G52" s="4"/>
    </row>
    <row r="53" spans="4:7" x14ac:dyDescent="0.25">
      <c r="D53" s="4"/>
      <c r="E53" s="4"/>
      <c r="F53" s="4"/>
      <c r="G53" s="4"/>
    </row>
    <row r="54" spans="4:7" x14ac:dyDescent="0.25">
      <c r="D54" s="4"/>
      <c r="E54" s="4"/>
      <c r="F54" s="4"/>
      <c r="G54" s="4"/>
    </row>
    <row r="55" spans="4:7" x14ac:dyDescent="0.25">
      <c r="D55" s="4"/>
      <c r="E55" s="4"/>
      <c r="F55" s="4"/>
      <c r="G55" s="4"/>
    </row>
    <row r="56" spans="4:7" x14ac:dyDescent="0.25">
      <c r="D56" s="4"/>
      <c r="E56" s="4"/>
      <c r="F56" s="4"/>
      <c r="G56" s="4"/>
    </row>
    <row r="57" spans="4:7" x14ac:dyDescent="0.25">
      <c r="D57" s="4"/>
      <c r="E57" s="4"/>
      <c r="F57" s="4"/>
      <c r="G57" s="4"/>
    </row>
    <row r="58" spans="4:7" x14ac:dyDescent="0.25">
      <c r="D58" s="4"/>
      <c r="E58" s="4"/>
      <c r="F58" s="4"/>
      <c r="G58" s="4"/>
    </row>
    <row r="59" spans="4:7" x14ac:dyDescent="0.25">
      <c r="D59" s="4"/>
      <c r="E59" s="4"/>
      <c r="F59" s="4"/>
      <c r="G59" s="4"/>
    </row>
    <row r="60" spans="4:7" x14ac:dyDescent="0.25">
      <c r="D60" s="4"/>
      <c r="E60" s="4"/>
      <c r="F60" s="4"/>
      <c r="G60" s="4"/>
    </row>
    <row r="61" spans="4:7" x14ac:dyDescent="0.25">
      <c r="D61" s="4"/>
      <c r="E61" s="4"/>
      <c r="F61" s="4"/>
      <c r="G61" s="4"/>
    </row>
    <row r="62" spans="4:7" x14ac:dyDescent="0.25">
      <c r="D62" s="4"/>
      <c r="E62" s="4"/>
      <c r="F62" s="4"/>
      <c r="G62" s="4"/>
    </row>
    <row r="63" spans="4:7" x14ac:dyDescent="0.25">
      <c r="D63" s="4"/>
      <c r="E63" s="4"/>
      <c r="F63" s="4"/>
      <c r="G63" s="4"/>
    </row>
    <row r="64" spans="4:7" x14ac:dyDescent="0.25">
      <c r="D64" s="4"/>
      <c r="E64" s="4"/>
      <c r="F64" s="4"/>
      <c r="G64" s="4"/>
    </row>
    <row r="65" spans="4:7" x14ac:dyDescent="0.25">
      <c r="D65" s="4"/>
      <c r="E65" s="4"/>
      <c r="F65" s="4"/>
      <c r="G65" s="4"/>
    </row>
    <row r="66" spans="4:7" x14ac:dyDescent="0.25">
      <c r="D66" s="4"/>
      <c r="E66" s="4"/>
      <c r="F66" s="4"/>
      <c r="G66" s="4"/>
    </row>
    <row r="67" spans="4:7" x14ac:dyDescent="0.25">
      <c r="D67" s="4"/>
      <c r="E67" s="4"/>
      <c r="F67" s="4"/>
      <c r="G67" s="4"/>
    </row>
    <row r="68" spans="4:7" x14ac:dyDescent="0.25">
      <c r="D68" s="4"/>
      <c r="E68" s="4"/>
      <c r="F68" s="4"/>
      <c r="G68" s="4"/>
    </row>
    <row r="69" spans="4:7" x14ac:dyDescent="0.25">
      <c r="D69" s="4"/>
      <c r="E69" s="4"/>
      <c r="F69" s="4"/>
      <c r="G69" s="4"/>
    </row>
    <row r="70" spans="4:7" x14ac:dyDescent="0.25">
      <c r="D70" s="4"/>
      <c r="E70" s="4"/>
      <c r="F70" s="4"/>
      <c r="G70" s="4"/>
    </row>
    <row r="71" spans="4:7" x14ac:dyDescent="0.25">
      <c r="D71" s="4"/>
      <c r="E71" s="4"/>
      <c r="F71" s="4"/>
      <c r="G71" s="4"/>
    </row>
    <row r="72" spans="4:7" x14ac:dyDescent="0.25">
      <c r="D72" s="4"/>
      <c r="E72" s="4"/>
      <c r="F72" s="4"/>
      <c r="G72" s="4"/>
    </row>
    <row r="73" spans="4:7" x14ac:dyDescent="0.25">
      <c r="D73" s="4"/>
      <c r="E73" s="4"/>
      <c r="F73" s="4"/>
      <c r="G73" s="4"/>
    </row>
    <row r="74" spans="4:7" x14ac:dyDescent="0.25">
      <c r="D74" s="4"/>
      <c r="E74" s="4"/>
      <c r="F74" s="4"/>
      <c r="G74" s="4"/>
    </row>
    <row r="75" spans="4:7" x14ac:dyDescent="0.25">
      <c r="D75" s="4"/>
      <c r="E75" s="4"/>
      <c r="F75" s="4"/>
      <c r="G75" s="4"/>
    </row>
    <row r="76" spans="4:7" x14ac:dyDescent="0.25">
      <c r="D76" s="4"/>
      <c r="E76" s="4"/>
      <c r="F76" s="4"/>
      <c r="G76" s="4"/>
    </row>
    <row r="77" spans="4:7" x14ac:dyDescent="0.25">
      <c r="D77" s="4"/>
      <c r="E77" s="4"/>
      <c r="F77" s="4"/>
      <c r="G77" s="4"/>
    </row>
    <row r="78" spans="4:7" x14ac:dyDescent="0.25">
      <c r="D78" s="4"/>
      <c r="E78" s="4"/>
      <c r="F78" s="4"/>
      <c r="G78" s="4"/>
    </row>
    <row r="79" spans="4:7" x14ac:dyDescent="0.25">
      <c r="D79" s="4"/>
      <c r="E79" s="4"/>
      <c r="F79" s="4"/>
      <c r="G79" s="4"/>
    </row>
    <row r="80" spans="4:7" x14ac:dyDescent="0.25">
      <c r="D80" s="4"/>
      <c r="E80" s="4"/>
      <c r="F80" s="4"/>
      <c r="G80" s="4"/>
    </row>
    <row r="81" spans="4:7" x14ac:dyDescent="0.25">
      <c r="D81" s="4"/>
      <c r="E81" s="4"/>
      <c r="F81" s="4"/>
      <c r="G81" s="4"/>
    </row>
    <row r="82" spans="4:7" x14ac:dyDescent="0.25">
      <c r="D82" s="4"/>
      <c r="E82" s="4"/>
      <c r="F82" s="4"/>
      <c r="G82" s="4"/>
    </row>
    <row r="83" spans="4:7" x14ac:dyDescent="0.25">
      <c r="D83" s="4"/>
      <c r="E83" s="4"/>
      <c r="F83" s="4"/>
      <c r="G83" s="4"/>
    </row>
    <row r="84" spans="4:7" x14ac:dyDescent="0.25">
      <c r="D84" s="4"/>
      <c r="E84" s="4"/>
      <c r="F84" s="4"/>
      <c r="G84" s="4"/>
    </row>
    <row r="85" spans="4:7" x14ac:dyDescent="0.25">
      <c r="D85" s="4"/>
      <c r="E85" s="4"/>
      <c r="F85" s="4"/>
      <c r="G85" s="4"/>
    </row>
    <row r="86" spans="4:7" x14ac:dyDescent="0.25">
      <c r="D86" s="4"/>
      <c r="E86" s="4"/>
      <c r="F86" s="4"/>
      <c r="G86" s="4"/>
    </row>
    <row r="87" spans="4:7" x14ac:dyDescent="0.25">
      <c r="D87" s="4"/>
      <c r="E87" s="4"/>
      <c r="F87" s="4"/>
      <c r="G87" s="4"/>
    </row>
    <row r="88" spans="4:7" x14ac:dyDescent="0.25">
      <c r="D88" s="4"/>
      <c r="E88" s="4"/>
      <c r="F88" s="4"/>
      <c r="G88" s="4"/>
    </row>
    <row r="89" spans="4:7" x14ac:dyDescent="0.25">
      <c r="D89" s="4"/>
      <c r="E89" s="4"/>
      <c r="F89" s="4"/>
      <c r="G89" s="4"/>
    </row>
    <row r="90" spans="4:7" x14ac:dyDescent="0.25">
      <c r="D90" s="4"/>
      <c r="E90" s="4"/>
      <c r="F90" s="4"/>
      <c r="G90" s="4"/>
    </row>
    <row r="91" spans="4:7" x14ac:dyDescent="0.25">
      <c r="D91" s="4"/>
      <c r="E91" s="4"/>
      <c r="F91" s="4"/>
      <c r="G91" s="4"/>
    </row>
    <row r="92" spans="4:7" x14ac:dyDescent="0.25">
      <c r="D92" s="4"/>
      <c r="E92" s="4"/>
      <c r="F92" s="4"/>
      <c r="G92" s="4"/>
    </row>
    <row r="93" spans="4:7" x14ac:dyDescent="0.25">
      <c r="D93" s="4"/>
      <c r="E93" s="4"/>
      <c r="F93" s="4"/>
      <c r="G93" s="4"/>
    </row>
    <row r="94" spans="4:7" x14ac:dyDescent="0.25">
      <c r="D94" s="4"/>
      <c r="E94" s="4"/>
      <c r="F94" s="4"/>
      <c r="G94" s="4"/>
    </row>
    <row r="95" spans="4:7" x14ac:dyDescent="0.25">
      <c r="D95" s="4"/>
      <c r="E95" s="4"/>
      <c r="F95" s="4"/>
      <c r="G95" s="4"/>
    </row>
    <row r="96" spans="4:7" x14ac:dyDescent="0.25">
      <c r="D96" s="4"/>
      <c r="E96" s="4"/>
      <c r="F96" s="4"/>
      <c r="G96" s="4"/>
    </row>
    <row r="97" spans="4:7" x14ac:dyDescent="0.25">
      <c r="D97" s="4"/>
      <c r="E97" s="4"/>
      <c r="F97" s="4"/>
      <c r="G97" s="4"/>
    </row>
    <row r="98" spans="4:7" x14ac:dyDescent="0.25">
      <c r="D98" s="4"/>
      <c r="E98" s="4"/>
      <c r="F98" s="4"/>
      <c r="G98" s="4"/>
    </row>
    <row r="99" spans="4:7" x14ac:dyDescent="0.25">
      <c r="D99" s="4"/>
      <c r="E99" s="4"/>
      <c r="F99" s="4"/>
      <c r="G99" s="4"/>
    </row>
    <row r="100" spans="4:7" x14ac:dyDescent="0.25">
      <c r="D100" s="4"/>
      <c r="E100" s="4"/>
      <c r="F100" s="4"/>
      <c r="G100" s="4"/>
    </row>
    <row r="101" spans="4:7" x14ac:dyDescent="0.25">
      <c r="D101" s="4"/>
      <c r="E101" s="4"/>
      <c r="F101" s="4"/>
      <c r="G101" s="4"/>
    </row>
    <row r="102" spans="4:7" x14ac:dyDescent="0.25">
      <c r="D102" s="4"/>
      <c r="E102" s="4"/>
      <c r="F102" s="4"/>
      <c r="G102" s="4"/>
    </row>
    <row r="103" spans="4:7" x14ac:dyDescent="0.25">
      <c r="D103" s="4"/>
      <c r="E103" s="4"/>
      <c r="F103" s="4"/>
      <c r="G103" s="4"/>
    </row>
    <row r="104" spans="4:7" x14ac:dyDescent="0.25">
      <c r="D104" s="4"/>
      <c r="E104" s="4"/>
      <c r="F104" s="4"/>
      <c r="G104" s="4"/>
    </row>
    <row r="105" spans="4:7" x14ac:dyDescent="0.25">
      <c r="D105" s="4"/>
      <c r="E105" s="4"/>
      <c r="F105" s="4"/>
      <c r="G105" s="4"/>
    </row>
    <row r="106" spans="4:7" x14ac:dyDescent="0.25">
      <c r="D106" s="4"/>
      <c r="E106" s="4"/>
      <c r="F106" s="4"/>
      <c r="G106" s="4"/>
    </row>
    <row r="107" spans="4:7" x14ac:dyDescent="0.25">
      <c r="D107" s="4"/>
      <c r="E107" s="4"/>
      <c r="F107" s="4"/>
      <c r="G107" s="4"/>
    </row>
    <row r="108" spans="4:7" x14ac:dyDescent="0.25">
      <c r="D108" s="4"/>
      <c r="E108" s="4"/>
      <c r="F108" s="4"/>
      <c r="G108" s="4"/>
    </row>
    <row r="109" spans="4:7" x14ac:dyDescent="0.25">
      <c r="D109" s="4"/>
      <c r="E109" s="4"/>
      <c r="F109" s="4"/>
      <c r="G109" s="4"/>
    </row>
    <row r="110" spans="4:7" x14ac:dyDescent="0.25">
      <c r="D110" s="4"/>
      <c r="E110" s="4"/>
      <c r="F110" s="4"/>
      <c r="G110" s="4"/>
    </row>
    <row r="111" spans="4:7" x14ac:dyDescent="0.25">
      <c r="D111" s="4"/>
      <c r="E111" s="4"/>
      <c r="F111" s="4"/>
      <c r="G111" s="4"/>
    </row>
    <row r="112" spans="4:7" x14ac:dyDescent="0.25">
      <c r="D112" s="4"/>
      <c r="E112" s="4"/>
      <c r="F112" s="4"/>
      <c r="G112" s="4"/>
    </row>
    <row r="113" spans="4:7" x14ac:dyDescent="0.25">
      <c r="D113" s="4"/>
      <c r="E113" s="4"/>
      <c r="F113" s="4"/>
      <c r="G113" s="4"/>
    </row>
    <row r="114" spans="4:7" x14ac:dyDescent="0.25">
      <c r="D114" s="4"/>
      <c r="E114" s="4"/>
      <c r="F114" s="4"/>
      <c r="G114" s="4"/>
    </row>
    <row r="115" spans="4:7" x14ac:dyDescent="0.25">
      <c r="D115" s="4"/>
      <c r="E115" s="4"/>
      <c r="F115" s="4"/>
      <c r="G115" s="4"/>
    </row>
    <row r="116" spans="4:7" x14ac:dyDescent="0.25">
      <c r="D116" s="4"/>
      <c r="E116" s="4"/>
      <c r="F116" s="4"/>
      <c r="G116" s="4"/>
    </row>
    <row r="117" spans="4:7" x14ac:dyDescent="0.25">
      <c r="D117" s="4"/>
      <c r="E117" s="4"/>
      <c r="F117" s="4"/>
      <c r="G117" s="4"/>
    </row>
    <row r="118" spans="4:7" x14ac:dyDescent="0.25">
      <c r="D118" s="4"/>
      <c r="E118" s="4"/>
      <c r="F118" s="4"/>
      <c r="G118" s="4"/>
    </row>
    <row r="119" spans="4:7" x14ac:dyDescent="0.25">
      <c r="D119" s="4"/>
      <c r="E119" s="4"/>
      <c r="F119" s="4"/>
      <c r="G119" s="4"/>
    </row>
    <row r="120" spans="4:7" x14ac:dyDescent="0.25">
      <c r="D120" s="4"/>
      <c r="E120" s="4"/>
      <c r="F120" s="4"/>
      <c r="G120" s="4"/>
    </row>
    <row r="121" spans="4:7" x14ac:dyDescent="0.25">
      <c r="D121" s="4"/>
      <c r="E121" s="4"/>
      <c r="F121" s="4"/>
      <c r="G121" s="4"/>
    </row>
    <row r="122" spans="4:7" x14ac:dyDescent="0.25">
      <c r="D122" s="4"/>
      <c r="E122" s="4"/>
      <c r="F122" s="4"/>
      <c r="G122" s="4"/>
    </row>
    <row r="123" spans="4:7" x14ac:dyDescent="0.25">
      <c r="D123" s="4"/>
      <c r="E123" s="4"/>
      <c r="F123" s="4"/>
      <c r="G123" s="4"/>
    </row>
    <row r="124" spans="4:7" x14ac:dyDescent="0.25">
      <c r="D124" s="4"/>
      <c r="E124" s="4"/>
      <c r="F124" s="4"/>
      <c r="G124" s="4"/>
    </row>
    <row r="125" spans="4:7" x14ac:dyDescent="0.25">
      <c r="D125" s="4"/>
      <c r="E125" s="4"/>
      <c r="F125" s="4"/>
      <c r="G125" s="4"/>
    </row>
    <row r="126" spans="4:7" x14ac:dyDescent="0.25">
      <c r="D126" s="4"/>
      <c r="E126" s="4"/>
      <c r="F126" s="4"/>
      <c r="G126" s="4"/>
    </row>
    <row r="127" spans="4:7" x14ac:dyDescent="0.25">
      <c r="D127" s="4"/>
      <c r="E127" s="4"/>
      <c r="F127" s="4"/>
      <c r="G127" s="4"/>
    </row>
    <row r="128" spans="4:7" x14ac:dyDescent="0.25">
      <c r="D128" s="4"/>
      <c r="E128" s="4"/>
      <c r="F128" s="4"/>
      <c r="G128" s="4"/>
    </row>
    <row r="129" spans="4:7" x14ac:dyDescent="0.25">
      <c r="D129" s="4"/>
      <c r="E129" s="4"/>
      <c r="F129" s="4"/>
      <c r="G129" s="4"/>
    </row>
    <row r="130" spans="4:7" x14ac:dyDescent="0.25">
      <c r="D130" s="4"/>
      <c r="E130" s="4"/>
      <c r="F130" s="4"/>
      <c r="G130" s="4"/>
    </row>
    <row r="131" spans="4:7" x14ac:dyDescent="0.25">
      <c r="D131" s="4"/>
      <c r="E131" s="4"/>
      <c r="F131" s="4"/>
      <c r="G131" s="4"/>
    </row>
    <row r="132" spans="4:7" x14ac:dyDescent="0.25">
      <c r="D132" s="4"/>
      <c r="E132" s="4"/>
      <c r="F132" s="4"/>
      <c r="G132" s="4"/>
    </row>
    <row r="133" spans="4:7" x14ac:dyDescent="0.25">
      <c r="D133" s="4"/>
      <c r="E133" s="4"/>
      <c r="F133" s="4"/>
      <c r="G133" s="4"/>
    </row>
    <row r="134" spans="4:7" x14ac:dyDescent="0.25">
      <c r="D134" s="4"/>
      <c r="E134" s="4"/>
      <c r="F134" s="4"/>
      <c r="G134" s="4"/>
    </row>
    <row r="135" spans="4:7" x14ac:dyDescent="0.25">
      <c r="D135" s="4"/>
      <c r="E135" s="4"/>
      <c r="F135" s="4"/>
      <c r="G135" s="4"/>
    </row>
    <row r="136" spans="4:7" x14ac:dyDescent="0.25">
      <c r="D136" s="4"/>
      <c r="E136" s="4"/>
      <c r="F136" s="4"/>
      <c r="G136" s="4"/>
    </row>
    <row r="137" spans="4:7" x14ac:dyDescent="0.25">
      <c r="D137" s="4"/>
      <c r="E137" s="4"/>
      <c r="F137" s="4"/>
      <c r="G137" s="4"/>
    </row>
    <row r="138" spans="4:7" x14ac:dyDescent="0.25">
      <c r="D138" s="4"/>
      <c r="E138" s="4"/>
      <c r="F138" s="4"/>
      <c r="G138" s="4"/>
    </row>
    <row r="139" spans="4:7" x14ac:dyDescent="0.25">
      <c r="D139" s="4"/>
      <c r="E139" s="4"/>
      <c r="F139" s="4"/>
      <c r="G139" s="4"/>
    </row>
    <row r="140" spans="4:7" x14ac:dyDescent="0.25">
      <c r="D140" s="4"/>
      <c r="E140" s="4"/>
      <c r="F140" s="4"/>
      <c r="G140" s="4"/>
    </row>
    <row r="141" spans="4:7" x14ac:dyDescent="0.25">
      <c r="D141" s="4"/>
      <c r="E141" s="4"/>
      <c r="F141" s="4"/>
      <c r="G141" s="4"/>
    </row>
    <row r="142" spans="4:7" x14ac:dyDescent="0.25">
      <c r="D142" s="4"/>
      <c r="E142" s="4"/>
      <c r="F142" s="4"/>
      <c r="G142" s="4"/>
    </row>
    <row r="143" spans="4:7" x14ac:dyDescent="0.25">
      <c r="D143" s="4"/>
      <c r="E143" s="4"/>
      <c r="F143" s="4"/>
      <c r="G143" s="4"/>
    </row>
    <row r="144" spans="4:7" x14ac:dyDescent="0.25">
      <c r="D144" s="4"/>
      <c r="E144" s="4"/>
      <c r="F144" s="4"/>
      <c r="G144" s="4"/>
    </row>
    <row r="145" spans="4:7" x14ac:dyDescent="0.25">
      <c r="D145" s="4"/>
      <c r="E145" s="4"/>
      <c r="F145" s="4"/>
      <c r="G145" s="4"/>
    </row>
    <row r="146" spans="4:7" x14ac:dyDescent="0.25">
      <c r="D146" s="4"/>
      <c r="E146" s="4"/>
      <c r="F146" s="4"/>
      <c r="G146" s="4"/>
    </row>
    <row r="147" spans="4:7" x14ac:dyDescent="0.25">
      <c r="D147" s="4"/>
      <c r="E147" s="4"/>
      <c r="F147" s="4"/>
      <c r="G147" s="4"/>
    </row>
    <row r="148" spans="4:7" x14ac:dyDescent="0.25">
      <c r="D148" s="4"/>
      <c r="E148" s="4"/>
      <c r="F148" s="4"/>
      <c r="G148" s="4"/>
    </row>
    <row r="149" spans="4:7" x14ac:dyDescent="0.25">
      <c r="D149" s="4"/>
      <c r="E149" s="4"/>
      <c r="F149" s="4"/>
      <c r="G149" s="4"/>
    </row>
    <row r="150" spans="4:7" x14ac:dyDescent="0.25">
      <c r="D150" s="4"/>
      <c r="E150" s="4"/>
      <c r="F150" s="4"/>
      <c r="G150" s="4"/>
    </row>
    <row r="151" spans="4:7" x14ac:dyDescent="0.25">
      <c r="D151" s="4"/>
      <c r="E151" s="4"/>
      <c r="F151" s="4"/>
      <c r="G151" s="4"/>
    </row>
    <row r="152" spans="4:7" x14ac:dyDescent="0.25">
      <c r="D152" s="4"/>
      <c r="E152" s="4"/>
      <c r="F152" s="4"/>
      <c r="G152" s="4"/>
    </row>
    <row r="153" spans="4:7" x14ac:dyDescent="0.25">
      <c r="D153" s="4"/>
      <c r="E153" s="4"/>
      <c r="F153" s="4"/>
      <c r="G153" s="4"/>
    </row>
    <row r="154" spans="4:7" x14ac:dyDescent="0.25">
      <c r="D154" s="4"/>
      <c r="E154" s="4"/>
      <c r="F154" s="4"/>
      <c r="G154" s="4"/>
    </row>
    <row r="155" spans="4:7" x14ac:dyDescent="0.25">
      <c r="D155" s="4"/>
      <c r="E155" s="4"/>
      <c r="F155" s="4"/>
      <c r="G155" s="4"/>
    </row>
    <row r="156" spans="4:7" x14ac:dyDescent="0.25">
      <c r="D156" s="4"/>
      <c r="E156" s="4"/>
      <c r="F156" s="4"/>
      <c r="G156" s="4"/>
    </row>
    <row r="157" spans="4:7" x14ac:dyDescent="0.25">
      <c r="D157" s="4"/>
      <c r="E157" s="4"/>
      <c r="F157" s="4"/>
      <c r="G157" s="4"/>
    </row>
    <row r="158" spans="4:7" x14ac:dyDescent="0.25">
      <c r="D158" s="4"/>
      <c r="E158" s="4"/>
      <c r="F158" s="4"/>
      <c r="G158" s="4"/>
    </row>
    <row r="159" spans="4:7" x14ac:dyDescent="0.25">
      <c r="D159" s="4"/>
      <c r="E159" s="4"/>
      <c r="F159" s="4"/>
      <c r="G159" s="4"/>
    </row>
    <row r="160" spans="4:7" x14ac:dyDescent="0.25">
      <c r="D160" s="4"/>
      <c r="E160" s="4"/>
      <c r="F160" s="4"/>
      <c r="G160" s="4"/>
    </row>
    <row r="161" spans="4:7" x14ac:dyDescent="0.25">
      <c r="D161" s="4"/>
      <c r="E161" s="4"/>
      <c r="F161" s="4"/>
      <c r="G161" s="4"/>
    </row>
    <row r="162" spans="4:7" x14ac:dyDescent="0.25">
      <c r="D162" s="4"/>
      <c r="E162" s="4"/>
      <c r="F162" s="4"/>
      <c r="G162" s="4"/>
    </row>
    <row r="163" spans="4:7" x14ac:dyDescent="0.25">
      <c r="D163" s="4"/>
      <c r="E163" s="4"/>
      <c r="F163" s="4"/>
      <c r="G163" s="4"/>
    </row>
    <row r="164" spans="4:7" x14ac:dyDescent="0.25">
      <c r="D164" s="4"/>
      <c r="E164" s="4"/>
      <c r="F164" s="4"/>
      <c r="G164" s="4"/>
    </row>
    <row r="165" spans="4:7" x14ac:dyDescent="0.25">
      <c r="D165" s="4"/>
      <c r="E165" s="4"/>
      <c r="F165" s="4"/>
      <c r="G165" s="4"/>
    </row>
    <row r="166" spans="4:7" x14ac:dyDescent="0.25">
      <c r="D166" s="4"/>
      <c r="E166" s="4"/>
      <c r="F166" s="4"/>
      <c r="G166" s="4"/>
    </row>
    <row r="167" spans="4:7" x14ac:dyDescent="0.25">
      <c r="D167" s="4"/>
      <c r="E167" s="4"/>
      <c r="F167" s="4"/>
      <c r="G167" s="4"/>
    </row>
    <row r="168" spans="4:7" x14ac:dyDescent="0.25">
      <c r="D168" s="4"/>
      <c r="E168" s="4"/>
      <c r="F168" s="4"/>
      <c r="G168" s="4"/>
    </row>
    <row r="169" spans="4:7" x14ac:dyDescent="0.25">
      <c r="D169" s="4"/>
      <c r="E169" s="4"/>
      <c r="F169" s="4"/>
      <c r="G169" s="4"/>
    </row>
    <row r="170" spans="4:7" x14ac:dyDescent="0.25">
      <c r="D170" s="4"/>
      <c r="E170" s="4"/>
      <c r="F170" s="4"/>
      <c r="G170" s="4"/>
    </row>
    <row r="171" spans="4:7" x14ac:dyDescent="0.25">
      <c r="D171" s="4"/>
      <c r="E171" s="4"/>
      <c r="F171" s="4"/>
      <c r="G171" s="4"/>
    </row>
    <row r="172" spans="4:7" x14ac:dyDescent="0.25">
      <c r="D172" s="4"/>
      <c r="E172" s="4"/>
      <c r="F172" s="4"/>
      <c r="G172" s="4"/>
    </row>
    <row r="173" spans="4:7" x14ac:dyDescent="0.25">
      <c r="D173" s="4"/>
      <c r="E173" s="4"/>
      <c r="F173" s="4"/>
      <c r="G173" s="4"/>
    </row>
    <row r="174" spans="4:7" x14ac:dyDescent="0.25">
      <c r="D174" s="4"/>
      <c r="E174" s="4"/>
      <c r="F174" s="4"/>
      <c r="G174" s="4"/>
    </row>
    <row r="175" spans="4:7" x14ac:dyDescent="0.25">
      <c r="D175" s="4"/>
      <c r="E175" s="4"/>
      <c r="F175" s="4"/>
      <c r="G175" s="4"/>
    </row>
    <row r="176" spans="4:7" x14ac:dyDescent="0.25">
      <c r="D176" s="4"/>
      <c r="E176" s="4"/>
      <c r="F176" s="4"/>
      <c r="G176" s="4"/>
    </row>
    <row r="177" spans="4:7" x14ac:dyDescent="0.25">
      <c r="D177" s="4"/>
      <c r="E177" s="4"/>
      <c r="F177" s="4"/>
      <c r="G177" s="4"/>
    </row>
    <row r="178" spans="4:7" x14ac:dyDescent="0.25">
      <c r="D178" s="4"/>
      <c r="E178" s="4"/>
      <c r="F178" s="4"/>
      <c r="G178" s="4"/>
    </row>
    <row r="179" spans="4:7" x14ac:dyDescent="0.25">
      <c r="D179" s="4"/>
      <c r="E179" s="4"/>
      <c r="F179" s="4"/>
      <c r="G179" s="4"/>
    </row>
    <row r="180" spans="4:7" x14ac:dyDescent="0.25">
      <c r="D180" s="4"/>
      <c r="E180" s="4"/>
      <c r="F180" s="4"/>
      <c r="G180" s="4"/>
    </row>
    <row r="181" spans="4:7" x14ac:dyDescent="0.25">
      <c r="D181" s="4"/>
      <c r="E181" s="4"/>
      <c r="F181" s="4"/>
      <c r="G181" s="4"/>
    </row>
    <row r="182" spans="4:7" x14ac:dyDescent="0.25">
      <c r="D182" s="4"/>
      <c r="E182" s="4"/>
      <c r="F182" s="4"/>
      <c r="G182" s="4"/>
    </row>
    <row r="183" spans="4:7" x14ac:dyDescent="0.25">
      <c r="D183" s="4"/>
      <c r="E183" s="4"/>
      <c r="F183" s="4"/>
      <c r="G183" s="4"/>
    </row>
    <row r="184" spans="4:7" x14ac:dyDescent="0.25">
      <c r="D184" s="4"/>
      <c r="E184" s="4"/>
      <c r="F184" s="4"/>
      <c r="G184" s="4"/>
    </row>
    <row r="185" spans="4:7" x14ac:dyDescent="0.25">
      <c r="D185" s="4"/>
      <c r="E185" s="4"/>
      <c r="F185" s="4"/>
      <c r="G185" s="4"/>
    </row>
    <row r="186" spans="4:7" x14ac:dyDescent="0.25">
      <c r="D186" s="4"/>
      <c r="E186" s="4"/>
      <c r="F186" s="4"/>
      <c r="G186" s="4"/>
    </row>
    <row r="187" spans="4:7" x14ac:dyDescent="0.25">
      <c r="D187" s="4"/>
      <c r="E187" s="4"/>
      <c r="F187" s="4"/>
      <c r="G187" s="4"/>
    </row>
    <row r="188" spans="4:7" x14ac:dyDescent="0.25">
      <c r="D188" s="4"/>
      <c r="E188" s="4"/>
      <c r="F188" s="4"/>
      <c r="G188" s="4"/>
    </row>
    <row r="189" spans="4:7" x14ac:dyDescent="0.25">
      <c r="D189" s="4"/>
      <c r="E189" s="4"/>
      <c r="F189" s="4"/>
      <c r="G189" s="4"/>
    </row>
    <row r="190" spans="4:7" x14ac:dyDescent="0.25">
      <c r="D190" s="4"/>
      <c r="E190" s="4"/>
      <c r="F190" s="4"/>
      <c r="G190" s="4"/>
    </row>
    <row r="191" spans="4:7" x14ac:dyDescent="0.25">
      <c r="D191" s="4"/>
      <c r="E191" s="4"/>
      <c r="F191" s="4"/>
      <c r="G191" s="4"/>
    </row>
    <row r="192" spans="4:7" x14ac:dyDescent="0.25">
      <c r="D192" s="4"/>
      <c r="E192" s="4"/>
      <c r="F192" s="4"/>
      <c r="G192" s="4"/>
    </row>
    <row r="193" spans="4:7" x14ac:dyDescent="0.25">
      <c r="D193" s="4"/>
      <c r="E193" s="4"/>
      <c r="F193" s="4"/>
      <c r="G193" s="4"/>
    </row>
    <row r="194" spans="4:7" x14ac:dyDescent="0.25">
      <c r="D194" s="4"/>
      <c r="E194" s="4"/>
      <c r="F194" s="4"/>
      <c r="G194" s="4"/>
    </row>
    <row r="195" spans="4:7" x14ac:dyDescent="0.25">
      <c r="D195" s="4"/>
      <c r="E195" s="4"/>
      <c r="F195" s="4"/>
      <c r="G195" s="4"/>
    </row>
    <row r="196" spans="4:7" x14ac:dyDescent="0.25">
      <c r="D196" s="4"/>
      <c r="E196" s="4"/>
      <c r="F196" s="4"/>
      <c r="G196" s="4"/>
    </row>
    <row r="197" spans="4:7" x14ac:dyDescent="0.25">
      <c r="D197" s="4"/>
      <c r="E197" s="4"/>
      <c r="F197" s="4"/>
      <c r="G197" s="4"/>
    </row>
    <row r="198" spans="4:7" x14ac:dyDescent="0.25">
      <c r="D198" s="4"/>
      <c r="E198" s="4"/>
      <c r="F198" s="4"/>
      <c r="G198" s="4"/>
    </row>
    <row r="199" spans="4:7" x14ac:dyDescent="0.25">
      <c r="D199" s="4"/>
      <c r="E199" s="4"/>
      <c r="F199" s="4"/>
      <c r="G199" s="4"/>
    </row>
    <row r="200" spans="4:7" x14ac:dyDescent="0.25">
      <c r="D200" s="4"/>
      <c r="E200" s="4"/>
      <c r="F200" s="4"/>
      <c r="G200" s="4"/>
    </row>
    <row r="201" spans="4:7" x14ac:dyDescent="0.25">
      <c r="D201" s="4"/>
      <c r="E201" s="4"/>
      <c r="F201" s="4"/>
      <c r="G201" s="4"/>
    </row>
    <row r="202" spans="4:7" x14ac:dyDescent="0.25">
      <c r="D202" s="4"/>
      <c r="E202" s="4"/>
      <c r="F202" s="4"/>
      <c r="G202" s="4"/>
    </row>
    <row r="203" spans="4:7" x14ac:dyDescent="0.25">
      <c r="D203" s="4"/>
      <c r="E203" s="4"/>
      <c r="F203" s="4"/>
      <c r="G203" s="4"/>
    </row>
    <row r="204" spans="4:7" x14ac:dyDescent="0.25">
      <c r="D204" s="4"/>
      <c r="E204" s="4"/>
      <c r="F204" s="4"/>
      <c r="G204" s="4"/>
    </row>
    <row r="205" spans="4:7" x14ac:dyDescent="0.25">
      <c r="D205" s="4"/>
      <c r="E205" s="4"/>
      <c r="F205" s="4"/>
      <c r="G205" s="4"/>
    </row>
    <row r="206" spans="4:7" x14ac:dyDescent="0.25">
      <c r="D206" s="4"/>
      <c r="E206" s="4"/>
      <c r="F206" s="4"/>
      <c r="G206" s="4"/>
    </row>
    <row r="207" spans="4:7" x14ac:dyDescent="0.25">
      <c r="D207" s="4"/>
      <c r="E207" s="4"/>
      <c r="F207" s="4"/>
      <c r="G207" s="4"/>
    </row>
    <row r="208" spans="4:7" x14ac:dyDescent="0.25">
      <c r="D208" s="4"/>
      <c r="E208" s="4"/>
      <c r="F208" s="4"/>
      <c r="G208" s="4"/>
    </row>
    <row r="209" spans="4:7" x14ac:dyDescent="0.25">
      <c r="D209" s="4"/>
      <c r="E209" s="4"/>
      <c r="F209" s="4"/>
      <c r="G209" s="4"/>
    </row>
    <row r="210" spans="4:7" x14ac:dyDescent="0.25">
      <c r="D210" s="4"/>
      <c r="E210" s="4"/>
      <c r="F210" s="4"/>
      <c r="G210" s="4"/>
    </row>
    <row r="211" spans="4:7" x14ac:dyDescent="0.25">
      <c r="D211" s="4"/>
      <c r="E211" s="4"/>
      <c r="F211" s="4"/>
      <c r="G211" s="4"/>
    </row>
    <row r="212" spans="4:7" x14ac:dyDescent="0.25">
      <c r="D212" s="4"/>
      <c r="E212" s="4"/>
      <c r="F212" s="4"/>
      <c r="G212" s="4"/>
    </row>
    <row r="213" spans="4:7" x14ac:dyDescent="0.25">
      <c r="D213" s="4"/>
      <c r="E213" s="4"/>
      <c r="F213" s="4"/>
      <c r="G213" s="4"/>
    </row>
    <row r="214" spans="4:7" x14ac:dyDescent="0.25">
      <c r="D214" s="4"/>
      <c r="E214" s="4"/>
      <c r="F214" s="4"/>
      <c r="G214" s="4"/>
    </row>
    <row r="215" spans="4:7" x14ac:dyDescent="0.25">
      <c r="D215" s="4"/>
      <c r="E215" s="4"/>
      <c r="F215" s="4"/>
      <c r="G215" s="4"/>
    </row>
    <row r="216" spans="4:7" x14ac:dyDescent="0.25">
      <c r="D216" s="4"/>
      <c r="E216" s="4"/>
      <c r="F216" s="4"/>
      <c r="G216" s="4"/>
    </row>
    <row r="217" spans="4:7" x14ac:dyDescent="0.25">
      <c r="D217" s="4"/>
      <c r="E217" s="4"/>
      <c r="F217" s="4"/>
      <c r="G217" s="4"/>
    </row>
    <row r="218" spans="4:7" x14ac:dyDescent="0.25">
      <c r="D218" s="4"/>
      <c r="E218" s="4"/>
      <c r="F218" s="4"/>
      <c r="G218" s="4"/>
    </row>
    <row r="219" spans="4:7" x14ac:dyDescent="0.25">
      <c r="D219" s="4"/>
      <c r="E219" s="4"/>
      <c r="F219" s="4"/>
      <c r="G219" s="4"/>
    </row>
    <row r="220" spans="4:7" x14ac:dyDescent="0.25">
      <c r="D220" s="4"/>
      <c r="E220" s="4"/>
      <c r="F220" s="4"/>
      <c r="G220" s="4"/>
    </row>
    <row r="221" spans="4:7" x14ac:dyDescent="0.25">
      <c r="D221" s="4"/>
      <c r="E221" s="4"/>
      <c r="F221" s="4"/>
      <c r="G221" s="4"/>
    </row>
    <row r="222" spans="4:7" x14ac:dyDescent="0.25">
      <c r="D222" s="4"/>
      <c r="E222" s="4"/>
      <c r="F222" s="4"/>
      <c r="G222" s="4"/>
    </row>
    <row r="223" spans="4:7" x14ac:dyDescent="0.25">
      <c r="D223" s="4"/>
      <c r="E223" s="4"/>
      <c r="F223" s="4"/>
      <c r="G223" s="4"/>
    </row>
    <row r="224" spans="4:7" x14ac:dyDescent="0.25">
      <c r="D224" s="4"/>
      <c r="E224" s="4"/>
      <c r="F224" s="4"/>
      <c r="G224" s="4"/>
    </row>
    <row r="225" spans="4:7" x14ac:dyDescent="0.25">
      <c r="D225" s="4"/>
      <c r="E225" s="4"/>
      <c r="F225" s="4"/>
      <c r="G225" s="4"/>
    </row>
    <row r="226" spans="4:7" x14ac:dyDescent="0.25">
      <c r="D226" s="4"/>
      <c r="E226" s="4"/>
      <c r="F226" s="4"/>
      <c r="G226" s="4"/>
    </row>
    <row r="227" spans="4:7" x14ac:dyDescent="0.25">
      <c r="D227" s="4"/>
      <c r="E227" s="4"/>
      <c r="F227" s="4"/>
      <c r="G227" s="4"/>
    </row>
    <row r="228" spans="4:7" x14ac:dyDescent="0.25">
      <c r="D228" s="4"/>
      <c r="E228" s="4"/>
      <c r="F228" s="4"/>
      <c r="G228" s="4"/>
    </row>
    <row r="229" spans="4:7" x14ac:dyDescent="0.25">
      <c r="D229" s="4"/>
      <c r="E229" s="4"/>
      <c r="F229" s="4"/>
      <c r="G229" s="4"/>
    </row>
    <row r="230" spans="4:7" x14ac:dyDescent="0.25">
      <c r="D230" s="4"/>
      <c r="E230" s="4"/>
      <c r="F230" s="4"/>
      <c r="G230" s="4"/>
    </row>
    <row r="231" spans="4:7" x14ac:dyDescent="0.25">
      <c r="D231" s="4"/>
      <c r="E231" s="4"/>
      <c r="F231" s="4"/>
      <c r="G231" s="4"/>
    </row>
    <row r="232" spans="4:7" x14ac:dyDescent="0.25">
      <c r="D232" s="4"/>
      <c r="E232" s="4"/>
      <c r="F232" s="4"/>
      <c r="G232" s="4"/>
    </row>
    <row r="233" spans="4:7" x14ac:dyDescent="0.25">
      <c r="D233" s="4"/>
      <c r="E233" s="4"/>
      <c r="F233" s="4"/>
      <c r="G233" s="4"/>
    </row>
    <row r="234" spans="4:7" x14ac:dyDescent="0.25">
      <c r="D234" s="4"/>
      <c r="E234" s="4"/>
      <c r="F234" s="4"/>
      <c r="G234" s="4"/>
    </row>
    <row r="235" spans="4:7" x14ac:dyDescent="0.25">
      <c r="D235" s="4"/>
      <c r="E235" s="4"/>
      <c r="F235" s="4"/>
      <c r="G235" s="4"/>
    </row>
    <row r="236" spans="4:7" x14ac:dyDescent="0.25">
      <c r="D236" s="4"/>
      <c r="E236" s="4"/>
      <c r="F236" s="4"/>
      <c r="G236" s="4"/>
    </row>
    <row r="237" spans="4:7" x14ac:dyDescent="0.25">
      <c r="D237" s="4"/>
      <c r="E237" s="4"/>
      <c r="F237" s="4"/>
      <c r="G237" s="4"/>
    </row>
    <row r="238" spans="4:7" x14ac:dyDescent="0.25">
      <c r="D238" s="4"/>
      <c r="E238" s="4"/>
      <c r="F238" s="4"/>
      <c r="G238" s="4"/>
    </row>
    <row r="239" spans="4:7" x14ac:dyDescent="0.25">
      <c r="D239" s="4"/>
      <c r="E239" s="4"/>
      <c r="F239" s="4"/>
      <c r="G239" s="4"/>
    </row>
  </sheetData>
  <mergeCells count="13">
    <mergeCell ref="A5:G5"/>
    <mergeCell ref="A11:G11"/>
    <mergeCell ref="A7:A9"/>
    <mergeCell ref="C7:C9"/>
    <mergeCell ref="A16:A24"/>
    <mergeCell ref="D8:D9"/>
    <mergeCell ref="E8:G8"/>
    <mergeCell ref="A4:G4"/>
    <mergeCell ref="B7:B9"/>
    <mergeCell ref="A1:G1"/>
    <mergeCell ref="A2:G2"/>
    <mergeCell ref="A3:G3"/>
    <mergeCell ref="D7:G7"/>
  </mergeCells>
  <printOptions horizontalCentered="1"/>
  <pageMargins left="0.11811023622047245" right="0.11811023622047245" top="0.59055118110236227" bottom="0.31496062992125984" header="0.11811023622047245" footer="0.19685039370078741"/>
  <pageSetup paperSize="9" orientation="landscape" verticalDpi="0" r:id="rId1"/>
  <headerFooter>
    <oddFooter>&amp;C  
&amp;8
         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007</dc:creator>
  <cp:lastModifiedBy>USER</cp:lastModifiedBy>
  <cp:lastPrinted>2021-06-04T11:26:59Z</cp:lastPrinted>
  <dcterms:created xsi:type="dcterms:W3CDTF">2018-03-05T09:12:16Z</dcterms:created>
  <dcterms:modified xsi:type="dcterms:W3CDTF">2024-01-05T08:49:04Z</dcterms:modified>
</cp:coreProperties>
</file>