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<sst xmlns="http://schemas.openxmlformats.org/spreadsheetml/2006/main" count="742">
  <si>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</si>
  <si>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</si>
  <si>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</si>
  <si>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</si>
  <si>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</si>
  <si>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</si>
  <si>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</si>
  <si>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</si>
  <si>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</si>
  <si>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</si>
  <si>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</si>
  <si>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</si>
  <si>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</si>
  <si>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</si>
  <si>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</si>
  <si>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</si>
  <si>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</si>
  <si>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</si>
  <si>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</si>
  <si>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</si>
  <si>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</si>
  <si>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</si>
  <si>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</si>
  <si>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</si>
  <si>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</si>
  <si>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</si>
  <si>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</si>
  <si>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</si>
  <si>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</si>
  <si>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</si>
  <si>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</si>
  <si>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</si>
  <si>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</si>
  <si>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</si>
  <si>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</si>
  <si>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</si>
  <si>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</si>
  <si>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</si>
  <si>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</si>
  <si>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</si>
  <si>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</si>
  <si>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</si>
  <si>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</si>
  <si>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</si>
  <si>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</si>
  <si>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</si>
  <si>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</si>
  <si>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</si>
  <si>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</si>
  <si>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</si>
  <si>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</si>
  <si>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</si>
  <si>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</si>
  <si>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</si>
  <si>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</si>
  <si>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</si>
  <si>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</si>
  <si>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</si>
  <si>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</si>
  <si>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</si>
  <si>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</si>
  <si>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</si>
  <si>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</si>
  <si>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</si>
  <si>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</si>
  <si>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</si>
  <si>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</si>
  <si>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</si>
  <si>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</si>
  <si>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</si>
  <si>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</si>
  <si>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</si>
  <si>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</si>
  <si>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</si>
  <si>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</si>
  <si>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</si>
  <si>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</si>
  <si>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</si>
  <si>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</si>
  <si>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</si>
  <si>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</si>
  <si>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</si>
  <si>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</si>
  <si>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</si>
  <si>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</si>
  <si>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</si>
  <si>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</si>
  <si>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</si>
  <si>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3429882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</si>
  <si>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</si>
  <si>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</si>
  <si>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</si>
  <si>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</si>
  <si>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</si>
  <si>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</si>
  <si>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</si>
  <si>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</si>
  <si>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</si>
  <si>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</si>
  <si>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</si>
  <si>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</si>
  <si>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</si>
  <si>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</si>
  <si>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</si>
  <si>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</si>
  <si>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</si>
  <si>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</si>
  <si>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</si>
  <si>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</si>
  <si>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</si>
  <si>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</si>
  <si>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</si>
  <si>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</si>
  <si>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</si>
  <si>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</si>
  <si>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</si>
  <si>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</si>
  <si>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</si>
  <si>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</si>
  <si>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</si>
  <si>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</si>
  <si>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</si>
  <si>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</si>
  <si>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</si>
  <si>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</si>
  <si>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</si>
  <si>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</si>
  <si>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</si>
  <si>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</si>
  <si>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</si>
  <si>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</si>
  <si>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</si>
  <si>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</si>
  <si>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</si>
  <si>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</si>
  <si>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</si>
  <si>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</si>
  <si>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</si>
  <si>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</si>
  <si>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</si>
  <si>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</si>
  <si>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</si>
  <si>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</si>
  <si>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</si>
  <si>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</si>
  <si>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</si>
  <si>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</si>
  <si>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</si>
  <si>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</si>
  <si>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</si>
  <si>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</si>
  <si>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</si>
  <si>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</si>
  <si>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</si>
  <si>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</si>
  <si>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</si>
  <si>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</si>
  <si>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</si>
  <si>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</si>
  <si>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</si>
  <si>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</si>
  <si>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</si>
  <si>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</si>
  <si>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</si>
  <si>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</si>
  <si>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</si>
  <si>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</si>
  <si>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</si>
  <si>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</si>
  <si>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</si>
  <si>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</si>
  <si>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</si>
  <si>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</si>
  <si>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</si>
  <si>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</si>
  <si>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</si>
  <si>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</si>
  <si>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</si>
  <si>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</si>
  <si>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</si>
  <si>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</si>
  <si>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</si>
  <si>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</si>
  <si>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</si>
  <si>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</si>
  <si>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</si>
  <si>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</si>
  <si>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</si>
  <si>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</si>
  <si>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</si>
  <si>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</si>
  <si>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</si>
  <si>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</si>
  <si>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</si>
  <si>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</si>
  <si>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</si>
  <si>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</si>
  <si>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</si>
  <si>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</si>
  <si>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</si>
  <si>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</si>
  <si>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</si>
  <si>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</si>
  <si>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</si>
  <si>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</si>
  <si>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</si>
  <si>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</si>
  <si>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</si>
  <si>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</si>
  <si>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</si>
  <si>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</si>
  <si>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</si>
  <si>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</si>
  <si>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</si>
  <si>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</si>
  <si>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</si>
  <si>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</si>
  <si>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</si>
  <si>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</si>
  <si>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</si>
  <si>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</si>
  <si>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</si>
  <si>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</si>
  <si>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</si>
  <si>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</si>
  <si>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</si>
  <si>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</si>
  <si>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</si>
  <si>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</si>
  <si>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</si>
  <si>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</si>
  <si>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</si>
  <si>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</si>
  <si>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</si>
  <si>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</si>
  <si>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</si>
  <si>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</si>
  <si>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</si>
  <si>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</si>
  <si>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</si>
  <si>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</si>
  <si>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</si>
  <si>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</si>
  <si>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</si>
  <si>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</si>
  <si>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</si>
  <si>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</si>
  <si>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</si>
  <si>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</si>
  <si>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</si>
  <si>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</si>
  <si>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</si>
  <si>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</si>
  <si>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</si>
  <si>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</si>
  <si>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</si>
  <si>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</si>
  <si>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</si>
  <si>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</si>
  <si>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</si>
  <si>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</si>
  <si>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</si>
  <si>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</si>
  <si>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</si>
  <si>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</si>
  <si>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</si>
  <si>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</si>
  <si>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</si>
  <si>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</si>
  <si>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</si>
  <si>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</si>
  <si>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</si>
  <si>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</si>
  <si>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</si>
  <si>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</si>
  <si>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</si>
  <si>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</si>
  <si>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</si>
  <si>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</si>
  <si>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</si>
  <si>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</si>
  <si>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</si>
  <si>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</si>
  <si>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</si>
  <si>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</si>
  <si>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</si>
  <si>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</si>
  <si>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</si>
  <si>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</si>
  <si>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</si>
  <si>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</si>
  <si>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</si>
  <si>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</si>
  <si>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</si>
  <si>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</si>
  <si>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</si>
  <si>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</si>
  <si>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</si>
  <si>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</si>
  <si>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</si>
  <si>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</si>
  <si>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</si>
  <si>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</si>
  <si>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</si>
  <si>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</si>
  <si>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</si>
  <si>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</si>
  <si>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</si>
  <si>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</si>
  <si>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</si>
  <si>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</si>
  <si>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</si>
  <si>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</si>
  <si>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</si>
  <si>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</si>
  <si>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</si>
  <si>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</si>
  <si>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</si>
  <si>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</si>
  <si>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</si>
  <si>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</si>
  <si>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</si>
  <si>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</si>
  <si>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</si>
  <si>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</si>
  <si>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</si>
  <si>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</si>
  <si>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</si>
  <si>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</si>
  <si>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</si>
  <si>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</si>
  <si>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</si>
  <si>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</si>
  <si>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</si>
  <si>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</si>
  <si>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</si>
  <si>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</si>
  <si>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</si>
  <si>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</si>
  <si>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</si>
  <si>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</si>
  <si>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</si>
  <si>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</si>
  <si>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</si>
  <si>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</si>
  <si>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</si>
  <si>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</si>
  <si>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</si>
  <si>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</si>
  <si>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</si>
  <si>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</si>
  <si>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</si>
  <si>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</si>
  <si>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</si>
  <si>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</si>
  <si>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</si>
  <si>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</si>
  <si>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</si>
  <si>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</si>
  <si>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</si>
  <si>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</si>
  <si>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</si>
  <si>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</si>
  <si>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</si>
  <si>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</si>
  <si>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</si>
  <si>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</si>
  <si>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</si>
  <si>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</si>
  <si>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</si>
  <si>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</si>
  <si>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</si>
  <si>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</si>
  <si>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</si>
  <si>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</si>
  <si>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</si>
  <si>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</si>
  <si>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</si>
  <si>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</si>
  <si>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</si>
  <si>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</si>
  <si>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</si>
  <si>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</si>
  <si>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</si>
  <si>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</si>
  <si>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</si>
  <si>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</si>
  <si>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</si>
  <si>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</si>
  <si>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</si>
  <si>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</si>
  <si>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</si>
  <si>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</si>
  <si>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</si>
  <si>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</si>
  <si>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</si>
  <si>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</si>
  <si>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</si>
  <si>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</si>
  <si>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</si>
  <si>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</si>
  <si>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</si>
  <si>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</si>
  <si>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</si>
  <si>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</si>
  <si>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</si>
  <si>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</si>
  <si>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</si>
  <si>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</si>
  <si>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</si>
  <si>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</si>
  <si>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</si>
  <si>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</si>
  <si>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</si>
  <si>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</si>
  <si>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</si>
  <si>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</si>
  <si>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</si>
  <si>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</si>
  <si>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</si>
  <si>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</si>
  <si>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</si>
  <si>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</si>
  <si>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</si>
  <si>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</si>
  <si>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</si>
  <si>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</si>
  <si>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</si>
  <si>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</si>
  <si>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</si>
  <si>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</si>
  <si>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</si>
  <si>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</si>
  <si>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</si>
  <si>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</si>
  <si>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</si>
  <si>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</si>
  <si>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</si>
  <si>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</si>
  <si>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</si>
  <si>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3429882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3429882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3429882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</si>
  <si>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</si>
  <si>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</si>
  <si>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</si>
  <si>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3429882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</si>
  <si>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</si>
  <si>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</si>
  <si>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</si>
  <si>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</si>
  <si>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3429882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</si>
  <si>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3429882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</si>
  <si>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</si>
  <si>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</si>
  <si>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</si>
  <si>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</si>
  <si>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</si>
  <si>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</si>
  <si>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</si>
  <si>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</si>
  <si>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3429882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3429882E-203"/>
        <sz val="14"/>
      </rPr>
      <t xml:space="preserve">,
</t>
    </r>
    <r>
      <rPr>
        <rFont val="Times New Roman"/>
        <charset val="204"/>
        <family val="1"/>
        <color auto="1" tint="8.96130203429882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</si>
  <si>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</si>
  <si>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</si>
  <si>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</si>
  <si>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3429882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</si>
  <si>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</si>
  <si>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</si>
  <si>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</si>
  <si>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</si>
  <si>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</si>
  <si>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</si>
  <si>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 "Дніпровський науково-дослідний та проектний інститут землеустрою"</t>
  </si>
  <si>
    <t>00689177</t>
  </si>
  <si>
    <t>Державне підприємство</t>
  </si>
  <si>
    <t>ДНІПРОПЕТРОВСЬКА</t>
  </si>
  <si>
    <t>1221455800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</si>
  <si>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</si>
  <si>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</si>
  <si>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</si>
  <si>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</si>
  <si>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</si>
  <si>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</si>
  <si>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</si>
  <si>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Василя Сухомлинського, буд. 42, смт. СЛОБОЖАНСЬКЕ, ДНІПРОВСЬКИЙ РАЙОН, ДНІПРОПЕТРОВСЬКА обл., 52005</t>
  </si>
  <si>
    <t>279072</t>
  </si>
  <si>
    <t>Батура Альона Валеріївна</t>
  </si>
  <si>
    <t>в.о.директора</t>
  </si>
  <si>
    <t>за Рік 2020</t>
  </si>
  <si>
    <t>згідно виконаних обсягів робіт</t>
  </si>
  <si>
    <t>витрати в межах фінансового плану</t>
  </si>
  <si>
    <t>Споживання електроенергії зг. умов договору,тарифів та показників лічильніка.Витрати в межах фінансового плану</t>
  </si>
  <si>
    <t>нарахування зг. штатного роспису, з урухуванням сцстандартів, застосування надбавок та премії зг. колдоговору</t>
  </si>
  <si>
    <t>пропорційно нарахованій зар. плати, послуги фізічних осіб та лікарняні</t>
  </si>
  <si>
    <t>нагальна потреба,підтримання оз у робочому стані, а саме ремонт та обслуговування</t>
  </si>
  <si>
    <t>нагальна потреба, застосування метод прямолінейного списання оз та 100%необоротні активі, витрати в межах фінансового плану</t>
  </si>
  <si>
    <t/>
  </si>
  <si>
    <t>обов язкове страхування автотранспорту, поліс цівільної відповідальності на рік</t>
  </si>
  <si>
    <t>щорічний аудит фінансової звітності за попередній рік</t>
  </si>
  <si>
    <t>нагальна потреба</t>
  </si>
  <si>
    <t xml:space="preserve">витрати в межах фінансового плану, </t>
  </si>
  <si>
    <t>витрати у межах фінансового плану</t>
  </si>
  <si>
    <t>нагальна потреба, збільшення обсягів робіт, участь у тендері</t>
  </si>
  <si>
    <t>звязок</t>
  </si>
  <si>
    <t>1018/1</t>
  </si>
  <si>
    <t>нагальна потреба, відповідно до фактично понесених витрат</t>
  </si>
  <si>
    <t>обслуговування зо</t>
  </si>
  <si>
    <t>1018/2</t>
  </si>
  <si>
    <t>1018/3</t>
  </si>
  <si>
    <t>теплопостачання</t>
  </si>
  <si>
    <t>1018/4</t>
  </si>
  <si>
    <t>водопосточання</t>
  </si>
  <si>
    <t>1018/5</t>
  </si>
  <si>
    <t>послуги постороніх організацій</t>
  </si>
  <si>
    <t>1018/6</t>
  </si>
  <si>
    <t>нагальна потреба, розробка містобудівної документації(генеральний план) та залучення робітників(медсестра та прибиральниця, які не передбачено штатним розписом, але підприємство має портебу</t>
  </si>
  <si>
    <t>резерв відпусток</t>
  </si>
  <si>
    <t>1018/7</t>
  </si>
  <si>
    <t>обслуговування геодезичної програми</t>
  </si>
  <si>
    <t>1018/8</t>
  </si>
  <si>
    <t>нагальна потреба, супровід програми</t>
  </si>
  <si>
    <t>виготовлення агрохімпаспортов</t>
  </si>
  <si>
    <t>1018/9</t>
  </si>
  <si>
    <t>нагальна потреба, виготовлення агрохімтехпаспортів для участі у лотах</t>
  </si>
  <si>
    <t>витрати на підвищення кваліфікації</t>
  </si>
  <si>
    <t>1018/10</t>
  </si>
  <si>
    <t>нагальна потреба на підтвердження сертифікату фахівців</t>
  </si>
  <si>
    <t>витрати на інформаційні послуги про культурну спадщину</t>
  </si>
  <si>
    <t>1018/11</t>
  </si>
  <si>
    <t>оновлення мереж пз</t>
  </si>
  <si>
    <t>1018/12</t>
  </si>
  <si>
    <t>обслуговування оз,поверка</t>
  </si>
  <si>
    <t>1018/13</t>
  </si>
  <si>
    <t>послуги експертної оцшрки</t>
  </si>
  <si>
    <t>1051/1</t>
  </si>
  <si>
    <t>послуги банку</t>
  </si>
  <si>
    <t>1051/2</t>
  </si>
  <si>
    <t>обслуговування, зг. договору РКО</t>
  </si>
  <si>
    <t>1051/3</t>
  </si>
  <si>
    <t>водопостачання</t>
  </si>
  <si>
    <t>1051/4</t>
  </si>
  <si>
    <t>нагальна потреба зг. умов договору, тарифів</t>
  </si>
  <si>
    <t>електроенергія</t>
  </si>
  <si>
    <t>1051/5</t>
  </si>
  <si>
    <t>податок на землю</t>
  </si>
  <si>
    <t>1051/6</t>
  </si>
  <si>
    <t>судовий збір</t>
  </si>
  <si>
    <t>1051/7</t>
  </si>
  <si>
    <t>послуги охорони</t>
  </si>
  <si>
    <t>1051/8</t>
  </si>
  <si>
    <t>нагальна потреба,умови договору</t>
  </si>
  <si>
    <t>вивоз мусора</t>
  </si>
  <si>
    <t>1051/9</t>
  </si>
  <si>
    <t>нотаріальні послуги</t>
  </si>
  <si>
    <t>1051/10</t>
  </si>
  <si>
    <t>1051/11</t>
  </si>
  <si>
    <t>обслуговування оз</t>
  </si>
  <si>
    <t>1051/12</t>
  </si>
  <si>
    <t>канцтовари</t>
  </si>
  <si>
    <t>1051/13</t>
  </si>
  <si>
    <t>внесення виправлення відомостей до ДЗК</t>
  </si>
  <si>
    <t>1051/14</t>
  </si>
  <si>
    <t>гарантійне обслуговування</t>
  </si>
  <si>
    <t>1067/1</t>
  </si>
  <si>
    <t>списання кредиторської заборгованості</t>
  </si>
  <si>
    <t>1073/001</t>
  </si>
  <si>
    <t>списання кредиторскої заборгованості, термін позовної давності якої закінчився</t>
  </si>
  <si>
    <t>списання кридиторскої заборгованості</t>
  </si>
  <si>
    <t>1073/1</t>
  </si>
  <si>
    <t>оплата раніше</t>
  </si>
  <si>
    <t>1073/2</t>
  </si>
  <si>
    <t>зменшеня надміру нарахованого забеспечення на виплату відпусток</t>
  </si>
  <si>
    <t>1073/3</t>
  </si>
  <si>
    <t xml:space="preserve"> земельні торги</t>
  </si>
  <si>
    <t>1073/4</t>
  </si>
  <si>
    <t>реєстраційний внесок та виногорода за проведення торгів</t>
  </si>
  <si>
    <t>повернення судового збіру</t>
  </si>
  <si>
    <t>1073/5</t>
  </si>
  <si>
    <t>палітурні роботи</t>
  </si>
  <si>
    <t>1073/6</t>
  </si>
  <si>
    <t>оплата 5дн. непрацездатності</t>
  </si>
  <si>
    <t>1086/1</t>
  </si>
  <si>
    <t>податкові обовїязкові платежи</t>
  </si>
  <si>
    <t>1086/2</t>
  </si>
  <si>
    <t>представницькі послуги</t>
  </si>
  <si>
    <t>1086/3</t>
  </si>
  <si>
    <t>матеріальна допомога( не відноситься до ФОП)</t>
  </si>
  <si>
    <t>1086/4</t>
  </si>
  <si>
    <t>відсоток рострочки</t>
  </si>
  <si>
    <t>1086/5</t>
  </si>
  <si>
    <t>списання пдв при списанні кредиторської заборгованості</t>
  </si>
  <si>
    <t>1086/6</t>
  </si>
  <si>
    <t>охорона труда</t>
  </si>
  <si>
    <t>1086/7</t>
  </si>
  <si>
    <t>згідно колективного договору</t>
  </si>
  <si>
    <t>пеня за несвоєчасну сплату боргу</t>
  </si>
  <si>
    <t>1086/8</t>
  </si>
  <si>
    <t>відновлення кредиторської заборгованості та викононня робіт</t>
  </si>
  <si>
    <t>1086/9</t>
  </si>
  <si>
    <t>стягнення за рішенням суду</t>
  </si>
  <si>
    <t>1086/10</t>
  </si>
  <si>
    <t>списання собівартості лома</t>
  </si>
  <si>
    <t>1086/11</t>
  </si>
  <si>
    <t>податки та обовїязкові платежі</t>
  </si>
  <si>
    <t>1086/12</t>
  </si>
  <si>
    <t>охорона праці</t>
  </si>
  <si>
    <t>1086/13</t>
  </si>
  <si>
    <t>списання пдв</t>
  </si>
  <si>
    <t>1086/14</t>
  </si>
  <si>
    <t>виправлення помилки</t>
  </si>
  <si>
    <t>1086/15</t>
  </si>
  <si>
    <t>оплата 5 кд</t>
  </si>
  <si>
    <t>1086/16</t>
  </si>
  <si>
    <t>штрафи єсв</t>
  </si>
  <si>
    <t>1086/17</t>
  </si>
  <si>
    <t>штрафи пдв</t>
  </si>
  <si>
    <t>1086/18</t>
  </si>
  <si>
    <t>штрафи податок на прибуток</t>
  </si>
  <si>
    <t>1086/19</t>
  </si>
  <si>
    <t>штрафи пеня % по розстрочке</t>
  </si>
  <si>
    <t>1086/20</t>
  </si>
  <si>
    <t>пеня за несвоєчасну сплату пдв</t>
  </si>
  <si>
    <t>1086/21</t>
  </si>
  <si>
    <t>пеня за несвоєчасну сплату податку на прибуток</t>
  </si>
  <si>
    <t>1086/22</t>
  </si>
  <si>
    <t>штраф та пеня частина чистого прибутку</t>
  </si>
  <si>
    <t>1086/23</t>
  </si>
  <si>
    <t>списання непідтверженого податкового кредиту</t>
  </si>
  <si>
    <t>1086/24</t>
  </si>
  <si>
    <t>неоприбутковані надлишки</t>
  </si>
  <si>
    <t>1152/1</t>
  </si>
  <si>
    <t>списання необоротних активів</t>
  </si>
  <si>
    <t>1162/1</t>
  </si>
  <si>
    <t>коригування</t>
  </si>
  <si>
    <t>2060/1</t>
  </si>
  <si>
    <t>військовий збір</t>
  </si>
  <si>
    <t>2119/001</t>
  </si>
  <si>
    <t>війсковий збір</t>
  </si>
  <si>
    <t>2124/1</t>
  </si>
  <si>
    <t>росстрочка на підставі рішення суду сум заборгованості прибутку</t>
  </si>
  <si>
    <t>2142/1</t>
  </si>
  <si>
    <t>росстрочка на підставі рішення суду частини чистого прибутку</t>
  </si>
  <si>
    <t>2142/2</t>
  </si>
  <si>
    <t>рострочення частини чистого прибутку та прибутку відп. графіку</t>
  </si>
  <si>
    <t>2142/3</t>
  </si>
  <si>
    <t>повернення боргу до бюджету</t>
  </si>
  <si>
    <t>2142/4</t>
  </si>
  <si>
    <t>штраф,пеня по ЄСВ</t>
  </si>
  <si>
    <t>2142/5</t>
  </si>
  <si>
    <t>кошти фонду соціального страхування (лікарняні тощо)</t>
  </si>
  <si>
    <t>3040/001</t>
  </si>
  <si>
    <t>гарантійний внесок до участі в аукціонах</t>
  </si>
  <si>
    <t>3070/1</t>
  </si>
  <si>
    <t>єдиний соціальний внесок</t>
  </si>
  <si>
    <t>3157/1</t>
  </si>
  <si>
    <t>3157/2</t>
  </si>
  <si>
    <t>3157/3</t>
  </si>
  <si>
    <t>відсоток розстрочення частини прибутку відп. гафіку погашення заборгованості</t>
  </si>
  <si>
    <t>3157/4</t>
  </si>
  <si>
    <t>рострочка на підставі рішення суду податку на прибуток</t>
  </si>
  <si>
    <t>3157/5</t>
  </si>
  <si>
    <t>рострочка на підставі рішення суду сум заборгованостічастини чистого прибутку</t>
  </si>
  <si>
    <t>3157/6</t>
  </si>
  <si>
    <t>погашення боргу до державного бюджету</t>
  </si>
  <si>
    <t>3157/7</t>
  </si>
  <si>
    <t>витрати на відрядження</t>
  </si>
  <si>
    <t>3170/1</t>
  </si>
  <si>
    <t>повернення гарантийних внесків</t>
  </si>
  <si>
    <t>3170/2</t>
  </si>
  <si>
    <t>оплата лікарняних за рах. фссз твп</t>
  </si>
  <si>
    <t>3170/3</t>
  </si>
  <si>
    <t>оплата авансових звітів</t>
  </si>
  <si>
    <t>3170/4</t>
  </si>
  <si>
    <t>інші операційні витрати(послуги банку,штрафні санкції,компенсації за несвоєчасно виплачену з/п)</t>
  </si>
  <si>
    <t>3170/5</t>
  </si>
  <si>
    <t>3170/6</t>
  </si>
  <si>
    <t>поверненя помилково перерахованих коштів</t>
  </si>
  <si>
    <t>3170/7</t>
  </si>
  <si>
    <t>матеріальна допомога</t>
  </si>
  <si>
    <t>3170/8</t>
  </si>
  <si>
    <t>витрати на зняття арешту відділ ДВС</t>
  </si>
  <si>
    <t>3170/9</t>
  </si>
  <si>
    <t>повернення гарантийного внеску в звязку з тим ,що не відбувся аукціон</t>
  </si>
  <si>
    <t>3170/10</t>
  </si>
  <si>
    <t>штрафні санкції</t>
  </si>
  <si>
    <t>3170/11</t>
  </si>
  <si>
    <t>оплата лікарняних лістів за рахунок фсс з твп</t>
  </si>
  <si>
    <t>3170/12</t>
  </si>
  <si>
    <t>інші операційні виплати ( послуги банку, штрафи)</t>
  </si>
  <si>
    <t>3170/13</t>
  </si>
  <si>
    <t>повернення фінансової поворотної допомоги</t>
  </si>
  <si>
    <t>3170/14</t>
  </si>
  <si>
    <t>аудиторські послуги</t>
  </si>
  <si>
    <t>3170/15</t>
  </si>
  <si>
    <t>страхові послуги</t>
  </si>
  <si>
    <t>3170/16</t>
  </si>
  <si>
    <t>послуги експертизи</t>
  </si>
  <si>
    <t>3170/17</t>
  </si>
  <si>
    <t>оплата лікарняних листів 5дн. за рах.підприємства</t>
  </si>
  <si>
    <t>3170/18</t>
  </si>
  <si>
    <t>послуги звязку</t>
  </si>
  <si>
    <t>3170/19</t>
  </si>
  <si>
    <t>послуги оцінки майна</t>
  </si>
  <si>
    <t>3170/20</t>
  </si>
  <si>
    <t>3170/21</t>
  </si>
  <si>
    <t>3170/22</t>
  </si>
  <si>
    <t>3170/23</t>
  </si>
  <si>
    <t>сервер</t>
  </si>
  <si>
    <t>3270/0011</t>
  </si>
  <si>
    <t>широкоформатний сканер</t>
  </si>
  <si>
    <t>3270/0012</t>
  </si>
  <si>
    <t>програма норматив плюс</t>
  </si>
  <si>
    <t>3270/0031</t>
  </si>
  <si>
    <t>3290/001</t>
  </si>
  <si>
    <t>аптечка універсальна</t>
  </si>
  <si>
    <t>3290/1</t>
  </si>
  <si>
    <t>флеш накопичувач</t>
  </si>
  <si>
    <t>3290/2</t>
  </si>
  <si>
    <t>жосткий диск зовнишний</t>
  </si>
  <si>
    <t>3290/3</t>
  </si>
  <si>
    <t>капітальний ремонт (ремонт передудовикрильця та козирка)</t>
  </si>
  <si>
    <t>3290/4</t>
  </si>
  <si>
    <t>чайник</t>
  </si>
  <si>
    <t>3290/5</t>
  </si>
  <si>
    <t>тепловентилятор</t>
  </si>
  <si>
    <t>3290/6</t>
  </si>
  <si>
    <t>фінансова допомога</t>
  </si>
  <si>
    <t>3320/001</t>
  </si>
  <si>
    <t>до фінансового плану на 2021 рік</t>
  </si>
  <si>
    <t>Державне п1дприэмство "Дн1ровський науково-досл1дний та проектний 1нститут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</si>
  <si>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</si>
  <si>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Землевпорядні роботи</t>
  </si>
  <si>
    <t>Оцінка земель</t>
  </si>
  <si>
    <t>Грунтове обстеження</t>
  </si>
  <si>
    <t>Геодезичні роботи</t>
  </si>
  <si>
    <t>Шкода Октавия</t>
  </si>
  <si>
    <t>2004</t>
  </si>
  <si>
    <t>виробничі питання</t>
  </si>
  <si>
    <t>Капітальне будівництво</t>
  </si>
  <si>
    <t>Придбання(виготовленя)основних засобів</t>
  </si>
  <si>
    <t>Придбання (виготовлення) іншіх необоротних матеріальних активів</t>
  </si>
  <si>
    <t>Придбання(створення) нематеріальних активів</t>
  </si>
  <si>
    <t>Модернізація модифікація(добудова,дообладнання,реконструкція)основних засобів</t>
  </si>
  <si>
    <t>Капітальний ремонт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</si>
</sst>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3429882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3429882E-203"/>
      <sz val="10"/>
      <scheme val="none"/>
    </font>
    <font>
      <name val="Times New Roman"/>
      <charset val="204"/>
      <family val="1"/>
      <b/>
      <color auto="1" tint="8.96130203429882E-203"/>
      <sz val="14"/>
      <scheme val="none"/>
    </font>
    <font>
      <name val="Times New Roman"/>
      <charset val="204"/>
      <family val="1"/>
      <color auto="1" tint="8.96130203429882E-203"/>
      <sz val="14"/>
      <scheme val="none"/>
    </font>
    <font>
      <name val="Times New Roman"/>
      <charset val="204"/>
      <family val="1"/>
      <color auto="1" tint="8.96130203429882E-203"/>
      <sz val="14"/>
      <u/>
      <scheme val="none"/>
    </font>
    <font>
      <name val="Times New Roman"/>
      <charset val="204"/>
      <family val="1"/>
      <i/>
      <color auto="1" tint="8.96130203429882E-203"/>
      <sz val="14"/>
      <scheme val="none"/>
    </font>
    <font>
      <name val="Times New Roman"/>
      <charset val="204"/>
      <family val="1"/>
      <b/>
      <i/>
      <color auto="1" tint="8.96130203429882E-203"/>
      <sz val="14"/>
      <scheme val="none"/>
    </font>
    <font>
      <name val="Times New Roman"/>
      <charset val="204"/>
      <family val="1"/>
      <color auto="1" tint="8.96130203429882E-203"/>
      <sz val="13"/>
      <scheme val="none"/>
    </font>
    <font>
      <name val="Times New Roman"/>
      <charset val="204"/>
      <family val="1"/>
      <b/>
      <color auto="1" tint="8.96130203429882E-203"/>
      <sz val="13"/>
      <scheme val="none"/>
    </font>
    <font>
      <name val="Times New Roman"/>
      <charset val="204"/>
      <family val="1"/>
      <color auto="1" tint="8.96130203429882E-203"/>
      <sz val="12"/>
      <scheme val="none"/>
    </font>
    <font>
      <name val="Arial"/>
      <family val="2"/>
      <color auto="1" tint="8.96130203429882E-203"/>
      <sz val="8"/>
      <scheme val="none"/>
    </font>
    <font>
      <name val="Times New Roman"/>
      <charset val="204"/>
      <family val="1"/>
      <color auto="1" tint="8.96130203429882E-203"/>
      <sz val="10"/>
      <scheme val="none"/>
    </font>
    <font>
      <name val="Arial"/>
      <charset val="204"/>
      <family val="2"/>
      <color auto="1" tint="8.96130203429882E-203"/>
      <sz val="10"/>
      <scheme val="none"/>
    </font>
    <font>
      <name val="Arial Cyr"/>
      <charset val="204"/>
      <family val="2"/>
      <color auto="1" tint="8.96130203429882E-203"/>
      <sz val="10"/>
      <scheme val="none"/>
    </font>
    <font>
      <name val="Arial Cyr"/>
      <charset val="204"/>
      <color auto="1" tint="8.96130203429882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3429882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3429882E-203"/>
      <sz val="12"/>
      <scheme val="none"/>
    </font>
    <font>
      <name val="FreeSet"/>
      <family val="2"/>
      <color auto="1" tint="8.96130203429882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3429882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3429882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3429882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3429882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3429882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3429882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3429882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3429882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3429882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3429882E-203"/>
      <sz val="10"/>
      <scheme val="none"/>
    </font>
    <font>
      <name val="Petersburg"/>
      <color auto="1" tint="8.96130203429882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6188.7</v>
      </c>
      <c r="D34" s="173">
        <v>2372.2</v>
      </c>
      <c r="E34" s="173">
        <v>8000</v>
      </c>
      <c r="F34" s="173">
        <v>2372.2</v>
      </c>
      <c r="G34" s="173">
        <v>-5627.8</v>
      </c>
      <c r="H34" s="173">
        <v>29.7</v>
      </c>
    </row>
    <row r="35" s="5" customFormat="1" ht="20.1" customHeight="1">
      <c r="A35" s="87" t="s">
        <v>128</v>
      </c>
      <c r="B35" s="7">
        <v>1010</v>
      </c>
      <c r="C35" s="165">
        <v>-4113.9</v>
      </c>
      <c r="D35" s="165">
        <v>-2963.6</v>
      </c>
      <c r="E35" s="165">
        <v>-4546</v>
      </c>
      <c r="F35" s="165">
        <v>-2963.6</v>
      </c>
      <c r="G35" s="174">
        <v>-1582.4</v>
      </c>
      <c r="H35" s="174">
        <v>65.2</v>
      </c>
    </row>
    <row r="36" s="5" customFormat="1" ht="20.1" customHeight="1">
      <c r="A36" s="88" t="s">
        <v>184</v>
      </c>
      <c r="B36" s="151">
        <v>1020</v>
      </c>
      <c r="C36" s="166">
        <v>2074.8</v>
      </c>
      <c r="D36" s="166">
        <v>-591.4</v>
      </c>
      <c r="E36" s="166">
        <v>3454</v>
      </c>
      <c r="F36" s="166">
        <v>-591.4</v>
      </c>
      <c r="G36" s="173">
        <v>-4045.4</v>
      </c>
      <c r="H36" s="173">
        <v>-17.1</v>
      </c>
    </row>
    <row r="37" s="5" customFormat="1" ht="20.1" customHeight="1">
      <c r="A37" s="87" t="s">
        <v>154</v>
      </c>
      <c r="B37" s="9">
        <v>1030</v>
      </c>
      <c r="C37" s="165">
        <v>-1510.8</v>
      </c>
      <c r="D37" s="165">
        <v>-1199.2</v>
      </c>
      <c r="E37" s="165">
        <v>-1837.9</v>
      </c>
      <c r="F37" s="165">
        <v>-1199.2</v>
      </c>
      <c r="G37" s="174">
        <v>-638.7</v>
      </c>
      <c r="H37" s="174">
        <v>65.2</v>
      </c>
    </row>
    <row r="38" s="5" customFormat="1" ht="20.1" customHeight="1">
      <c r="A38" s="8" t="s">
        <v>93</v>
      </c>
      <c r="B38" s="9">
        <v>1031</v>
      </c>
      <c r="C38" s="165">
        <v>-18.1</v>
      </c>
      <c r="D38" s="165">
        <v>-12.1</v>
      </c>
      <c r="E38" s="165">
        <v>-16.5</v>
      </c>
      <c r="F38" s="165">
        <v>-12.1</v>
      </c>
      <c r="G38" s="174">
        <v>-4.4</v>
      </c>
      <c r="H38" s="174">
        <v>73.3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-3.3</v>
      </c>
      <c r="D41" s="165">
        <v>-1</v>
      </c>
      <c r="E41" s="165">
        <v>-4.5</v>
      </c>
      <c r="F41" s="165">
        <v>-1</v>
      </c>
      <c r="G41" s="174">
        <v>-3.5</v>
      </c>
      <c r="H41" s="174">
        <v>22.2</v>
      </c>
    </row>
    <row r="42" s="5" customFormat="1" ht="20.1" customHeight="1">
      <c r="A42" s="8" t="s">
        <v>23</v>
      </c>
      <c r="B42" s="9">
        <v>1035</v>
      </c>
      <c r="C42" s="165">
        <v>-32</v>
      </c>
      <c r="D42" s="165">
        <v>0</v>
      </c>
      <c r="E42" s="165">
        <v>-35</v>
      </c>
      <c r="F42" s="165">
        <v>0</v>
      </c>
      <c r="G42" s="174">
        <v>-35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-15.3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387.8</v>
      </c>
      <c r="D44" s="174">
        <v>567</v>
      </c>
      <c r="E44" s="174">
        <v>0</v>
      </c>
      <c r="F44" s="174">
        <v>567</v>
      </c>
      <c r="G44" s="174">
        <v>567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-584.6</v>
      </c>
      <c r="D47" s="165">
        <v>-248.6</v>
      </c>
      <c r="E47" s="165">
        <v>-100.2</v>
      </c>
      <c r="F47" s="165">
        <v>-248.6</v>
      </c>
      <c r="G47" s="174">
        <v>148.4</v>
      </c>
      <c r="H47" s="174">
        <v>248.1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351.9</v>
      </c>
      <c r="D50" s="166">
        <v>-1472.2</v>
      </c>
      <c r="E50" s="166">
        <v>1515.9</v>
      </c>
      <c r="F50" s="166">
        <v>-1472.2</v>
      </c>
      <c r="G50" s="173">
        <v>-2988.1</v>
      </c>
      <c r="H50" s="173">
        <v>-97.1</v>
      </c>
    </row>
    <row r="51" s="5" customFormat="1" ht="20.1" customHeight="1">
      <c r="A51" s="89" t="s">
        <v>118</v>
      </c>
      <c r="B51" s="151">
        <v>1310</v>
      </c>
      <c r="C51" s="167">
        <v>412</v>
      </c>
      <c r="D51" s="167">
        <v>-1422.6</v>
      </c>
      <c r="E51" s="167">
        <v>1595.9</v>
      </c>
      <c r="F51" s="167">
        <v>-1422.6</v>
      </c>
      <c r="G51" s="173">
        <v>-3018.5</v>
      </c>
      <c r="H51" s="173">
        <v>-89.1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-60</v>
      </c>
      <c r="G52" s="173">
        <v>-79.9</v>
      </c>
      <c r="H52" s="173">
        <v>-301.5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33.5</v>
      </c>
      <c r="D57" s="174">
        <v>5.9</v>
      </c>
      <c r="E57" s="174">
        <v>0</v>
      </c>
      <c r="F57" s="174">
        <v>5.9</v>
      </c>
      <c r="G57" s="174">
        <v>5.9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-16.7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368.7</v>
      </c>
      <c r="D61" s="166">
        <v>-1466.3</v>
      </c>
      <c r="E61" s="166">
        <v>1515.9</v>
      </c>
      <c r="F61" s="166">
        <v>-1466.3</v>
      </c>
      <c r="G61" s="173">
        <v>-2982.2</v>
      </c>
      <c r="H61" s="173">
        <v>-96.7</v>
      </c>
    </row>
    <row r="62" s="5" customFormat="1" ht="20.1" customHeight="1">
      <c r="A62" s="8" t="s">
        <v>243</v>
      </c>
      <c r="B62" s="7">
        <v>1180</v>
      </c>
      <c r="C62" s="165">
        <v>-66.4</v>
      </c>
      <c r="D62" s="165">
        <v>0</v>
      </c>
      <c r="E62" s="165">
        <v>-272.8</v>
      </c>
      <c r="F62" s="165">
        <v>0</v>
      </c>
      <c r="G62" s="174">
        <v>-272.8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302.3</v>
      </c>
      <c r="D66" s="166">
        <v>-1466.3</v>
      </c>
      <c r="E66" s="166">
        <v>1243.1</v>
      </c>
      <c r="F66" s="166">
        <v>-1466.3</v>
      </c>
      <c r="G66" s="173">
        <v>-2709.4</v>
      </c>
      <c r="H66" s="173">
        <v>-118</v>
      </c>
    </row>
    <row r="67" s="5" customFormat="1" ht="20.1" customHeight="1">
      <c r="A67" s="8" t="s">
        <v>386</v>
      </c>
      <c r="B67" s="6">
        <v>1201</v>
      </c>
      <c r="C67" s="174">
        <v>302.3</v>
      </c>
      <c r="D67" s="174">
        <v>0</v>
      </c>
      <c r="E67" s="174">
        <v>1243.1</v>
      </c>
      <c r="F67" s="174">
        <v>0</v>
      </c>
      <c r="G67" s="174">
        <v>-1243.1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-1466.3</v>
      </c>
      <c r="E68" s="165">
        <v>0</v>
      </c>
      <c r="F68" s="165">
        <v>-1466.3</v>
      </c>
      <c r="G68" s="174">
        <v>1466.3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6610</v>
      </c>
      <c r="D69" s="175">
        <v>2945.1</v>
      </c>
      <c r="E69" s="175">
        <v>8000</v>
      </c>
      <c r="F69" s="175">
        <v>2945.1</v>
      </c>
      <c r="G69" s="174">
        <v>-5054.9</v>
      </c>
      <c r="H69" s="174">
        <v>36.8</v>
      </c>
    </row>
    <row r="70" s="5" customFormat="1" ht="20.1" customHeight="1">
      <c r="A70" s="10" t="s">
        <v>101</v>
      </c>
      <c r="B70" s="9">
        <v>1220</v>
      </c>
      <c r="C70" s="169">
        <v>-6307.7</v>
      </c>
      <c r="D70" s="169">
        <v>-4411.4</v>
      </c>
      <c r="E70" s="169">
        <v>-6756.9</v>
      </c>
      <c r="F70" s="169">
        <v>-4411.4</v>
      </c>
      <c r="G70" s="174">
        <v>-2345.5</v>
      </c>
      <c r="H70" s="174">
        <v>65.3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1054.7</v>
      </c>
      <c r="D73" s="174">
        <v>988</v>
      </c>
      <c r="E73" s="174">
        <v>979.8</v>
      </c>
      <c r="F73" s="174">
        <v>988</v>
      </c>
      <c r="G73" s="174">
        <v>8.2</v>
      </c>
      <c r="H73" s="174">
        <v>100.8</v>
      </c>
    </row>
    <row r="74" s="5" customFormat="1" ht="20.1" customHeight="1">
      <c r="A74" s="8" t="s">
        <v>193</v>
      </c>
      <c r="B74" s="40">
        <v>1401</v>
      </c>
      <c r="C74" s="174">
        <v>877.8</v>
      </c>
      <c r="D74" s="174">
        <v>752.5</v>
      </c>
      <c r="E74" s="174">
        <v>793.8</v>
      </c>
      <c r="F74" s="174">
        <v>752.5</v>
      </c>
      <c r="G74" s="174">
        <v>-41.3</v>
      </c>
      <c r="H74" s="174">
        <v>94.8</v>
      </c>
    </row>
    <row r="75" s="5" customFormat="1" ht="20.1" customHeight="1">
      <c r="A75" s="8" t="s">
        <v>28</v>
      </c>
      <c r="B75" s="40">
        <v>1402</v>
      </c>
      <c r="C75" s="174">
        <v>176.9</v>
      </c>
      <c r="D75" s="174">
        <v>235.5</v>
      </c>
      <c r="E75" s="174">
        <v>186</v>
      </c>
      <c r="F75" s="174">
        <v>235.5</v>
      </c>
      <c r="G75" s="174">
        <v>49.5</v>
      </c>
      <c r="H75" s="174">
        <v>126.6</v>
      </c>
    </row>
    <row r="76" s="5" customFormat="1" ht="20.1" customHeight="1">
      <c r="A76" s="8" t="s">
        <v>5</v>
      </c>
      <c r="B76" s="13">
        <v>1410</v>
      </c>
      <c r="C76" s="174">
        <v>3727.1</v>
      </c>
      <c r="D76" s="174">
        <v>2567.2</v>
      </c>
      <c r="E76" s="174">
        <v>4364</v>
      </c>
      <c r="F76" s="174">
        <v>2567.2</v>
      </c>
      <c r="G76" s="174">
        <v>-1796.8</v>
      </c>
      <c r="H76" s="174">
        <v>58.8</v>
      </c>
    </row>
    <row r="77" s="5" customFormat="1" ht="20.1" customHeight="1">
      <c r="A77" s="8" t="s">
        <v>6</v>
      </c>
      <c r="B77" s="13">
        <v>1420</v>
      </c>
      <c r="C77" s="174">
        <v>814.8</v>
      </c>
      <c r="D77" s="174">
        <v>558</v>
      </c>
      <c r="E77" s="174">
        <v>960.1</v>
      </c>
      <c r="F77" s="174">
        <v>558</v>
      </c>
      <c r="G77" s="174">
        <v>-402.1</v>
      </c>
      <c r="H77" s="174">
        <v>58.1</v>
      </c>
    </row>
    <row r="78" s="5" customFormat="1" ht="20.1" customHeight="1">
      <c r="A78" s="8" t="s">
        <v>7</v>
      </c>
      <c r="B78" s="13">
        <v>1430</v>
      </c>
      <c r="C78" s="174">
        <v>60.1</v>
      </c>
      <c r="D78" s="174">
        <v>49.6</v>
      </c>
      <c r="E78" s="174">
        <v>80</v>
      </c>
      <c r="F78" s="174">
        <v>49.6</v>
      </c>
      <c r="G78" s="174">
        <v>-30.4</v>
      </c>
      <c r="H78" s="174">
        <v>62</v>
      </c>
    </row>
    <row r="79" s="5" customFormat="1" ht="20.1" customHeight="1">
      <c r="A79" s="8" t="s">
        <v>29</v>
      </c>
      <c r="B79" s="13">
        <v>1440</v>
      </c>
      <c r="C79" s="174">
        <v>584.6</v>
      </c>
      <c r="D79" s="174">
        <v>248.6</v>
      </c>
      <c r="E79" s="174">
        <v>100.2</v>
      </c>
      <c r="F79" s="174">
        <v>248.6</v>
      </c>
      <c r="G79" s="174">
        <v>148.4</v>
      </c>
      <c r="H79" s="174">
        <v>248.1</v>
      </c>
    </row>
    <row r="80" s="5" customFormat="1" ht="20.1" customHeight="1" thickBot="1">
      <c r="A80" s="10" t="s">
        <v>49</v>
      </c>
      <c r="B80" s="51">
        <v>1450</v>
      </c>
      <c r="C80" s="176">
        <v>6241.3</v>
      </c>
      <c r="D80" s="176">
        <v>4411.4</v>
      </c>
      <c r="E80" s="176">
        <v>6484.1</v>
      </c>
      <c r="F80" s="176">
        <v>4411.4</v>
      </c>
      <c r="G80" s="173">
        <v>-2072.7</v>
      </c>
      <c r="H80" s="173">
        <v>68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-8028</v>
      </c>
      <c r="D83" s="165">
        <v>-5142.9</v>
      </c>
      <c r="E83" s="165">
        <v>-7500.6</v>
      </c>
      <c r="F83" s="165">
        <v>-5142.9</v>
      </c>
      <c r="G83" s="174">
        <v>2357.7</v>
      </c>
      <c r="H83" s="174">
        <v>68.6</v>
      </c>
    </row>
    <row r="84" s="5" customFormat="1" ht="37.5" customHeight="1">
      <c r="A84" s="8" t="s">
        <v>273</v>
      </c>
      <c r="B84" s="6">
        <v>1200</v>
      </c>
      <c r="C84" s="165">
        <v>302.3</v>
      </c>
      <c r="D84" s="165">
        <v>-1466.3</v>
      </c>
      <c r="E84" s="165">
        <v>1243.1</v>
      </c>
      <c r="F84" s="165">
        <v>-1466.3</v>
      </c>
      <c r="G84" s="174">
        <v>-2709.4</v>
      </c>
      <c r="H84" s="174">
        <v>-118</v>
      </c>
    </row>
    <row r="85" s="5" customFormat="1" ht="39.75" customHeight="1">
      <c r="A85" s="47" t="s">
        <v>253</v>
      </c>
      <c r="B85" s="6">
        <v>2010</v>
      </c>
      <c r="C85" s="170">
        <v>-272.1</v>
      </c>
      <c r="D85" s="170">
        <v>0</v>
      </c>
      <c r="E85" s="170">
        <v>-1118.8</v>
      </c>
      <c r="F85" s="170">
        <v>0</v>
      </c>
      <c r="G85" s="174">
        <v>-1118.8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-272.1</v>
      </c>
      <c r="D86" s="165">
        <v>0</v>
      </c>
      <c r="E86" s="165">
        <v>-1118.8</v>
      </c>
      <c r="F86" s="165">
        <v>0</v>
      </c>
      <c r="G86" s="174">
        <v>-1118.8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2854.9</v>
      </c>
      <c r="D93" s="165">
        <v>-253.8</v>
      </c>
      <c r="E93" s="165">
        <v>0</v>
      </c>
      <c r="F93" s="165">
        <v>-253.8</v>
      </c>
      <c r="G93" s="174">
        <v>253.8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-5142.9</v>
      </c>
      <c r="D94" s="171">
        <v>-6863</v>
      </c>
      <c r="E94" s="171">
        <v>-7376.3</v>
      </c>
      <c r="F94" s="171">
        <v>-6863</v>
      </c>
      <c r="G94" s="174">
        <v>513.3</v>
      </c>
      <c r="H94" s="174">
        <v>93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935.6</v>
      </c>
      <c r="D96" s="177">
        <v>35.9</v>
      </c>
      <c r="E96" s="177">
        <v>2991.6</v>
      </c>
      <c r="F96" s="177">
        <v>35.9</v>
      </c>
      <c r="G96" s="177">
        <v>-2955.7</v>
      </c>
      <c r="H96" s="173">
        <v>1.2</v>
      </c>
    </row>
    <row r="97" s="5" customFormat="1">
      <c r="A97" s="8" t="s">
        <v>258</v>
      </c>
      <c r="B97" s="6">
        <v>2111</v>
      </c>
      <c r="C97" s="178">
        <v>195.4</v>
      </c>
      <c r="D97" s="178">
        <v>0</v>
      </c>
      <c r="E97" s="178">
        <v>272.8</v>
      </c>
      <c r="F97" s="178">
        <v>0</v>
      </c>
      <c r="G97" s="178">
        <v>-272.8</v>
      </c>
      <c r="H97" s="174">
        <v>0</v>
      </c>
    </row>
    <row r="98" s="5" customFormat="1">
      <c r="A98" s="8" t="s">
        <v>337</v>
      </c>
      <c r="B98" s="6">
        <v>2112</v>
      </c>
      <c r="C98" s="178">
        <v>520.3</v>
      </c>
      <c r="D98" s="178">
        <v>10</v>
      </c>
      <c r="E98" s="178">
        <v>1600</v>
      </c>
      <c r="F98" s="178">
        <v>10</v>
      </c>
      <c r="G98" s="178">
        <v>-1590</v>
      </c>
      <c r="H98" s="174">
        <v>0.6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167.2</v>
      </c>
      <c r="D101" s="178">
        <v>0</v>
      </c>
      <c r="E101" s="178">
        <v>1118.8</v>
      </c>
      <c r="F101" s="178">
        <v>0</v>
      </c>
      <c r="G101" s="178">
        <v>-1118.8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597.9</v>
      </c>
      <c r="D104" s="173">
        <v>176.1</v>
      </c>
      <c r="E104" s="173">
        <v>851.9</v>
      </c>
      <c r="F104" s="173">
        <v>176.1</v>
      </c>
      <c r="G104" s="177">
        <v>-675.8</v>
      </c>
      <c r="H104" s="173">
        <v>20.7</v>
      </c>
    </row>
    <row r="105" s="5" customFormat="1" ht="37.5">
      <c r="A105" s="74" t="s">
        <v>341</v>
      </c>
      <c r="B105" s="60">
        <v>2130</v>
      </c>
      <c r="C105" s="173">
        <v>846.4</v>
      </c>
      <c r="D105" s="173">
        <v>515.4</v>
      </c>
      <c r="E105" s="173">
        <v>960.1</v>
      </c>
      <c r="F105" s="173">
        <v>515.4</v>
      </c>
      <c r="G105" s="177">
        <v>-444.7</v>
      </c>
      <c r="H105" s="173">
        <v>53.7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846.4</v>
      </c>
      <c r="D107" s="174">
        <v>515.4</v>
      </c>
      <c r="E107" s="174">
        <v>960.1</v>
      </c>
      <c r="F107" s="174">
        <v>515.4</v>
      </c>
      <c r="G107" s="178">
        <v>-444.7</v>
      </c>
      <c r="H107" s="174">
        <v>53.7</v>
      </c>
    </row>
    <row r="108" s="5" customFormat="1" ht="22.5" customHeight="1" thickBot="1">
      <c r="A108" s="89" t="s">
        <v>343</v>
      </c>
      <c r="B108" s="151">
        <v>2200</v>
      </c>
      <c r="C108" s="173">
        <v>2503.5</v>
      </c>
      <c r="D108" s="173">
        <v>912.3</v>
      </c>
      <c r="E108" s="173">
        <v>7356.2</v>
      </c>
      <c r="F108" s="173">
        <v>912.3</v>
      </c>
      <c r="G108" s="177">
        <v>-6443.9</v>
      </c>
      <c r="H108" s="173">
        <v>12.4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148.5</v>
      </c>
      <c r="D110" s="173">
        <v>7.7</v>
      </c>
      <c r="E110" s="173">
        <v>318</v>
      </c>
      <c r="F110" s="173">
        <v>7.7</v>
      </c>
      <c r="G110" s="177">
        <v>-310.3</v>
      </c>
      <c r="H110" s="173">
        <v>2.4</v>
      </c>
    </row>
    <row r="111" s="5" customFormat="1" ht="20.1" customHeight="1">
      <c r="A111" s="90" t="s">
        <v>333</v>
      </c>
      <c r="B111" s="131">
        <v>3040</v>
      </c>
      <c r="C111" s="174">
        <v>39.3</v>
      </c>
      <c r="D111" s="174">
        <v>22.1</v>
      </c>
      <c r="E111" s="174">
        <v>0</v>
      </c>
      <c r="F111" s="174">
        <v>22.1</v>
      </c>
      <c r="G111" s="178">
        <v>22.1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-174.3</v>
      </c>
      <c r="D112" s="174">
        <v>38.3</v>
      </c>
      <c r="E112" s="174">
        <v>488.6</v>
      </c>
      <c r="F112" s="174">
        <v>38.3</v>
      </c>
      <c r="G112" s="178">
        <v>-450.3</v>
      </c>
      <c r="H112" s="174">
        <v>7.8</v>
      </c>
    </row>
    <row r="113">
      <c r="A113" s="90" t="s">
        <v>122</v>
      </c>
      <c r="B113" s="131">
        <v>3295</v>
      </c>
      <c r="C113" s="174">
        <v>-16.5</v>
      </c>
      <c r="D113" s="174">
        <v>0</v>
      </c>
      <c r="E113" s="174">
        <v>-296.9</v>
      </c>
      <c r="F113" s="174">
        <v>0</v>
      </c>
      <c r="G113" s="178">
        <v>296.9</v>
      </c>
      <c r="H113" s="174">
        <v>0</v>
      </c>
    </row>
    <row r="114" s="5" customFormat="1">
      <c r="A114" s="90" t="s">
        <v>279</v>
      </c>
      <c r="B114" s="9">
        <v>3395</v>
      </c>
      <c r="C114" s="174">
        <v>50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7.7</v>
      </c>
      <c r="D116" s="176">
        <v>46</v>
      </c>
      <c r="E116" s="176">
        <v>509.7</v>
      </c>
      <c r="F116" s="176">
        <v>46</v>
      </c>
      <c r="G116" s="177">
        <v>-463.7</v>
      </c>
      <c r="H116" s="173">
        <v>9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15.1</v>
      </c>
      <c r="D118" s="179">
        <v>2.2</v>
      </c>
      <c r="E118" s="179">
        <v>248.6</v>
      </c>
      <c r="F118" s="179">
        <v>2.2</v>
      </c>
      <c r="G118" s="177">
        <v>-246.4</v>
      </c>
      <c r="H118" s="173">
        <v>0.9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136.4</v>
      </c>
      <c r="F120" s="174">
        <v>0</v>
      </c>
      <c r="G120" s="178">
        <v>-136.4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0.6</v>
      </c>
      <c r="D121" s="174">
        <v>2.2</v>
      </c>
      <c r="E121" s="174">
        <v>5.2</v>
      </c>
      <c r="F121" s="174">
        <v>2.2</v>
      </c>
      <c r="G121" s="178">
        <v>-3</v>
      </c>
      <c r="H121" s="174">
        <v>42.3</v>
      </c>
    </row>
    <row r="122" s="5" customFormat="1">
      <c r="A122" s="8" t="s">
        <v>3</v>
      </c>
      <c r="B122" s="66">
        <v>4040</v>
      </c>
      <c r="C122" s="174">
        <v>8</v>
      </c>
      <c r="D122" s="174">
        <v>0</v>
      </c>
      <c r="E122" s="174">
        <v>7</v>
      </c>
      <c r="F122" s="174">
        <v>0</v>
      </c>
      <c r="G122" s="178">
        <v>-7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6.5</v>
      </c>
      <c r="D123" s="174">
        <v>0</v>
      </c>
      <c r="E123" s="174">
        <v>10</v>
      </c>
      <c r="F123" s="174">
        <v>0</v>
      </c>
      <c r="G123" s="178">
        <v>-10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90</v>
      </c>
      <c r="F124" s="174">
        <v>0</v>
      </c>
      <c r="G124" s="178">
        <v>-90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15.1</v>
      </c>
      <c r="D125" s="176">
        <v>2.2</v>
      </c>
      <c r="E125" s="176">
        <v>248.6</v>
      </c>
      <c r="F125" s="176">
        <v>2.2</v>
      </c>
      <c r="G125" s="177">
        <v>-246.4</v>
      </c>
      <c r="H125" s="173">
        <v>0.9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15.1</v>
      </c>
      <c r="D128" s="174">
        <v>2.2</v>
      </c>
      <c r="E128" s="174">
        <v>248.6</v>
      </c>
      <c r="F128" s="174">
        <v>2.2</v>
      </c>
      <c r="G128" s="178">
        <v>-246.4</v>
      </c>
      <c r="H128" s="174">
        <v>0.9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4.9</v>
      </c>
      <c r="D131" s="181">
        <v>-61.8</v>
      </c>
      <c r="E131" s="91">
        <v>15.5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18.3</v>
      </c>
      <c r="D132" s="181">
        <v>-102.6</v>
      </c>
      <c r="E132" s="91">
        <v>56.2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-7</v>
      </c>
      <c r="D133" s="182">
        <v>24.2</v>
      </c>
      <c r="E133" s="91">
        <v>-20.5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-0.7</v>
      </c>
      <c r="D134" s="183">
        <v>-0.8</v>
      </c>
      <c r="E134" s="91">
        <v>-0.7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0.7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939.2</v>
      </c>
      <c r="D137" s="174">
        <v>888</v>
      </c>
      <c r="E137" s="91">
        <v>1138.7</v>
      </c>
      <c r="F137" s="91" t="s">
        <v>357</v>
      </c>
      <c r="G137" s="178">
        <v>-51.2</v>
      </c>
      <c r="H137" s="174">
        <v>94.5</v>
      </c>
    </row>
    <row r="138" s="5" customFormat="1" ht="20.1" customHeight="1">
      <c r="A138" s="120" t="s">
        <v>306</v>
      </c>
      <c r="B138" s="121">
        <v>6001</v>
      </c>
      <c r="C138" s="185">
        <v>727.1</v>
      </c>
      <c r="D138" s="185">
        <v>681.2</v>
      </c>
      <c r="E138" s="91">
        <v>1138.7</v>
      </c>
      <c r="F138" s="91" t="s">
        <v>357</v>
      </c>
      <c r="G138" s="178">
        <v>-45.9</v>
      </c>
      <c r="H138" s="174">
        <v>93.7</v>
      </c>
    </row>
    <row r="139" s="5" customFormat="1" ht="20.1" customHeight="1">
      <c r="A139" s="120" t="s">
        <v>307</v>
      </c>
      <c r="B139" s="121">
        <v>6002</v>
      </c>
      <c r="C139" s="174">
        <v>3072.3</v>
      </c>
      <c r="D139" s="174">
        <v>3062.6</v>
      </c>
      <c r="E139" s="91">
        <v>3553.8</v>
      </c>
      <c r="F139" s="91" t="s">
        <v>357</v>
      </c>
      <c r="G139" s="178">
        <v>-9.7</v>
      </c>
      <c r="H139" s="174">
        <v>99.7</v>
      </c>
    </row>
    <row r="140" s="5" customFormat="1" ht="20.1" customHeight="1">
      <c r="A140" s="120" t="s">
        <v>308</v>
      </c>
      <c r="B140" s="121">
        <v>6003</v>
      </c>
      <c r="C140" s="174">
        <v>2345.2</v>
      </c>
      <c r="D140" s="174">
        <v>2381.4</v>
      </c>
      <c r="E140" s="91">
        <v>2415.1</v>
      </c>
      <c r="F140" s="91" t="s">
        <v>357</v>
      </c>
      <c r="G140" s="178">
        <v>36.2</v>
      </c>
      <c r="H140" s="174">
        <v>101.5</v>
      </c>
    </row>
    <row r="141" s="5" customFormat="1" ht="20.1" customHeight="1">
      <c r="A141" s="90" t="s">
        <v>309</v>
      </c>
      <c r="B141" s="6">
        <v>6010</v>
      </c>
      <c r="C141" s="174">
        <v>715.4</v>
      </c>
      <c r="D141" s="174">
        <v>540.5</v>
      </c>
      <c r="E141" s="91">
        <v>1074.8</v>
      </c>
      <c r="F141" s="91" t="s">
        <v>357</v>
      </c>
      <c r="G141" s="178">
        <v>-174.9</v>
      </c>
      <c r="H141" s="174">
        <v>75.6</v>
      </c>
    </row>
    <row r="142" s="5" customFormat="1">
      <c r="A142" s="90" t="s">
        <v>310</v>
      </c>
      <c r="B142" s="6">
        <v>6011</v>
      </c>
      <c r="C142" s="174">
        <v>7.7</v>
      </c>
      <c r="D142" s="174">
        <v>46</v>
      </c>
      <c r="E142" s="91">
        <v>706.1</v>
      </c>
      <c r="F142" s="91" t="s">
        <v>357</v>
      </c>
      <c r="G142" s="178">
        <v>38.3</v>
      </c>
      <c r="H142" s="174">
        <v>597.4</v>
      </c>
    </row>
    <row r="143" s="5" customFormat="1" ht="20.1" customHeight="1">
      <c r="A143" s="89" t="s">
        <v>185</v>
      </c>
      <c r="B143" s="135">
        <v>6020</v>
      </c>
      <c r="C143" s="173">
        <v>1654.6</v>
      </c>
      <c r="D143" s="173">
        <v>1428.5</v>
      </c>
      <c r="E143" s="91">
        <v>2213.5</v>
      </c>
      <c r="F143" s="158" t="s">
        <v>357</v>
      </c>
      <c r="G143" s="177">
        <v>-226.1</v>
      </c>
      <c r="H143" s="173">
        <v>86.3</v>
      </c>
    </row>
    <row r="144" s="5" customFormat="1" ht="20.1" customHeight="1">
      <c r="A144" s="90" t="s">
        <v>126</v>
      </c>
      <c r="B144" s="6">
        <v>6030</v>
      </c>
      <c r="C144" s="174">
        <v>222.3</v>
      </c>
      <c r="D144" s="174">
        <v>362.8</v>
      </c>
      <c r="E144" s="91">
        <v>354</v>
      </c>
      <c r="F144" s="91" t="s">
        <v>357</v>
      </c>
      <c r="G144" s="178">
        <v>140.5</v>
      </c>
      <c r="H144" s="174">
        <v>163.2</v>
      </c>
    </row>
    <row r="145" s="5" customFormat="1" ht="20.1" customHeight="1">
      <c r="A145" s="90" t="s">
        <v>127</v>
      </c>
      <c r="B145" s="6">
        <v>6040</v>
      </c>
      <c r="C145" s="174">
        <v>5767.2</v>
      </c>
      <c r="D145" s="174">
        <v>7120.9</v>
      </c>
      <c r="E145" s="91">
        <v>7930.6</v>
      </c>
      <c r="F145" s="91" t="s">
        <v>357</v>
      </c>
      <c r="G145" s="178">
        <v>1353.7</v>
      </c>
      <c r="H145" s="174">
        <v>123.5</v>
      </c>
    </row>
    <row r="146" s="5" customFormat="1" ht="20.1" customHeight="1">
      <c r="A146" s="89" t="s">
        <v>186</v>
      </c>
      <c r="B146" s="135">
        <v>6050</v>
      </c>
      <c r="C146" s="186">
        <v>5989.5</v>
      </c>
      <c r="D146" s="186">
        <v>7483.7</v>
      </c>
      <c r="E146" s="91">
        <v>8284.6</v>
      </c>
      <c r="F146" s="158" t="s">
        <v>357</v>
      </c>
      <c r="G146" s="177">
        <v>1494.2</v>
      </c>
      <c r="H146" s="173">
        <v>124.9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-4334.9</v>
      </c>
      <c r="D149" s="173">
        <v>-6055.2</v>
      </c>
      <c r="E149" s="91">
        <v>-6071.1</v>
      </c>
      <c r="F149" s="158" t="s">
        <v>357</v>
      </c>
      <c r="G149" s="177">
        <v>-1720.3</v>
      </c>
      <c r="H149" s="173">
        <v>139.7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42</v>
      </c>
      <c r="D160" s="192" t="s">
        <v>357</v>
      </c>
      <c r="E160" s="191">
        <v>57</v>
      </c>
      <c r="F160" s="191">
        <v>32</v>
      </c>
      <c r="G160" s="192">
        <v>-25</v>
      </c>
      <c r="H160" s="173">
        <v>56.1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7</v>
      </c>
      <c r="D164" s="194" t="s">
        <v>357</v>
      </c>
      <c r="E164" s="193">
        <v>9</v>
      </c>
      <c r="F164" s="193">
        <v>6</v>
      </c>
      <c r="G164" s="194">
        <v>-3</v>
      </c>
      <c r="H164" s="174">
        <v>66.7</v>
      </c>
    </row>
    <row r="165" s="5" customFormat="1">
      <c r="A165" s="8" t="s">
        <v>198</v>
      </c>
      <c r="B165" s="124" t="s">
        <v>423</v>
      </c>
      <c r="C165" s="193">
        <v>34</v>
      </c>
      <c r="D165" s="194" t="s">
        <v>357</v>
      </c>
      <c r="E165" s="193">
        <v>47</v>
      </c>
      <c r="F165" s="193">
        <v>25</v>
      </c>
      <c r="G165" s="194">
        <v>-22</v>
      </c>
      <c r="H165" s="174">
        <v>53.2</v>
      </c>
    </row>
    <row r="166" s="5" customFormat="1" ht="20.1" customHeight="1">
      <c r="A166" s="89" t="s">
        <v>5</v>
      </c>
      <c r="B166" s="160" t="s">
        <v>297</v>
      </c>
      <c r="C166" s="176">
        <v>3727.1</v>
      </c>
      <c r="D166" s="177" t="s">
        <v>357</v>
      </c>
      <c r="E166" s="176">
        <v>4364</v>
      </c>
      <c r="F166" s="176">
        <v>2567.2</v>
      </c>
      <c r="G166" s="177">
        <v>-1796.8</v>
      </c>
      <c r="H166" s="173">
        <v>58.8</v>
      </c>
    </row>
    <row r="167" s="5" customFormat="1" ht="37.5">
      <c r="A167" s="89" t="s">
        <v>439</v>
      </c>
      <c r="B167" s="160" t="s">
        <v>298</v>
      </c>
      <c r="C167" s="176">
        <v>7395</v>
      </c>
      <c r="D167" s="177" t="s">
        <v>357</v>
      </c>
      <c r="E167" s="177">
        <v>6380.1</v>
      </c>
      <c r="F167" s="177">
        <v>6685.4</v>
      </c>
      <c r="G167" s="177">
        <v>305.3</v>
      </c>
      <c r="H167" s="173">
        <v>104.8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11833.3</v>
      </c>
      <c r="D170" s="178" t="s">
        <v>357</v>
      </c>
      <c r="E170" s="174">
        <v>12875</v>
      </c>
      <c r="F170" s="174">
        <v>11708.3</v>
      </c>
      <c r="G170" s="178">
        <v>-1166.7</v>
      </c>
      <c r="H170" s="174">
        <v>90.9</v>
      </c>
    </row>
    <row r="171" s="5" customFormat="1" ht="20.1" customHeight="1">
      <c r="A171" s="8" t="s">
        <v>430</v>
      </c>
      <c r="B171" s="124" t="s">
        <v>420</v>
      </c>
      <c r="C171" s="188">
        <v>10797.6</v>
      </c>
      <c r="D171" s="178" t="s">
        <v>357</v>
      </c>
      <c r="E171" s="174">
        <v>9877.8</v>
      </c>
      <c r="F171" s="174">
        <v>9720.8</v>
      </c>
      <c r="G171" s="178">
        <v>-157</v>
      </c>
      <c r="H171" s="174">
        <v>98.4</v>
      </c>
    </row>
    <row r="172" s="5" customFormat="1" ht="20.1" customHeight="1">
      <c r="A172" s="8" t="s">
        <v>429</v>
      </c>
      <c r="B172" s="124" t="s">
        <v>421</v>
      </c>
      <c r="C172" s="188">
        <v>6564</v>
      </c>
      <c r="D172" s="178" t="s">
        <v>357</v>
      </c>
      <c r="E172" s="174">
        <v>5572.2</v>
      </c>
      <c r="F172" s="174">
        <v>5756</v>
      </c>
      <c r="G172" s="178">
        <v>183.8</v>
      </c>
      <c r="H172" s="174">
        <v>103.3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402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6188.7</v>
      </c>
      <c r="D7" s="177">
        <v>2372.2</v>
      </c>
      <c r="E7" s="177">
        <v>8000</v>
      </c>
      <c r="F7" s="177">
        <v>2372.2</v>
      </c>
      <c r="G7" s="177">
        <v>-5627.8</v>
      </c>
      <c r="H7" s="197">
        <v>29.7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-4113.9</v>
      </c>
      <c r="D8" s="196">
        <v>-2963.6</v>
      </c>
      <c r="E8" s="196">
        <v>-4546</v>
      </c>
      <c r="F8" s="196">
        <v>-2963.6</v>
      </c>
      <c r="G8" s="178">
        <v>-1582.4</v>
      </c>
      <c r="H8" s="198">
        <v>65.2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-62.1</v>
      </c>
      <c r="D9" s="172">
        <v>-140.2</v>
      </c>
      <c r="E9" s="172">
        <v>-120</v>
      </c>
      <c r="F9" s="172">
        <v>-140.2</v>
      </c>
      <c r="G9" s="178">
        <v>20.2</v>
      </c>
      <c r="H9" s="198">
        <v>116.8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-101.1</v>
      </c>
      <c r="D10" s="172">
        <v>-31.1</v>
      </c>
      <c r="E10" s="172">
        <v>-100</v>
      </c>
      <c r="F10" s="172">
        <v>-31.1</v>
      </c>
      <c r="G10" s="178">
        <v>-68.9</v>
      </c>
      <c r="H10" s="198">
        <v>31.1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-58.1</v>
      </c>
      <c r="D11" s="172">
        <v>-45.7</v>
      </c>
      <c r="E11" s="172">
        <v>-66</v>
      </c>
      <c r="F11" s="172">
        <v>-45.7</v>
      </c>
      <c r="G11" s="178">
        <v>-20.3</v>
      </c>
      <c r="H11" s="198">
        <v>69.2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-2678.1</v>
      </c>
      <c r="D12" s="172">
        <v>-1726.8</v>
      </c>
      <c r="E12" s="172">
        <v>-3142.8</v>
      </c>
      <c r="F12" s="172">
        <v>-1726.8</v>
      </c>
      <c r="G12" s="178">
        <v>-1416</v>
      </c>
      <c r="H12" s="198">
        <v>54.9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-591.3</v>
      </c>
      <c r="D13" s="172">
        <v>-360.7</v>
      </c>
      <c r="E13" s="172">
        <v>-691.4</v>
      </c>
      <c r="F13" s="172">
        <v>-360.7</v>
      </c>
      <c r="G13" s="178">
        <v>-330.7</v>
      </c>
      <c r="H13" s="198">
        <v>52.2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-2.8</v>
      </c>
      <c r="D14" s="172">
        <v>-3.6</v>
      </c>
      <c r="E14" s="172">
        <v>-8</v>
      </c>
      <c r="F14" s="172">
        <v>-3.6</v>
      </c>
      <c r="G14" s="178">
        <v>-4.4</v>
      </c>
      <c r="H14" s="198">
        <v>45</v>
      </c>
      <c r="I14" s="94" t="s">
        <v>492</v>
      </c>
    </row>
    <row r="15" s="2" customFormat="1" ht="20.1" customHeight="1">
      <c r="A15" s="8" t="s">
        <v>372</v>
      </c>
      <c r="B15" s="7">
        <v>1017</v>
      </c>
      <c r="C15" s="172">
        <v>-51</v>
      </c>
      <c r="D15" s="172">
        <v>-39.5</v>
      </c>
      <c r="E15" s="172">
        <v>-60</v>
      </c>
      <c r="F15" s="172">
        <v>-39.5</v>
      </c>
      <c r="G15" s="178">
        <v>-20.5</v>
      </c>
      <c r="H15" s="198">
        <v>65.8</v>
      </c>
      <c r="I15" s="94" t="s">
        <v>493</v>
      </c>
    </row>
    <row r="16" s="2" customFormat="1" ht="20.1" customHeight="1">
      <c r="A16" s="8" t="s">
        <v>373</v>
      </c>
      <c r="B16" s="7">
        <v>1018</v>
      </c>
      <c r="C16" s="172">
        <v>-569.4</v>
      </c>
      <c r="D16" s="172">
        <v>-616</v>
      </c>
      <c r="E16" s="172">
        <v>-357.8</v>
      </c>
      <c r="F16" s="172">
        <v>-616</v>
      </c>
      <c r="G16" s="178">
        <v>258.2</v>
      </c>
      <c r="H16" s="198">
        <v>172.2</v>
      </c>
      <c r="I16" s="94" t="s">
        <v>494</v>
      </c>
    </row>
    <row r="17" s="2" customFormat="1" ht="20.1" customHeight="1">
      <c r="A17" s="8" t="s">
        <v>494</v>
      </c>
      <c r="B17" s="7" t="s">
        <v>494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494</v>
      </c>
    </row>
    <row r="18" s="2" customFormat="1" ht="20.1" customHeight="1">
      <c r="A18" s="8" t="s">
        <v>501</v>
      </c>
      <c r="B18" s="7" t="s">
        <v>502</v>
      </c>
      <c r="C18" s="172">
        <v>-12.1</v>
      </c>
      <c r="D18" s="172">
        <v>-5.8</v>
      </c>
      <c r="E18" s="172">
        <v>-12</v>
      </c>
      <c r="F18" s="172">
        <v>-5.8</v>
      </c>
      <c r="G18" s="178">
        <v>-6.2</v>
      </c>
      <c r="H18" s="198">
        <v>48.3</v>
      </c>
      <c r="I18" s="94" t="s">
        <v>503</v>
      </c>
    </row>
    <row r="19" s="2" customFormat="1" ht="20.1" customHeight="1">
      <c r="A19" s="8" t="s">
        <v>504</v>
      </c>
      <c r="B19" s="7" t="s">
        <v>505</v>
      </c>
      <c r="C19" s="172">
        <v>-31</v>
      </c>
      <c r="D19" s="172">
        <v>-17.8</v>
      </c>
      <c r="E19" s="172">
        <v>0</v>
      </c>
      <c r="F19" s="172">
        <v>-17.8</v>
      </c>
      <c r="G19" s="178">
        <v>17.8</v>
      </c>
      <c r="H19" s="198">
        <v>0</v>
      </c>
      <c r="I19" s="94" t="s">
        <v>488</v>
      </c>
    </row>
    <row r="20" s="2" customFormat="1" ht="20.1" customHeight="1">
      <c r="A20" s="8" t="s">
        <v>33</v>
      </c>
      <c r="B20" s="7" t="s">
        <v>506</v>
      </c>
      <c r="C20" s="172">
        <v>-10.6</v>
      </c>
      <c r="D20" s="172">
        <v>-3.5</v>
      </c>
      <c r="E20" s="172">
        <v>-35</v>
      </c>
      <c r="F20" s="172">
        <v>-3.5</v>
      </c>
      <c r="G20" s="178">
        <v>-31.5</v>
      </c>
      <c r="H20" s="198">
        <v>10</v>
      </c>
      <c r="I20" s="94" t="s">
        <v>488</v>
      </c>
    </row>
    <row r="21" s="2" customFormat="1" ht="20.1" customHeight="1">
      <c r="A21" s="8" t="s">
        <v>507</v>
      </c>
      <c r="B21" s="7" t="s">
        <v>508</v>
      </c>
      <c r="C21" s="172">
        <v>-174.6</v>
      </c>
      <c r="D21" s="172">
        <v>-121.5</v>
      </c>
      <c r="E21" s="172">
        <v>-193</v>
      </c>
      <c r="F21" s="172">
        <v>-121.5</v>
      </c>
      <c r="G21" s="178">
        <v>-71.5</v>
      </c>
      <c r="H21" s="198">
        <v>63</v>
      </c>
      <c r="I21" s="94" t="s">
        <v>503</v>
      </c>
    </row>
    <row r="22" s="2" customFormat="1" ht="20.1" customHeight="1">
      <c r="A22" s="8" t="s">
        <v>509</v>
      </c>
      <c r="B22" s="7" t="s">
        <v>510</v>
      </c>
      <c r="C22" s="172">
        <v>-2.8</v>
      </c>
      <c r="D22" s="172">
        <v>-2.8</v>
      </c>
      <c r="E22" s="172">
        <v>-2.8</v>
      </c>
      <c r="F22" s="172">
        <v>-2.8</v>
      </c>
      <c r="G22" s="178">
        <v>0</v>
      </c>
      <c r="H22" s="198">
        <v>100</v>
      </c>
      <c r="I22" s="94" t="s">
        <v>489</v>
      </c>
    </row>
    <row r="23" s="2" customFormat="1" ht="20.1" customHeight="1">
      <c r="A23" s="8" t="s">
        <v>511</v>
      </c>
      <c r="B23" s="7" t="s">
        <v>512</v>
      </c>
      <c r="C23" s="172">
        <v>-207.9</v>
      </c>
      <c r="D23" s="172">
        <v>-405.4</v>
      </c>
      <c r="E23" s="172">
        <v>-40</v>
      </c>
      <c r="F23" s="172">
        <v>-405.4</v>
      </c>
      <c r="G23" s="178">
        <v>365.4</v>
      </c>
      <c r="H23" s="198">
        <v>1013.5</v>
      </c>
      <c r="I23" s="94" t="s">
        <v>513</v>
      </c>
    </row>
    <row r="24" s="2" customFormat="1" ht="20.1" customHeight="1">
      <c r="A24" s="8" t="s">
        <v>514</v>
      </c>
      <c r="B24" s="7" t="s">
        <v>515</v>
      </c>
      <c r="C24" s="172">
        <v>-74.9</v>
      </c>
      <c r="D24" s="172">
        <v>0</v>
      </c>
      <c r="E24" s="172">
        <v>-60</v>
      </c>
      <c r="F24" s="172">
        <v>0</v>
      </c>
      <c r="G24" s="178">
        <v>-60</v>
      </c>
      <c r="H24" s="198">
        <v>0</v>
      </c>
      <c r="I24" s="94" t="s">
        <v>494</v>
      </c>
    </row>
    <row r="25" s="2" customFormat="1" ht="20.1" customHeight="1">
      <c r="A25" s="8" t="s">
        <v>516</v>
      </c>
      <c r="B25" s="7" t="s">
        <v>517</v>
      </c>
      <c r="C25" s="172">
        <v>-8.1</v>
      </c>
      <c r="D25" s="172">
        <v>-3.5</v>
      </c>
      <c r="E25" s="172">
        <v>0</v>
      </c>
      <c r="F25" s="172">
        <v>-3.5</v>
      </c>
      <c r="G25" s="178">
        <v>3.5</v>
      </c>
      <c r="H25" s="198">
        <v>0</v>
      </c>
      <c r="I25" s="94" t="s">
        <v>518</v>
      </c>
    </row>
    <row r="26" s="2" customFormat="1" ht="20.1" customHeight="1">
      <c r="A26" s="8" t="s">
        <v>519</v>
      </c>
      <c r="B26" s="7" t="s">
        <v>520</v>
      </c>
      <c r="C26" s="172">
        <v>-35.3</v>
      </c>
      <c r="D26" s="172">
        <v>-49.7</v>
      </c>
      <c r="E26" s="172">
        <v>0</v>
      </c>
      <c r="F26" s="172">
        <v>-49.7</v>
      </c>
      <c r="G26" s="178">
        <v>49.7</v>
      </c>
      <c r="H26" s="198">
        <v>0</v>
      </c>
      <c r="I26" s="94" t="s">
        <v>521</v>
      </c>
    </row>
    <row r="27" s="2" customFormat="1" ht="20.1" customHeight="1">
      <c r="A27" s="8" t="s">
        <v>522</v>
      </c>
      <c r="B27" s="7" t="s">
        <v>523</v>
      </c>
      <c r="C27" s="172">
        <v>-7</v>
      </c>
      <c r="D27" s="172">
        <v>-6</v>
      </c>
      <c r="E27" s="172">
        <v>0</v>
      </c>
      <c r="F27" s="172">
        <v>-6</v>
      </c>
      <c r="G27" s="178">
        <v>6</v>
      </c>
      <c r="H27" s="198">
        <v>0</v>
      </c>
      <c r="I27" s="94" t="s">
        <v>524</v>
      </c>
    </row>
    <row r="28" s="2" customFormat="1" ht="20.1" customHeight="1">
      <c r="A28" s="8" t="s">
        <v>525</v>
      </c>
      <c r="B28" s="7" t="s">
        <v>526</v>
      </c>
      <c r="C28" s="172">
        <v>-5.1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4" t="s">
        <v>497</v>
      </c>
    </row>
    <row r="29" s="2" customFormat="1" ht="20.1" customHeight="1">
      <c r="A29" s="8" t="s">
        <v>527</v>
      </c>
      <c r="B29" s="7" t="s">
        <v>528</v>
      </c>
      <c r="C29" s="172">
        <v>0</v>
      </c>
      <c r="D29" s="172">
        <v>0</v>
      </c>
      <c r="E29" s="172">
        <v>-5</v>
      </c>
      <c r="F29" s="172">
        <v>0</v>
      </c>
      <c r="G29" s="178">
        <v>-5</v>
      </c>
      <c r="H29" s="198">
        <v>0</v>
      </c>
      <c r="I29" s="94" t="s">
        <v>494</v>
      </c>
    </row>
    <row r="30" s="2" customFormat="1" ht="20.1" customHeight="1">
      <c r="A30" s="8" t="s">
        <v>529</v>
      </c>
      <c r="B30" s="7" t="s">
        <v>530</v>
      </c>
      <c r="C30" s="172">
        <v>0</v>
      </c>
      <c r="D30" s="172">
        <v>0</v>
      </c>
      <c r="E30" s="172">
        <v>-10</v>
      </c>
      <c r="F30" s="172">
        <v>0</v>
      </c>
      <c r="G30" s="178">
        <v>-10</v>
      </c>
      <c r="H30" s="198">
        <v>0</v>
      </c>
      <c r="I30" s="94" t="s">
        <v>494</v>
      </c>
    </row>
    <row r="31" s="5" customFormat="1" ht="20.1" customHeight="1">
      <c r="A31" s="10" t="s">
        <v>24</v>
      </c>
      <c r="B31" s="11">
        <v>1020</v>
      </c>
      <c r="C31" s="166">
        <v>2074.8</v>
      </c>
      <c r="D31" s="166">
        <v>-591.4</v>
      </c>
      <c r="E31" s="166">
        <v>3454</v>
      </c>
      <c r="F31" s="166">
        <v>-591.4</v>
      </c>
      <c r="G31" s="177">
        <v>-4045.4</v>
      </c>
      <c r="H31" s="197">
        <v>-17.1</v>
      </c>
      <c r="I31" s="96" t="s">
        <v>494</v>
      </c>
    </row>
    <row r="32" ht="20.1" customHeight="1">
      <c r="A32" s="8" t="s">
        <v>154</v>
      </c>
      <c r="B32" s="9">
        <v>1030</v>
      </c>
      <c r="C32" s="196">
        <v>-1510.8</v>
      </c>
      <c r="D32" s="196">
        <v>-1199.2</v>
      </c>
      <c r="E32" s="196">
        <v>-1837.9</v>
      </c>
      <c r="F32" s="196">
        <v>-1199.2</v>
      </c>
      <c r="G32" s="178">
        <v>-638.7</v>
      </c>
      <c r="H32" s="198">
        <v>65.2</v>
      </c>
      <c r="I32" s="95" t="s">
        <v>494</v>
      </c>
    </row>
    <row r="33" ht="20.1" customHeight="1">
      <c r="A33" s="8" t="s">
        <v>93</v>
      </c>
      <c r="B33" s="9">
        <v>1031</v>
      </c>
      <c r="C33" s="172">
        <v>-18.1</v>
      </c>
      <c r="D33" s="172">
        <v>-12.1</v>
      </c>
      <c r="E33" s="172">
        <v>-16.5</v>
      </c>
      <c r="F33" s="172">
        <v>-12.1</v>
      </c>
      <c r="G33" s="178">
        <v>-4.4</v>
      </c>
      <c r="H33" s="198">
        <v>73.3</v>
      </c>
      <c r="I33" s="95" t="s">
        <v>488</v>
      </c>
    </row>
    <row r="34" ht="20.1" customHeight="1">
      <c r="A34" s="8" t="s">
        <v>146</v>
      </c>
      <c r="B34" s="9">
        <v>1032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494</v>
      </c>
    </row>
    <row r="35" ht="20.1" customHeight="1">
      <c r="A35" s="8" t="s">
        <v>54</v>
      </c>
      <c r="B35" s="9">
        <v>1033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494</v>
      </c>
    </row>
    <row r="36" ht="20.1" customHeight="1">
      <c r="A36" s="8" t="s">
        <v>22</v>
      </c>
      <c r="B36" s="9">
        <v>1034</v>
      </c>
      <c r="C36" s="172">
        <v>-3.3</v>
      </c>
      <c r="D36" s="172">
        <v>-1</v>
      </c>
      <c r="E36" s="172">
        <v>-4.5</v>
      </c>
      <c r="F36" s="172">
        <v>-1</v>
      </c>
      <c r="G36" s="178">
        <v>-3.5</v>
      </c>
      <c r="H36" s="198">
        <v>22.2</v>
      </c>
      <c r="I36" s="95" t="s">
        <v>495</v>
      </c>
    </row>
    <row r="37" ht="20.1" customHeight="1">
      <c r="A37" s="8" t="s">
        <v>23</v>
      </c>
      <c r="B37" s="9">
        <v>1035</v>
      </c>
      <c r="C37" s="172">
        <v>-32</v>
      </c>
      <c r="D37" s="172">
        <v>0</v>
      </c>
      <c r="E37" s="172">
        <v>-35</v>
      </c>
      <c r="F37" s="172">
        <v>0</v>
      </c>
      <c r="G37" s="178">
        <v>-35</v>
      </c>
      <c r="H37" s="198">
        <v>0</v>
      </c>
      <c r="I37" s="95" t="s">
        <v>496</v>
      </c>
    </row>
    <row r="38" s="2" customFormat="1" ht="20.1" customHeight="1">
      <c r="A38" s="8" t="s">
        <v>33</v>
      </c>
      <c r="B38" s="9">
        <v>1036</v>
      </c>
      <c r="C38" s="172">
        <v>-28.4</v>
      </c>
      <c r="D38" s="172">
        <v>-1.8</v>
      </c>
      <c r="E38" s="172">
        <v>-20</v>
      </c>
      <c r="F38" s="172">
        <v>-1.8</v>
      </c>
      <c r="G38" s="178">
        <v>-18.2</v>
      </c>
      <c r="H38" s="198">
        <v>9</v>
      </c>
      <c r="I38" s="95" t="s">
        <v>497</v>
      </c>
    </row>
    <row r="39" s="2" customFormat="1" ht="20.1" customHeight="1">
      <c r="A39" s="8" t="s">
        <v>34</v>
      </c>
      <c r="B39" s="9">
        <v>1037</v>
      </c>
      <c r="C39" s="172">
        <v>-20.9</v>
      </c>
      <c r="D39" s="172">
        <v>-20.2</v>
      </c>
      <c r="E39" s="172">
        <v>-20</v>
      </c>
      <c r="F39" s="172">
        <v>-20.2</v>
      </c>
      <c r="G39" s="178">
        <v>0.2</v>
      </c>
      <c r="H39" s="198">
        <v>101</v>
      </c>
      <c r="I39" s="95" t="s">
        <v>498</v>
      </c>
    </row>
    <row r="40" s="2" customFormat="1" ht="20.1" customHeight="1">
      <c r="A40" s="8" t="s">
        <v>35</v>
      </c>
      <c r="B40" s="9">
        <v>1038</v>
      </c>
      <c r="C40" s="172">
        <v>-1049</v>
      </c>
      <c r="D40" s="172">
        <v>-840.4</v>
      </c>
      <c r="E40" s="172">
        <v>-1221.2</v>
      </c>
      <c r="F40" s="172">
        <v>-840.4</v>
      </c>
      <c r="G40" s="178">
        <v>-380.8</v>
      </c>
      <c r="H40" s="198">
        <v>68.8</v>
      </c>
      <c r="I40" s="95" t="s">
        <v>490</v>
      </c>
    </row>
    <row r="41" s="2" customFormat="1" ht="20.1" customHeight="1">
      <c r="A41" s="8" t="s">
        <v>36</v>
      </c>
      <c r="B41" s="9">
        <v>1039</v>
      </c>
      <c r="C41" s="172">
        <v>-223.5</v>
      </c>
      <c r="D41" s="172">
        <v>-197.3</v>
      </c>
      <c r="E41" s="172">
        <v>-268.7</v>
      </c>
      <c r="F41" s="172">
        <v>-197.3</v>
      </c>
      <c r="G41" s="178">
        <v>-71.4</v>
      </c>
      <c r="H41" s="198">
        <v>73.4</v>
      </c>
      <c r="I41" s="95" t="s">
        <v>491</v>
      </c>
    </row>
    <row r="42" s="2" customFormat="1" ht="42.75" customHeight="1">
      <c r="A42" s="8" t="s">
        <v>37</v>
      </c>
      <c r="B42" s="9">
        <v>1040</v>
      </c>
      <c r="C42" s="172">
        <v>-9.1</v>
      </c>
      <c r="D42" s="172">
        <v>-10.1</v>
      </c>
      <c r="E42" s="172">
        <v>-20</v>
      </c>
      <c r="F42" s="172">
        <v>-10.1</v>
      </c>
      <c r="G42" s="178">
        <v>-9.9</v>
      </c>
      <c r="H42" s="198">
        <v>50.5</v>
      </c>
      <c r="I42" s="95" t="s">
        <v>493</v>
      </c>
    </row>
    <row r="43" s="2" customFormat="1" ht="42.75" customHeight="1">
      <c r="A43" s="8" t="s">
        <v>38</v>
      </c>
      <c r="B43" s="9">
        <v>1041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494</v>
      </c>
    </row>
    <row r="44" s="2" customFormat="1" ht="20.1" customHeight="1">
      <c r="A44" s="8" t="s">
        <v>39</v>
      </c>
      <c r="B44" s="9">
        <v>1042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494</v>
      </c>
    </row>
    <row r="45" s="2" customFormat="1" ht="20.1" customHeight="1">
      <c r="A45" s="8" t="s">
        <v>40</v>
      </c>
      <c r="B45" s="9">
        <v>1043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494</v>
      </c>
    </row>
    <row r="46" s="2" customFormat="1" ht="20.1" customHeight="1">
      <c r="A46" s="8" t="s">
        <v>41</v>
      </c>
      <c r="B46" s="9">
        <v>1044</v>
      </c>
      <c r="C46" s="172">
        <v>-2.6</v>
      </c>
      <c r="D46" s="172">
        <v>-3.1</v>
      </c>
      <c r="E46" s="172">
        <v>-15</v>
      </c>
      <c r="F46" s="172">
        <v>-3.1</v>
      </c>
      <c r="G46" s="178">
        <v>-11.9</v>
      </c>
      <c r="H46" s="198">
        <v>20.7</v>
      </c>
      <c r="I46" s="95" t="s">
        <v>499</v>
      </c>
    </row>
    <row r="47" s="2" customFormat="1" ht="20.1" customHeight="1">
      <c r="A47" s="8" t="s">
        <v>56</v>
      </c>
      <c r="B47" s="9">
        <v>1045</v>
      </c>
      <c r="C47" s="172">
        <v>-20.5</v>
      </c>
      <c r="D47" s="172">
        <v>-0.6</v>
      </c>
      <c r="E47" s="172">
        <v>0</v>
      </c>
      <c r="F47" s="172">
        <v>-0.6</v>
      </c>
      <c r="G47" s="178">
        <v>0.6</v>
      </c>
      <c r="H47" s="198">
        <v>0</v>
      </c>
      <c r="I47" s="95" t="s">
        <v>500</v>
      </c>
    </row>
    <row r="48" s="2" customFormat="1" ht="20.1" customHeight="1">
      <c r="A48" s="8" t="s">
        <v>42</v>
      </c>
      <c r="B48" s="9">
        <v>1046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494</v>
      </c>
    </row>
    <row r="49" s="2" customFormat="1" ht="20.1" customHeight="1">
      <c r="A49" s="8" t="s">
        <v>43</v>
      </c>
      <c r="B49" s="9">
        <v>1047</v>
      </c>
      <c r="C49" s="172">
        <v>0</v>
      </c>
      <c r="D49" s="172">
        <v>-0.2</v>
      </c>
      <c r="E49" s="172">
        <v>-30</v>
      </c>
      <c r="F49" s="172">
        <v>-0.2</v>
      </c>
      <c r="G49" s="178">
        <v>-29.8</v>
      </c>
      <c r="H49" s="198">
        <v>0.7</v>
      </c>
      <c r="I49" s="95" t="s">
        <v>494</v>
      </c>
    </row>
    <row r="50" s="2" customFormat="1" ht="20.1" customHeight="1">
      <c r="A50" s="8" t="s">
        <v>44</v>
      </c>
      <c r="B50" s="9">
        <v>1048</v>
      </c>
      <c r="C50" s="172">
        <v>-0.8</v>
      </c>
      <c r="D50" s="172">
        <v>0</v>
      </c>
      <c r="E50" s="172">
        <v>-4</v>
      </c>
      <c r="F50" s="172">
        <v>0</v>
      </c>
      <c r="G50" s="178">
        <v>-4</v>
      </c>
      <c r="H50" s="198">
        <v>0</v>
      </c>
      <c r="I50" s="95" t="s">
        <v>494</v>
      </c>
    </row>
    <row r="51" s="2" customFormat="1" ht="20.1" customHeight="1">
      <c r="A51" s="8" t="s">
        <v>45</v>
      </c>
      <c r="B51" s="9">
        <v>1049</v>
      </c>
      <c r="C51" s="172">
        <v>-5.9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494</v>
      </c>
    </row>
    <row r="52" s="2" customFormat="1" ht="42.75" customHeight="1">
      <c r="A52" s="8" t="s">
        <v>67</v>
      </c>
      <c r="B52" s="9">
        <v>1050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494</v>
      </c>
    </row>
    <row r="53" s="2" customFormat="1" ht="20.1" customHeight="1">
      <c r="A53" s="8" t="s">
        <v>46</v>
      </c>
      <c r="B53" s="6" t="s">
        <v>304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494</v>
      </c>
    </row>
    <row r="54" s="2" customFormat="1" ht="20.1" customHeight="1">
      <c r="A54" s="8" t="s">
        <v>96</v>
      </c>
      <c r="B54" s="9">
        <v>1051</v>
      </c>
      <c r="C54" s="172">
        <v>-96.7</v>
      </c>
      <c r="D54" s="172">
        <v>-112.4</v>
      </c>
      <c r="E54" s="172">
        <v>-183</v>
      </c>
      <c r="F54" s="172">
        <v>-112.4</v>
      </c>
      <c r="G54" s="178">
        <v>-70.6</v>
      </c>
      <c r="H54" s="198">
        <v>61.4</v>
      </c>
      <c r="I54" s="95" t="s">
        <v>494</v>
      </c>
    </row>
    <row r="55" s="2" customFormat="1" ht="20.1" customHeight="1">
      <c r="A55" s="8" t="s">
        <v>494</v>
      </c>
      <c r="B55" s="9" t="s">
        <v>494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494</v>
      </c>
    </row>
    <row r="56" s="2" customFormat="1" ht="20.1" customHeight="1">
      <c r="A56" s="8" t="s">
        <v>531</v>
      </c>
      <c r="B56" s="9" t="s">
        <v>532</v>
      </c>
      <c r="C56" s="172">
        <v>-4.4</v>
      </c>
      <c r="D56" s="172">
        <v>-60.2</v>
      </c>
      <c r="E56" s="172">
        <v>-30</v>
      </c>
      <c r="F56" s="172">
        <v>-60.2</v>
      </c>
      <c r="G56" s="178">
        <v>30.2</v>
      </c>
      <c r="H56" s="198">
        <v>200.7</v>
      </c>
      <c r="I56" s="95" t="s">
        <v>494</v>
      </c>
    </row>
    <row r="57" s="2" customFormat="1" ht="20.1" customHeight="1">
      <c r="A57" s="8" t="s">
        <v>533</v>
      </c>
      <c r="B57" s="9" t="s">
        <v>534</v>
      </c>
      <c r="C57" s="172">
        <v>-12.4</v>
      </c>
      <c r="D57" s="172">
        <v>-6</v>
      </c>
      <c r="E57" s="172">
        <v>-12</v>
      </c>
      <c r="F57" s="172">
        <v>-6</v>
      </c>
      <c r="G57" s="178">
        <v>-6</v>
      </c>
      <c r="H57" s="198">
        <v>50</v>
      </c>
      <c r="I57" s="95" t="s">
        <v>535</v>
      </c>
    </row>
    <row r="58" s="2" customFormat="1" ht="20.1" customHeight="1">
      <c r="A58" s="8" t="s">
        <v>507</v>
      </c>
      <c r="B58" s="9" t="s">
        <v>536</v>
      </c>
      <c r="C58" s="172">
        <v>-33.3</v>
      </c>
      <c r="D58" s="172">
        <v>-23.2</v>
      </c>
      <c r="E58" s="172">
        <v>-42</v>
      </c>
      <c r="F58" s="172">
        <v>-23.2</v>
      </c>
      <c r="G58" s="178">
        <v>-18.8</v>
      </c>
      <c r="H58" s="198">
        <v>55.2</v>
      </c>
      <c r="I58" s="95" t="s">
        <v>503</v>
      </c>
    </row>
    <row r="59" s="2" customFormat="1" ht="20.1" customHeight="1">
      <c r="A59" s="8" t="s">
        <v>537</v>
      </c>
      <c r="B59" s="9" t="s">
        <v>538</v>
      </c>
      <c r="C59" s="172">
        <v>-0.9</v>
      </c>
      <c r="D59" s="172">
        <v>-0.9</v>
      </c>
      <c r="E59" s="172">
        <v>-1.2</v>
      </c>
      <c r="F59" s="172">
        <v>-0.9</v>
      </c>
      <c r="G59" s="178">
        <v>-0.3</v>
      </c>
      <c r="H59" s="198">
        <v>75</v>
      </c>
      <c r="I59" s="95" t="s">
        <v>539</v>
      </c>
    </row>
    <row r="60" s="2" customFormat="1" ht="20.1" customHeight="1">
      <c r="A60" s="8" t="s">
        <v>540</v>
      </c>
      <c r="B60" s="9" t="s">
        <v>541</v>
      </c>
      <c r="C60" s="172">
        <v>-17.7</v>
      </c>
      <c r="D60" s="172">
        <v>-14</v>
      </c>
      <c r="E60" s="172">
        <v>-20</v>
      </c>
      <c r="F60" s="172">
        <v>-14</v>
      </c>
      <c r="G60" s="178">
        <v>-6</v>
      </c>
      <c r="H60" s="198">
        <v>70</v>
      </c>
      <c r="I60" s="95" t="s">
        <v>489</v>
      </c>
    </row>
    <row r="61" s="2" customFormat="1" ht="20.1" customHeight="1">
      <c r="A61" s="8" t="s">
        <v>542</v>
      </c>
      <c r="B61" s="9" t="s">
        <v>543</v>
      </c>
      <c r="C61" s="172">
        <v>-0.4</v>
      </c>
      <c r="D61" s="172">
        <v>-0.4</v>
      </c>
      <c r="E61" s="172">
        <v>-0.8</v>
      </c>
      <c r="F61" s="172">
        <v>-0.4</v>
      </c>
      <c r="G61" s="178">
        <v>-0.4</v>
      </c>
      <c r="H61" s="198">
        <v>50</v>
      </c>
      <c r="I61" s="95" t="s">
        <v>494</v>
      </c>
    </row>
    <row r="62" s="2" customFormat="1" ht="20.1" customHeight="1">
      <c r="A62" s="8" t="s">
        <v>544</v>
      </c>
      <c r="B62" s="9" t="s">
        <v>545</v>
      </c>
      <c r="C62" s="172">
        <v>-1.9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494</v>
      </c>
    </row>
    <row r="63" s="2" customFormat="1" ht="20.1" customHeight="1">
      <c r="A63" s="8" t="s">
        <v>546</v>
      </c>
      <c r="B63" s="9" t="s">
        <v>547</v>
      </c>
      <c r="C63" s="172">
        <v>-5.3</v>
      </c>
      <c r="D63" s="172">
        <v>-5.5</v>
      </c>
      <c r="E63" s="172">
        <v>-6</v>
      </c>
      <c r="F63" s="172">
        <v>-5.5</v>
      </c>
      <c r="G63" s="178">
        <v>-0.5</v>
      </c>
      <c r="H63" s="198">
        <v>91.7</v>
      </c>
      <c r="I63" s="95" t="s">
        <v>548</v>
      </c>
    </row>
    <row r="64" s="2" customFormat="1" ht="20.1" customHeight="1">
      <c r="A64" s="8" t="s">
        <v>549</v>
      </c>
      <c r="B64" s="9" t="s">
        <v>550</v>
      </c>
      <c r="C64" s="172">
        <v>0</v>
      </c>
      <c r="D64" s="172">
        <v>0</v>
      </c>
      <c r="E64" s="172">
        <v>-10</v>
      </c>
      <c r="F64" s="172">
        <v>0</v>
      </c>
      <c r="G64" s="178">
        <v>-10</v>
      </c>
      <c r="H64" s="198">
        <v>0</v>
      </c>
      <c r="I64" s="95" t="s">
        <v>494</v>
      </c>
    </row>
    <row r="65" s="2" customFormat="1" ht="20.1" customHeight="1">
      <c r="A65" s="8" t="s">
        <v>551</v>
      </c>
      <c r="B65" s="9" t="s">
        <v>552</v>
      </c>
      <c r="C65" s="172">
        <v>-1.1</v>
      </c>
      <c r="D65" s="172">
        <v>0</v>
      </c>
      <c r="E65" s="172">
        <v>-3</v>
      </c>
      <c r="F65" s="172">
        <v>0</v>
      </c>
      <c r="G65" s="178">
        <v>-3</v>
      </c>
      <c r="H65" s="198">
        <v>0</v>
      </c>
      <c r="I65" s="95" t="s">
        <v>494</v>
      </c>
    </row>
    <row r="66" s="2" customFormat="1" ht="20.1" customHeight="1">
      <c r="A66" s="8" t="s">
        <v>514</v>
      </c>
      <c r="B66" s="9" t="s">
        <v>553</v>
      </c>
      <c r="C66" s="172">
        <v>-16.8</v>
      </c>
      <c r="D66" s="172">
        <v>0</v>
      </c>
      <c r="E66" s="172">
        <v>-32</v>
      </c>
      <c r="F66" s="172">
        <v>0</v>
      </c>
      <c r="G66" s="178">
        <v>-32</v>
      </c>
      <c r="H66" s="198">
        <v>0</v>
      </c>
      <c r="I66" s="95" t="s">
        <v>494</v>
      </c>
    </row>
    <row r="67" s="2" customFormat="1" ht="20.1" customHeight="1">
      <c r="A67" s="8" t="s">
        <v>554</v>
      </c>
      <c r="B67" s="9" t="s">
        <v>555</v>
      </c>
      <c r="C67" s="172">
        <v>-2.5</v>
      </c>
      <c r="D67" s="172">
        <v>0</v>
      </c>
      <c r="E67" s="172">
        <v>-26</v>
      </c>
      <c r="F67" s="172">
        <v>0</v>
      </c>
      <c r="G67" s="178">
        <v>-26</v>
      </c>
      <c r="H67" s="198">
        <v>0</v>
      </c>
      <c r="I67" s="95" t="s">
        <v>494</v>
      </c>
    </row>
    <row r="68" s="2" customFormat="1" ht="20.1" customHeight="1">
      <c r="A68" s="8" t="s">
        <v>556</v>
      </c>
      <c r="B68" s="9" t="s">
        <v>557</v>
      </c>
      <c r="C68" s="172">
        <v>0</v>
      </c>
      <c r="D68" s="172">
        <v>-0.3</v>
      </c>
      <c r="E68" s="172">
        <v>0</v>
      </c>
      <c r="F68" s="172">
        <v>-0.3</v>
      </c>
      <c r="G68" s="178">
        <v>0.3</v>
      </c>
      <c r="H68" s="198">
        <v>0</v>
      </c>
      <c r="I68" s="95" t="s">
        <v>494</v>
      </c>
    </row>
    <row r="69" s="2" customFormat="1" ht="20.1" customHeight="1">
      <c r="A69" s="8" t="s">
        <v>558</v>
      </c>
      <c r="B69" s="9" t="s">
        <v>559</v>
      </c>
      <c r="C69" s="172">
        <v>0</v>
      </c>
      <c r="D69" s="172">
        <v>-1.9</v>
      </c>
      <c r="E69" s="172">
        <v>0</v>
      </c>
      <c r="F69" s="172">
        <v>-1.9</v>
      </c>
      <c r="G69" s="178">
        <v>1.9</v>
      </c>
      <c r="H69" s="198">
        <v>0</v>
      </c>
      <c r="I69" s="95" t="s">
        <v>494</v>
      </c>
    </row>
    <row r="70" ht="20.1" customHeight="1">
      <c r="A70" s="8" t="s">
        <v>155</v>
      </c>
      <c r="B70" s="9">
        <v>1060</v>
      </c>
      <c r="C70" s="196">
        <v>-15.3</v>
      </c>
      <c r="D70" s="196">
        <v>0</v>
      </c>
      <c r="E70" s="196">
        <v>0</v>
      </c>
      <c r="F70" s="196">
        <v>0</v>
      </c>
      <c r="G70" s="178">
        <v>0</v>
      </c>
      <c r="H70" s="198">
        <v>0</v>
      </c>
      <c r="I70" s="95" t="s">
        <v>494</v>
      </c>
    </row>
    <row r="71" s="2" customFormat="1" ht="20.1" customHeight="1">
      <c r="A71" s="8" t="s">
        <v>131</v>
      </c>
      <c r="B71" s="9">
        <v>1061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494</v>
      </c>
    </row>
    <row r="72" s="2" customFormat="1" ht="20.1" customHeight="1">
      <c r="A72" s="8" t="s">
        <v>132</v>
      </c>
      <c r="B72" s="9">
        <v>1062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494</v>
      </c>
    </row>
    <row r="73" s="2" customFormat="1" ht="20.1" customHeight="1">
      <c r="A73" s="8" t="s">
        <v>35</v>
      </c>
      <c r="B73" s="9">
        <v>1063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494</v>
      </c>
    </row>
    <row r="74" s="2" customFormat="1" ht="20.1" customHeight="1">
      <c r="A74" s="8" t="s">
        <v>36</v>
      </c>
      <c r="B74" s="9">
        <v>1064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494</v>
      </c>
    </row>
    <row r="75" s="2" customFormat="1" ht="20.1" customHeight="1">
      <c r="A75" s="8" t="s">
        <v>55</v>
      </c>
      <c r="B75" s="9">
        <v>1065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494</v>
      </c>
    </row>
    <row r="76" s="2" customFormat="1" ht="20.1" customHeight="1">
      <c r="A76" s="8" t="s">
        <v>70</v>
      </c>
      <c r="B76" s="9">
        <v>1066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494</v>
      </c>
    </row>
    <row r="77" s="2" customFormat="1" ht="20.1" customHeight="1">
      <c r="A77" s="8" t="s">
        <v>105</v>
      </c>
      <c r="B77" s="9">
        <v>1067</v>
      </c>
      <c r="C77" s="172">
        <v>-15.3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494</v>
      </c>
    </row>
    <row r="78" s="2" customFormat="1" ht="20.1" customHeight="1">
      <c r="A78" s="8" t="s">
        <v>494</v>
      </c>
      <c r="B78" s="9" t="s">
        <v>494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494</v>
      </c>
    </row>
    <row r="79" s="2" customFormat="1" ht="20.1" customHeight="1">
      <c r="A79" s="8" t="s">
        <v>560</v>
      </c>
      <c r="B79" s="9" t="s">
        <v>561</v>
      </c>
      <c r="C79" s="172">
        <v>-15.3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494</v>
      </c>
    </row>
    <row r="80" s="2" customFormat="1" ht="20.1" customHeight="1">
      <c r="A80" s="8" t="s">
        <v>248</v>
      </c>
      <c r="B80" s="9">
        <v>1070</v>
      </c>
      <c r="C80" s="185">
        <v>387.8</v>
      </c>
      <c r="D80" s="185">
        <v>567</v>
      </c>
      <c r="E80" s="185">
        <v>0</v>
      </c>
      <c r="F80" s="185">
        <v>567</v>
      </c>
      <c r="G80" s="178">
        <v>567</v>
      </c>
      <c r="H80" s="198">
        <v>0</v>
      </c>
      <c r="I80" s="95" t="s">
        <v>494</v>
      </c>
    </row>
    <row r="81" s="2" customFormat="1" ht="20.1" customHeight="1">
      <c r="A81" s="8" t="s">
        <v>151</v>
      </c>
      <c r="B81" s="9">
        <v>1071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494</v>
      </c>
    </row>
    <row r="82" s="2" customFormat="1" ht="20.1" customHeight="1">
      <c r="A82" s="8" t="s">
        <v>272</v>
      </c>
      <c r="B82" s="9">
        <v>1072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494</v>
      </c>
    </row>
    <row r="83" s="2" customFormat="1" ht="20.1" customHeight="1">
      <c r="A83" s="8" t="s">
        <v>494</v>
      </c>
      <c r="B83" s="9" t="s">
        <v>494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494</v>
      </c>
    </row>
    <row r="84" s="2" customFormat="1" ht="20.1" customHeight="1">
      <c r="A84" s="8" t="s">
        <v>249</v>
      </c>
      <c r="B84" s="9">
        <v>1073</v>
      </c>
      <c r="C84" s="178">
        <v>387.8</v>
      </c>
      <c r="D84" s="178">
        <v>567</v>
      </c>
      <c r="E84" s="178">
        <v>0</v>
      </c>
      <c r="F84" s="178">
        <v>567</v>
      </c>
      <c r="G84" s="178">
        <v>567</v>
      </c>
      <c r="H84" s="198">
        <v>0</v>
      </c>
      <c r="I84" s="95" t="s">
        <v>494</v>
      </c>
    </row>
    <row r="85" s="2" customFormat="1" ht="20.1" customHeight="1">
      <c r="A85" s="8" t="s">
        <v>562</v>
      </c>
      <c r="B85" s="9" t="s">
        <v>563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564</v>
      </c>
    </row>
    <row r="86" s="2" customFormat="1" ht="20.1" customHeight="1">
      <c r="A86" s="8" t="s">
        <v>565</v>
      </c>
      <c r="B86" s="9" t="s">
        <v>566</v>
      </c>
      <c r="C86" s="178">
        <v>72.9</v>
      </c>
      <c r="D86" s="178">
        <v>314.8</v>
      </c>
      <c r="E86" s="178">
        <v>0</v>
      </c>
      <c r="F86" s="178">
        <v>314.8</v>
      </c>
      <c r="G86" s="178">
        <v>314.8</v>
      </c>
      <c r="H86" s="198">
        <v>0</v>
      </c>
      <c r="I86" s="95" t="s">
        <v>494</v>
      </c>
    </row>
    <row r="87" s="2" customFormat="1" ht="20.1" customHeight="1">
      <c r="A87" s="8" t="s">
        <v>567</v>
      </c>
      <c r="B87" s="9" t="s">
        <v>568</v>
      </c>
      <c r="C87" s="178">
        <v>5.1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494</v>
      </c>
    </row>
    <row r="88" s="2" customFormat="1" ht="20.1" customHeight="1">
      <c r="A88" s="8" t="s">
        <v>569</v>
      </c>
      <c r="B88" s="9" t="s">
        <v>570</v>
      </c>
      <c r="C88" s="178">
        <v>95.7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494</v>
      </c>
    </row>
    <row r="89" s="2" customFormat="1" ht="20.1" customHeight="1">
      <c r="A89" s="8" t="s">
        <v>571</v>
      </c>
      <c r="B89" s="9" t="s">
        <v>572</v>
      </c>
      <c r="C89" s="178">
        <v>207</v>
      </c>
      <c r="D89" s="178">
        <v>252.2</v>
      </c>
      <c r="E89" s="178">
        <v>0</v>
      </c>
      <c r="F89" s="178">
        <v>252.2</v>
      </c>
      <c r="G89" s="178">
        <v>252.2</v>
      </c>
      <c r="H89" s="198">
        <v>0</v>
      </c>
      <c r="I89" s="95" t="s">
        <v>573</v>
      </c>
    </row>
    <row r="90" s="2" customFormat="1" ht="20.1" customHeight="1">
      <c r="A90" s="8" t="s">
        <v>574</v>
      </c>
      <c r="B90" s="9" t="s">
        <v>575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494</v>
      </c>
    </row>
    <row r="91" s="2" customFormat="1" ht="20.1" customHeight="1">
      <c r="A91" s="8" t="s">
        <v>576</v>
      </c>
      <c r="B91" s="9" t="s">
        <v>577</v>
      </c>
      <c r="C91" s="178">
        <v>7.1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494</v>
      </c>
    </row>
    <row r="92" s="2" customFormat="1" ht="20.1" customHeight="1">
      <c r="A92" s="92" t="s">
        <v>71</v>
      </c>
      <c r="B92" s="9">
        <v>1080</v>
      </c>
      <c r="C92" s="196">
        <v>-584.6</v>
      </c>
      <c r="D92" s="196">
        <v>-248.6</v>
      </c>
      <c r="E92" s="196">
        <v>-100.2</v>
      </c>
      <c r="F92" s="196">
        <v>-248.6</v>
      </c>
      <c r="G92" s="178">
        <v>148.4</v>
      </c>
      <c r="H92" s="198">
        <v>248.1</v>
      </c>
      <c r="I92" s="95" t="s">
        <v>494</v>
      </c>
    </row>
    <row r="93" s="2" customFormat="1" ht="20.1" customHeight="1">
      <c r="A93" s="8" t="s">
        <v>151</v>
      </c>
      <c r="B93" s="9">
        <v>1081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494</v>
      </c>
    </row>
    <row r="94" s="2" customFormat="1" ht="20.1" customHeight="1">
      <c r="A94" s="8" t="s">
        <v>355</v>
      </c>
      <c r="B94" s="9">
        <v>1082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494</v>
      </c>
    </row>
    <row r="95" s="2" customFormat="1" ht="20.1" customHeight="1">
      <c r="A95" s="8" t="s">
        <v>494</v>
      </c>
      <c r="B95" s="9" t="s">
        <v>494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494</v>
      </c>
    </row>
    <row r="96" s="2" customFormat="1" ht="20.1" customHeight="1">
      <c r="A96" s="8" t="s">
        <v>62</v>
      </c>
      <c r="B96" s="9">
        <v>1083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494</v>
      </c>
    </row>
    <row r="97" s="2" customFormat="1" ht="20.1" customHeight="1">
      <c r="A97" s="8" t="s">
        <v>47</v>
      </c>
      <c r="B97" s="9">
        <v>1084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494</v>
      </c>
    </row>
    <row r="98" s="2" customFormat="1" ht="20.1" customHeight="1">
      <c r="A98" s="8" t="s">
        <v>53</v>
      </c>
      <c r="B98" s="9">
        <v>1085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494</v>
      </c>
    </row>
    <row r="99" s="2" customFormat="1" ht="20.1" customHeight="1">
      <c r="A99" s="8" t="s">
        <v>179</v>
      </c>
      <c r="B99" s="9">
        <v>1086</v>
      </c>
      <c r="C99" s="172">
        <v>-584.6</v>
      </c>
      <c r="D99" s="172">
        <v>-248.6</v>
      </c>
      <c r="E99" s="172">
        <v>-100.2</v>
      </c>
      <c r="F99" s="172">
        <v>-248.6</v>
      </c>
      <c r="G99" s="178">
        <v>148.4</v>
      </c>
      <c r="H99" s="198">
        <v>248.1</v>
      </c>
      <c r="I99" s="95" t="s">
        <v>494</v>
      </c>
    </row>
    <row r="100" s="2" customFormat="1" ht="20.1" customHeight="1">
      <c r="A100" s="8" t="s">
        <v>494</v>
      </c>
      <c r="B100" s="9" t="s">
        <v>494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494</v>
      </c>
    </row>
    <row r="101" s="2" customFormat="1" ht="20.1" customHeight="1">
      <c r="A101" s="8" t="s">
        <v>578</v>
      </c>
      <c r="B101" s="9" t="s">
        <v>579</v>
      </c>
      <c r="C101" s="172">
        <v>-22.6</v>
      </c>
      <c r="D101" s="172">
        <v>-21.2</v>
      </c>
      <c r="E101" s="172">
        <v>-20</v>
      </c>
      <c r="F101" s="172">
        <v>-21.2</v>
      </c>
      <c r="G101" s="178">
        <v>1.2</v>
      </c>
      <c r="H101" s="198">
        <v>106</v>
      </c>
      <c r="I101" s="95" t="s">
        <v>494</v>
      </c>
    </row>
    <row r="102" s="2" customFormat="1" ht="20.1" customHeight="1">
      <c r="A102" s="8" t="s">
        <v>580</v>
      </c>
      <c r="B102" s="9" t="s">
        <v>581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494</v>
      </c>
    </row>
    <row r="103" s="2" customFormat="1" ht="20.1" customHeight="1">
      <c r="A103" s="8" t="s">
        <v>582</v>
      </c>
      <c r="B103" s="9" t="s">
        <v>583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494</v>
      </c>
    </row>
    <row r="104" s="2" customFormat="1" ht="20.1" customHeight="1">
      <c r="A104" s="8" t="s">
        <v>584</v>
      </c>
      <c r="B104" s="9" t="s">
        <v>585</v>
      </c>
      <c r="C104" s="172">
        <v>-5.7</v>
      </c>
      <c r="D104" s="172">
        <v>-1.5</v>
      </c>
      <c r="E104" s="172">
        <v>-30</v>
      </c>
      <c r="F104" s="172">
        <v>-1.5</v>
      </c>
      <c r="G104" s="178">
        <v>-28.5</v>
      </c>
      <c r="H104" s="198">
        <v>5</v>
      </c>
      <c r="I104" s="95" t="s">
        <v>494</v>
      </c>
    </row>
    <row r="105" s="2" customFormat="1" ht="20.1" customHeight="1">
      <c r="A105" s="8" t="s">
        <v>586</v>
      </c>
      <c r="B105" s="9" t="s">
        <v>587</v>
      </c>
      <c r="C105" s="172">
        <v>-123.6</v>
      </c>
      <c r="D105" s="172">
        <v>-4</v>
      </c>
      <c r="E105" s="172">
        <v>0</v>
      </c>
      <c r="F105" s="172">
        <v>-4</v>
      </c>
      <c r="G105" s="178">
        <v>4</v>
      </c>
      <c r="H105" s="198">
        <v>0</v>
      </c>
      <c r="I105" s="95" t="s">
        <v>494</v>
      </c>
    </row>
    <row r="106" s="2" customFormat="1" ht="20.1" customHeight="1">
      <c r="A106" s="8" t="s">
        <v>588</v>
      </c>
      <c r="B106" s="9" t="s">
        <v>589</v>
      </c>
      <c r="C106" s="172">
        <v>-12.3</v>
      </c>
      <c r="D106" s="172">
        <v>-33.1</v>
      </c>
      <c r="E106" s="172">
        <v>0</v>
      </c>
      <c r="F106" s="172">
        <v>-33.1</v>
      </c>
      <c r="G106" s="178">
        <v>33.1</v>
      </c>
      <c r="H106" s="198">
        <v>0</v>
      </c>
      <c r="I106" s="95" t="s">
        <v>494</v>
      </c>
    </row>
    <row r="107" s="2" customFormat="1" ht="20.1" customHeight="1">
      <c r="A107" s="8" t="s">
        <v>590</v>
      </c>
      <c r="B107" s="9" t="s">
        <v>591</v>
      </c>
      <c r="C107" s="172">
        <v>-8.5</v>
      </c>
      <c r="D107" s="172">
        <v>-4.2</v>
      </c>
      <c r="E107" s="172">
        <v>-5.2</v>
      </c>
      <c r="F107" s="172">
        <v>-4.2</v>
      </c>
      <c r="G107" s="178">
        <v>-1</v>
      </c>
      <c r="H107" s="198">
        <v>80.8</v>
      </c>
      <c r="I107" s="95" t="s">
        <v>592</v>
      </c>
    </row>
    <row r="108" s="2" customFormat="1" ht="20.1" customHeight="1">
      <c r="A108" s="8" t="s">
        <v>593</v>
      </c>
      <c r="B108" s="9" t="s">
        <v>594</v>
      </c>
      <c r="C108" s="172">
        <v>-50.8</v>
      </c>
      <c r="D108" s="172">
        <v>-7</v>
      </c>
      <c r="E108" s="172">
        <v>0</v>
      </c>
      <c r="F108" s="172">
        <v>-7</v>
      </c>
      <c r="G108" s="178">
        <v>7</v>
      </c>
      <c r="H108" s="198">
        <v>0</v>
      </c>
      <c r="I108" s="95" t="s">
        <v>494</v>
      </c>
    </row>
    <row r="109" s="2" customFormat="1" ht="20.1" customHeight="1">
      <c r="A109" s="8" t="s">
        <v>595</v>
      </c>
      <c r="B109" s="9" t="s">
        <v>596</v>
      </c>
      <c r="C109" s="172">
        <v>-16.6</v>
      </c>
      <c r="D109" s="172">
        <v>-0.3</v>
      </c>
      <c r="E109" s="172">
        <v>0</v>
      </c>
      <c r="F109" s="172">
        <v>-0.3</v>
      </c>
      <c r="G109" s="178">
        <v>0.3</v>
      </c>
      <c r="H109" s="198">
        <v>0</v>
      </c>
      <c r="I109" s="95" t="s">
        <v>494</v>
      </c>
    </row>
    <row r="110" s="2" customFormat="1" ht="20.1" customHeight="1">
      <c r="A110" s="8" t="s">
        <v>597</v>
      </c>
      <c r="B110" s="9" t="s">
        <v>598</v>
      </c>
      <c r="C110" s="172">
        <v>-104.4</v>
      </c>
      <c r="D110" s="172">
        <v>-94.4</v>
      </c>
      <c r="E110" s="172">
        <v>0</v>
      </c>
      <c r="F110" s="172">
        <v>-94.4</v>
      </c>
      <c r="G110" s="178">
        <v>94.4</v>
      </c>
      <c r="H110" s="198">
        <v>0</v>
      </c>
      <c r="I110" s="95" t="s">
        <v>494</v>
      </c>
    </row>
    <row r="111" s="2" customFormat="1" ht="20.1" customHeight="1">
      <c r="A111" s="8" t="s">
        <v>599</v>
      </c>
      <c r="B111" s="9" t="s">
        <v>600</v>
      </c>
      <c r="C111" s="172">
        <v>-2.3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494</v>
      </c>
    </row>
    <row r="112" s="2" customFormat="1" ht="20.1" customHeight="1">
      <c r="A112" s="8" t="s">
        <v>601</v>
      </c>
      <c r="B112" s="9" t="s">
        <v>602</v>
      </c>
      <c r="C112" s="172">
        <v>0</v>
      </c>
      <c r="D112" s="172">
        <v>-4.5</v>
      </c>
      <c r="E112" s="172">
        <v>0</v>
      </c>
      <c r="F112" s="172">
        <v>-4.5</v>
      </c>
      <c r="G112" s="178">
        <v>4.5</v>
      </c>
      <c r="H112" s="198">
        <v>0</v>
      </c>
      <c r="I112" s="95" t="s">
        <v>494</v>
      </c>
    </row>
    <row r="113" s="2" customFormat="1" ht="20.1" customHeight="1">
      <c r="A113" s="8" t="s">
        <v>603</v>
      </c>
      <c r="B113" s="9" t="s">
        <v>604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494</v>
      </c>
    </row>
    <row r="114" s="2" customFormat="1" ht="20.1" customHeight="1">
      <c r="A114" s="8" t="s">
        <v>605</v>
      </c>
      <c r="B114" s="9" t="s">
        <v>606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5" t="s">
        <v>494</v>
      </c>
    </row>
    <row r="115" s="2" customFormat="1" ht="20.1" customHeight="1">
      <c r="A115" s="8" t="s">
        <v>607</v>
      </c>
      <c r="B115" s="9" t="s">
        <v>608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494</v>
      </c>
    </row>
    <row r="116" s="2" customFormat="1" ht="20.1" customHeight="1">
      <c r="A116" s="8" t="s">
        <v>609</v>
      </c>
      <c r="B116" s="9" t="s">
        <v>610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494</v>
      </c>
    </row>
    <row r="117" s="2" customFormat="1" ht="20.1" customHeight="1">
      <c r="A117" s="8" t="s">
        <v>611</v>
      </c>
      <c r="B117" s="9" t="s">
        <v>612</v>
      </c>
      <c r="C117" s="172">
        <v>0</v>
      </c>
      <c r="D117" s="172">
        <v>-75.9</v>
      </c>
      <c r="E117" s="172">
        <v>0</v>
      </c>
      <c r="F117" s="172">
        <v>-75.9</v>
      </c>
      <c r="G117" s="178">
        <v>75.9</v>
      </c>
      <c r="H117" s="198">
        <v>0</v>
      </c>
      <c r="I117" s="95" t="s">
        <v>494</v>
      </c>
    </row>
    <row r="118" s="2" customFormat="1" ht="20.1" customHeight="1">
      <c r="A118" s="8" t="s">
        <v>613</v>
      </c>
      <c r="B118" s="9" t="s">
        <v>614</v>
      </c>
      <c r="C118" s="172">
        <v>-78.5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494</v>
      </c>
    </row>
    <row r="119" s="2" customFormat="1" ht="20.1" customHeight="1">
      <c r="A119" s="8" t="s">
        <v>615</v>
      </c>
      <c r="B119" s="9" t="s">
        <v>616</v>
      </c>
      <c r="C119" s="172">
        <v>-24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494</v>
      </c>
    </row>
    <row r="120" s="2" customFormat="1" ht="20.1" customHeight="1">
      <c r="A120" s="8" t="s">
        <v>617</v>
      </c>
      <c r="B120" s="9" t="s">
        <v>618</v>
      </c>
      <c r="C120" s="172">
        <v>0</v>
      </c>
      <c r="D120" s="172">
        <v>0</v>
      </c>
      <c r="E120" s="172">
        <v>-45</v>
      </c>
      <c r="F120" s="172">
        <v>0</v>
      </c>
      <c r="G120" s="178">
        <v>-45</v>
      </c>
      <c r="H120" s="198">
        <v>0</v>
      </c>
      <c r="I120" s="95" t="s">
        <v>494</v>
      </c>
    </row>
    <row r="121" s="2" customFormat="1" ht="20.1" customHeight="1">
      <c r="A121" s="8" t="s">
        <v>619</v>
      </c>
      <c r="B121" s="9" t="s">
        <v>620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494</v>
      </c>
    </row>
    <row r="122" s="2" customFormat="1" ht="20.1" customHeight="1">
      <c r="A122" s="8" t="s">
        <v>621</v>
      </c>
      <c r="B122" s="9" t="s">
        <v>622</v>
      </c>
      <c r="C122" s="172">
        <v>-24.3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494</v>
      </c>
    </row>
    <row r="123" s="2" customFormat="1" ht="20.1" customHeight="1">
      <c r="A123" s="8" t="s">
        <v>623</v>
      </c>
      <c r="B123" s="9" t="s">
        <v>624</v>
      </c>
      <c r="C123" s="172">
        <v>-108.8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494</v>
      </c>
    </row>
    <row r="124" s="2" customFormat="1" ht="20.1" customHeight="1">
      <c r="A124" s="8" t="s">
        <v>625</v>
      </c>
      <c r="B124" s="9" t="s">
        <v>626</v>
      </c>
      <c r="C124" s="172">
        <v>-2.2</v>
      </c>
      <c r="D124" s="172">
        <v>-2.5</v>
      </c>
      <c r="E124" s="172">
        <v>0</v>
      </c>
      <c r="F124" s="172">
        <v>-2.5</v>
      </c>
      <c r="G124" s="178">
        <v>2.5</v>
      </c>
      <c r="H124" s="198">
        <v>0</v>
      </c>
      <c r="I124" s="95" t="s">
        <v>494</v>
      </c>
    </row>
    <row r="125" s="5" customFormat="1" ht="20.1" customHeight="1">
      <c r="A125" s="10" t="s">
        <v>4</v>
      </c>
      <c r="B125" s="11">
        <v>1100</v>
      </c>
      <c r="C125" s="166">
        <v>351.9</v>
      </c>
      <c r="D125" s="166">
        <v>-1472.2</v>
      </c>
      <c r="E125" s="166">
        <v>1515.9</v>
      </c>
      <c r="F125" s="166">
        <v>-1472.2</v>
      </c>
      <c r="G125" s="177">
        <v>-2988.1</v>
      </c>
      <c r="H125" s="197">
        <v>-97.1</v>
      </c>
      <c r="I125" s="96" t="s">
        <v>494</v>
      </c>
    </row>
    <row r="126" ht="20.1" customHeight="1">
      <c r="A126" s="8" t="s">
        <v>94</v>
      </c>
      <c r="B126" s="9">
        <v>1110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494</v>
      </c>
    </row>
    <row r="127" ht="20.1" customHeight="1">
      <c r="A127" s="8" t="s">
        <v>494</v>
      </c>
      <c r="B127" s="9" t="s">
        <v>494</v>
      </c>
      <c r="C127" s="178">
        <v>0</v>
      </c>
      <c r="D127" s="178">
        <v>0</v>
      </c>
      <c r="E127" s="178">
        <v>0</v>
      </c>
      <c r="F127" s="178">
        <v>0</v>
      </c>
      <c r="G127" s="178">
        <v>0</v>
      </c>
      <c r="H127" s="198">
        <v>0</v>
      </c>
      <c r="I127" s="95" t="s">
        <v>494</v>
      </c>
    </row>
    <row r="128" ht="20.1" customHeight="1">
      <c r="A128" s="8" t="s">
        <v>98</v>
      </c>
      <c r="B128" s="9">
        <v>1120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494</v>
      </c>
    </row>
    <row r="129" ht="20.1" customHeight="1">
      <c r="A129" s="8" t="s">
        <v>494</v>
      </c>
      <c r="B129" s="9" t="s">
        <v>494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  <c r="I129" s="95" t="s">
        <v>494</v>
      </c>
    </row>
    <row r="130" ht="20.1" customHeight="1">
      <c r="A130" s="8" t="s">
        <v>95</v>
      </c>
      <c r="B130" s="9">
        <v>1130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494</v>
      </c>
    </row>
    <row r="131" ht="20.1" customHeight="1">
      <c r="A131" s="8" t="s">
        <v>494</v>
      </c>
      <c r="B131" s="9" t="s">
        <v>494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494</v>
      </c>
    </row>
    <row r="132" ht="20.1" customHeight="1">
      <c r="A132" s="8" t="s">
        <v>494</v>
      </c>
      <c r="B132" s="9" t="s">
        <v>494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494</v>
      </c>
    </row>
    <row r="133" ht="20.1" customHeight="1">
      <c r="A133" s="8" t="s">
        <v>97</v>
      </c>
      <c r="B133" s="9">
        <v>1140</v>
      </c>
      <c r="C133" s="172">
        <v>0</v>
      </c>
      <c r="D133" s="172">
        <v>0</v>
      </c>
      <c r="E133" s="172">
        <v>0</v>
      </c>
      <c r="F133" s="172">
        <v>0</v>
      </c>
      <c r="G133" s="178">
        <v>0</v>
      </c>
      <c r="H133" s="198">
        <v>0</v>
      </c>
      <c r="I133" s="95" t="s">
        <v>494</v>
      </c>
    </row>
    <row r="134" ht="20.1" customHeight="1">
      <c r="A134" s="8" t="s">
        <v>494</v>
      </c>
      <c r="B134" s="9" t="s">
        <v>494</v>
      </c>
      <c r="C134" s="172">
        <v>0</v>
      </c>
      <c r="D134" s="172">
        <v>0</v>
      </c>
      <c r="E134" s="172">
        <v>0</v>
      </c>
      <c r="F134" s="172">
        <v>0</v>
      </c>
      <c r="G134" s="178">
        <v>0</v>
      </c>
      <c r="H134" s="198">
        <v>0</v>
      </c>
      <c r="I134" s="95" t="s">
        <v>494</v>
      </c>
    </row>
    <row r="135" ht="20.1" customHeight="1">
      <c r="A135" s="8" t="s">
        <v>250</v>
      </c>
      <c r="B135" s="9">
        <v>1150</v>
      </c>
      <c r="C135" s="185">
        <v>33.5</v>
      </c>
      <c r="D135" s="185">
        <v>5.9</v>
      </c>
      <c r="E135" s="185">
        <v>0</v>
      </c>
      <c r="F135" s="185">
        <v>5.9</v>
      </c>
      <c r="G135" s="178">
        <v>5.9</v>
      </c>
      <c r="H135" s="198">
        <v>0</v>
      </c>
      <c r="I135" s="95" t="s">
        <v>494</v>
      </c>
    </row>
    <row r="136" ht="20.1" customHeight="1">
      <c r="A136" s="8" t="s">
        <v>151</v>
      </c>
      <c r="B136" s="9">
        <v>1151</v>
      </c>
      <c r="C136" s="178">
        <v>0</v>
      </c>
      <c r="D136" s="178">
        <v>0</v>
      </c>
      <c r="E136" s="178">
        <v>0</v>
      </c>
      <c r="F136" s="178">
        <v>0</v>
      </c>
      <c r="G136" s="178">
        <v>0</v>
      </c>
      <c r="H136" s="198">
        <v>0</v>
      </c>
      <c r="I136" s="95" t="s">
        <v>494</v>
      </c>
    </row>
    <row r="137" ht="20.1" customHeight="1">
      <c r="A137" s="8" t="s">
        <v>251</v>
      </c>
      <c r="B137" s="9">
        <v>1152</v>
      </c>
      <c r="C137" s="178">
        <v>33.5</v>
      </c>
      <c r="D137" s="178">
        <v>5.9</v>
      </c>
      <c r="E137" s="178">
        <v>0</v>
      </c>
      <c r="F137" s="178">
        <v>5.9</v>
      </c>
      <c r="G137" s="178">
        <v>5.9</v>
      </c>
      <c r="H137" s="198">
        <v>0</v>
      </c>
      <c r="I137" s="95" t="s">
        <v>494</v>
      </c>
    </row>
    <row r="138" ht="20.1" customHeight="1">
      <c r="A138" s="8" t="s">
        <v>494</v>
      </c>
      <c r="B138" s="9" t="s">
        <v>494</v>
      </c>
      <c r="C138" s="178">
        <v>0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  <c r="I138" s="95" t="s">
        <v>494</v>
      </c>
    </row>
    <row r="139" ht="20.1" customHeight="1">
      <c r="A139" s="8" t="s">
        <v>627</v>
      </c>
      <c r="B139" s="9" t="s">
        <v>628</v>
      </c>
      <c r="C139" s="178">
        <v>33.5</v>
      </c>
      <c r="D139" s="178">
        <v>5.9</v>
      </c>
      <c r="E139" s="178">
        <v>0</v>
      </c>
      <c r="F139" s="178">
        <v>5.9</v>
      </c>
      <c r="G139" s="178">
        <v>5.9</v>
      </c>
      <c r="H139" s="198">
        <v>0</v>
      </c>
      <c r="I139" s="95" t="s">
        <v>494</v>
      </c>
    </row>
    <row r="140" ht="20.1" customHeight="1">
      <c r="A140" s="8" t="s">
        <v>252</v>
      </c>
      <c r="B140" s="9">
        <v>1160</v>
      </c>
      <c r="C140" s="196">
        <v>-16.7</v>
      </c>
      <c r="D140" s="196">
        <v>0</v>
      </c>
      <c r="E140" s="196">
        <v>0</v>
      </c>
      <c r="F140" s="196">
        <v>0</v>
      </c>
      <c r="G140" s="178">
        <v>0</v>
      </c>
      <c r="H140" s="198">
        <v>0</v>
      </c>
      <c r="I140" s="95" t="s">
        <v>494</v>
      </c>
    </row>
    <row r="141" ht="20.1" customHeight="1">
      <c r="A141" s="8" t="s">
        <v>151</v>
      </c>
      <c r="B141" s="9">
        <v>1161</v>
      </c>
      <c r="C141" s="172">
        <v>0</v>
      </c>
      <c r="D141" s="172">
        <v>0</v>
      </c>
      <c r="E141" s="172">
        <v>0</v>
      </c>
      <c r="F141" s="172">
        <v>0</v>
      </c>
      <c r="G141" s="178">
        <v>0</v>
      </c>
      <c r="H141" s="198">
        <v>0</v>
      </c>
      <c r="I141" s="95" t="s">
        <v>494</v>
      </c>
    </row>
    <row r="142" ht="20.1" customHeight="1">
      <c r="A142" s="8" t="s">
        <v>104</v>
      </c>
      <c r="B142" s="9">
        <v>1162</v>
      </c>
      <c r="C142" s="172">
        <v>-16.7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  <c r="I142" s="95" t="s">
        <v>494</v>
      </c>
    </row>
    <row r="143" ht="20.1" customHeight="1">
      <c r="A143" s="8" t="s">
        <v>494</v>
      </c>
      <c r="B143" s="9" t="s">
        <v>494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  <c r="I143" s="95" t="s">
        <v>494</v>
      </c>
    </row>
    <row r="144" ht="20.1" customHeight="1">
      <c r="A144" s="8" t="s">
        <v>629</v>
      </c>
      <c r="B144" s="9" t="s">
        <v>630</v>
      </c>
      <c r="C144" s="172">
        <v>-16.7</v>
      </c>
      <c r="D144" s="172">
        <v>0</v>
      </c>
      <c r="E144" s="172">
        <v>0</v>
      </c>
      <c r="F144" s="172">
        <v>0</v>
      </c>
      <c r="G144" s="178">
        <v>0</v>
      </c>
      <c r="H144" s="198">
        <v>0</v>
      </c>
      <c r="I144" s="95" t="s">
        <v>494</v>
      </c>
    </row>
    <row r="145" s="5" customFormat="1" ht="20.1" customHeight="1">
      <c r="A145" s="10" t="s">
        <v>83</v>
      </c>
      <c r="B145" s="11">
        <v>1170</v>
      </c>
      <c r="C145" s="166">
        <v>368.7</v>
      </c>
      <c r="D145" s="166">
        <v>-1466.3</v>
      </c>
      <c r="E145" s="166">
        <v>1515.9</v>
      </c>
      <c r="F145" s="166">
        <v>-1466.3</v>
      </c>
      <c r="G145" s="177">
        <v>-2982.2</v>
      </c>
      <c r="H145" s="197">
        <v>-96.7</v>
      </c>
      <c r="I145" s="96" t="s">
        <v>494</v>
      </c>
    </row>
    <row r="146" ht="20.1" customHeight="1">
      <c r="A146" s="8" t="s">
        <v>243</v>
      </c>
      <c r="B146" s="7">
        <v>1180</v>
      </c>
      <c r="C146" s="172">
        <v>-66.4</v>
      </c>
      <c r="D146" s="172">
        <v>0</v>
      </c>
      <c r="E146" s="172">
        <v>-272.8</v>
      </c>
      <c r="F146" s="172">
        <v>0</v>
      </c>
      <c r="G146" s="178">
        <v>-272.8</v>
      </c>
      <c r="H146" s="198">
        <v>0</v>
      </c>
      <c r="I146" s="95" t="s">
        <v>494</v>
      </c>
    </row>
    <row r="147" ht="20.1" customHeight="1">
      <c r="A147" s="8" t="s">
        <v>244</v>
      </c>
      <c r="B147" s="7">
        <v>1181</v>
      </c>
      <c r="C147" s="178">
        <v>0</v>
      </c>
      <c r="D147" s="178">
        <v>0</v>
      </c>
      <c r="E147" s="178">
        <v>0</v>
      </c>
      <c r="F147" s="178">
        <v>0</v>
      </c>
      <c r="G147" s="178">
        <v>0</v>
      </c>
      <c r="H147" s="198">
        <v>0</v>
      </c>
      <c r="I147" s="95" t="s">
        <v>494</v>
      </c>
    </row>
    <row r="148" ht="20.1" customHeight="1">
      <c r="A148" s="8" t="s">
        <v>245</v>
      </c>
      <c r="B148" s="9">
        <v>1190</v>
      </c>
      <c r="C148" s="178">
        <v>0</v>
      </c>
      <c r="D148" s="178">
        <v>0</v>
      </c>
      <c r="E148" s="178">
        <v>0</v>
      </c>
      <c r="F148" s="178">
        <v>0</v>
      </c>
      <c r="G148" s="178">
        <v>0</v>
      </c>
      <c r="H148" s="198">
        <v>0</v>
      </c>
      <c r="I148" s="95" t="s">
        <v>494</v>
      </c>
    </row>
    <row r="149" ht="20.1" customHeight="1">
      <c r="A149" s="8" t="s">
        <v>246</v>
      </c>
      <c r="B149" s="6">
        <v>1191</v>
      </c>
      <c r="C149" s="172">
        <v>0</v>
      </c>
      <c r="D149" s="172">
        <v>0</v>
      </c>
      <c r="E149" s="172">
        <v>0</v>
      </c>
      <c r="F149" s="172">
        <v>0</v>
      </c>
      <c r="G149" s="178">
        <v>0</v>
      </c>
      <c r="H149" s="198">
        <v>0</v>
      </c>
      <c r="I149" s="95" t="s">
        <v>494</v>
      </c>
    </row>
    <row r="150" s="5" customFormat="1" ht="20.1" customHeight="1">
      <c r="A150" s="10" t="s">
        <v>265</v>
      </c>
      <c r="B150" s="11">
        <v>1200</v>
      </c>
      <c r="C150" s="176">
        <v>302.3</v>
      </c>
      <c r="D150" s="176">
        <v>-1466.3</v>
      </c>
      <c r="E150" s="176">
        <v>1243.1</v>
      </c>
      <c r="F150" s="176">
        <v>-1466.3</v>
      </c>
      <c r="G150" s="177">
        <v>-2709.4</v>
      </c>
      <c r="H150" s="197">
        <v>-118</v>
      </c>
      <c r="I150" s="96" t="s">
        <v>494</v>
      </c>
    </row>
    <row r="151" ht="20.1" customHeight="1">
      <c r="A151" s="8" t="s">
        <v>25</v>
      </c>
      <c r="B151" s="6">
        <v>1201</v>
      </c>
      <c r="C151" s="178">
        <v>302.3</v>
      </c>
      <c r="D151" s="178">
        <v>0</v>
      </c>
      <c r="E151" s="178">
        <v>1243.1</v>
      </c>
      <c r="F151" s="178">
        <v>0</v>
      </c>
      <c r="G151" s="178">
        <v>-1243.1</v>
      </c>
      <c r="H151" s="198">
        <v>0</v>
      </c>
      <c r="I151" s="94" t="s">
        <v>494</v>
      </c>
    </row>
    <row r="152" ht="20.1" customHeight="1">
      <c r="A152" s="8" t="s">
        <v>26</v>
      </c>
      <c r="B152" s="6">
        <v>1202</v>
      </c>
      <c r="C152" s="172">
        <v>0</v>
      </c>
      <c r="D152" s="172">
        <v>-1466.3</v>
      </c>
      <c r="E152" s="172">
        <v>0</v>
      </c>
      <c r="F152" s="172">
        <v>-1466.3</v>
      </c>
      <c r="G152" s="178">
        <v>1466.3</v>
      </c>
      <c r="H152" s="198">
        <v>0</v>
      </c>
      <c r="I152" s="94" t="s">
        <v>494</v>
      </c>
    </row>
    <row r="153" s="5" customFormat="1" ht="20.1" customHeight="1">
      <c r="A153" s="10" t="s">
        <v>19</v>
      </c>
      <c r="B153" s="11">
        <v>1210</v>
      </c>
      <c r="C153" s="175">
        <v>6610</v>
      </c>
      <c r="D153" s="175">
        <v>2945.1</v>
      </c>
      <c r="E153" s="175">
        <v>8000</v>
      </c>
      <c r="F153" s="175">
        <v>2945.1</v>
      </c>
      <c r="G153" s="177">
        <v>-5054.9</v>
      </c>
      <c r="H153" s="197">
        <v>36.8</v>
      </c>
      <c r="I153" s="96" t="s">
        <v>494</v>
      </c>
    </row>
    <row r="154" s="5" customFormat="1" ht="20.1" customHeight="1">
      <c r="A154" s="10" t="s">
        <v>101</v>
      </c>
      <c r="B154" s="11">
        <v>1220</v>
      </c>
      <c r="C154" s="169">
        <v>-6307.7</v>
      </c>
      <c r="D154" s="169">
        <v>-4411.4</v>
      </c>
      <c r="E154" s="169">
        <v>-6756.9</v>
      </c>
      <c r="F154" s="169">
        <v>-4411.4</v>
      </c>
      <c r="G154" s="177">
        <v>-2345.5</v>
      </c>
      <c r="H154" s="197">
        <v>65.3</v>
      </c>
      <c r="I154" s="96" t="s">
        <v>494</v>
      </c>
    </row>
    <row r="155" ht="20.1" customHeight="1">
      <c r="A155" s="8" t="s">
        <v>180</v>
      </c>
      <c r="B155" s="9">
        <v>1230</v>
      </c>
      <c r="C155" s="178">
        <v>0</v>
      </c>
      <c r="D155" s="178">
        <v>0</v>
      </c>
      <c r="E155" s="178">
        <v>0</v>
      </c>
      <c r="F155" s="178">
        <v>0</v>
      </c>
      <c r="G155" s="178">
        <v>0</v>
      </c>
      <c r="H155" s="198">
        <v>0</v>
      </c>
      <c r="I155" s="95" t="s">
        <v>494</v>
      </c>
    </row>
    <row r="156" ht="24.95" customHeight="1">
      <c r="A156" s="245" t="s">
        <v>124</v>
      </c>
      <c r="B156" s="245"/>
      <c r="C156" s="245"/>
      <c r="D156" s="245"/>
      <c r="E156" s="245"/>
      <c r="F156" s="245"/>
      <c r="G156" s="245"/>
      <c r="H156" s="245"/>
      <c r="I156" s="245"/>
    </row>
    <row r="157" ht="20.1" customHeight="1">
      <c r="A157" s="8" t="s">
        <v>191</v>
      </c>
      <c r="B157" s="9">
        <v>1300</v>
      </c>
      <c r="C157" s="185">
        <v>351.9</v>
      </c>
      <c r="D157" s="185">
        <v>-1472.2</v>
      </c>
      <c r="E157" s="185">
        <v>1515.9</v>
      </c>
      <c r="F157" s="185">
        <v>-1472.2</v>
      </c>
      <c r="G157" s="178">
        <v>-2988.1</v>
      </c>
      <c r="H157" s="198">
        <v>-97.1</v>
      </c>
      <c r="I157" s="95" t="s">
        <v>494</v>
      </c>
    </row>
    <row r="158" ht="20.1" customHeight="1">
      <c r="A158" s="8" t="s">
        <v>317</v>
      </c>
      <c r="B158" s="9">
        <v>1301</v>
      </c>
      <c r="C158" s="185">
        <v>60.1</v>
      </c>
      <c r="D158" s="185">
        <v>49.6</v>
      </c>
      <c r="E158" s="185">
        <v>80</v>
      </c>
      <c r="F158" s="185">
        <v>49.6</v>
      </c>
      <c r="G158" s="178">
        <v>-30.4</v>
      </c>
      <c r="H158" s="198">
        <v>62</v>
      </c>
      <c r="I158" s="95" t="s">
        <v>494</v>
      </c>
    </row>
    <row r="159" ht="20.1" customHeight="1">
      <c r="A159" s="8" t="s">
        <v>318</v>
      </c>
      <c r="B159" s="9">
        <v>1302</v>
      </c>
      <c r="C159" s="185">
        <v>0</v>
      </c>
      <c r="D159" s="185">
        <v>0</v>
      </c>
      <c r="E159" s="185">
        <v>0</v>
      </c>
      <c r="F159" s="185">
        <v>0</v>
      </c>
      <c r="G159" s="178">
        <v>0</v>
      </c>
      <c r="H159" s="198">
        <v>0</v>
      </c>
      <c r="I159" s="95" t="s">
        <v>494</v>
      </c>
    </row>
    <row r="160" ht="20.1" customHeight="1">
      <c r="A160" s="8" t="s">
        <v>319</v>
      </c>
      <c r="B160" s="9">
        <v>1303</v>
      </c>
      <c r="C160" s="196">
        <v>0</v>
      </c>
      <c r="D160" s="196">
        <v>0</v>
      </c>
      <c r="E160" s="196">
        <v>0</v>
      </c>
      <c r="F160" s="196">
        <v>0</v>
      </c>
      <c r="G160" s="178">
        <v>0</v>
      </c>
      <c r="H160" s="198">
        <v>0</v>
      </c>
      <c r="I160" s="95" t="s">
        <v>494</v>
      </c>
    </row>
    <row r="161" ht="20.1" customHeight="1">
      <c r="A161" s="8" t="s">
        <v>320</v>
      </c>
      <c r="B161" s="9">
        <v>1304</v>
      </c>
      <c r="C161" s="185">
        <v>0</v>
      </c>
      <c r="D161" s="185">
        <v>0</v>
      </c>
      <c r="E161" s="185">
        <v>0</v>
      </c>
      <c r="F161" s="185">
        <v>0</v>
      </c>
      <c r="G161" s="178">
        <v>0</v>
      </c>
      <c r="H161" s="198">
        <v>0</v>
      </c>
      <c r="I161" s="95" t="s">
        <v>494</v>
      </c>
    </row>
    <row r="162" ht="20.25" customHeight="1">
      <c r="A162" s="8" t="s">
        <v>321</v>
      </c>
      <c r="B162" s="9">
        <v>1305</v>
      </c>
      <c r="C162" s="196">
        <v>0</v>
      </c>
      <c r="D162" s="196">
        <v>0</v>
      </c>
      <c r="E162" s="196">
        <v>0</v>
      </c>
      <c r="F162" s="196">
        <v>0</v>
      </c>
      <c r="G162" s="178">
        <v>0</v>
      </c>
      <c r="H162" s="198">
        <v>0</v>
      </c>
      <c r="I162" s="95" t="s">
        <v>494</v>
      </c>
    </row>
    <row r="163" s="5" customFormat="1" ht="20.1" customHeight="1">
      <c r="A163" s="10" t="s">
        <v>118</v>
      </c>
      <c r="B163" s="11">
        <v>1310</v>
      </c>
      <c r="C163" s="168" t="e">
        <f>C157+C158-C159-C160-C161-C162</f>
        <v>#VALUE!</v>
      </c>
      <c r="D163" s="168" t="e">
        <f>D157+D158-D159-D160-D161-D162</f>
        <v>#VALUE!</v>
      </c>
      <c r="E163" s="168" t="e">
        <f>E157+E158-E159-E160-E161-E162</f>
        <v>#VALUE!</v>
      </c>
      <c r="F163" s="168" t="e">
        <f>F157+F158-F159-F160-F161-F162</f>
        <v>#VALUE!</v>
      </c>
      <c r="G163" s="177" t="e">
        <f>F163-E163</f>
        <v>#VALUE!</v>
      </c>
      <c r="H163" s="197" t="e">
        <f>(F163/E163)*100</f>
        <v>#VALUE!</v>
      </c>
      <c r="I163" s="96"/>
    </row>
    <row r="164" s="5" customFormat="1" ht="20.1" customHeight="1">
      <c r="A164" s="232" t="s">
        <v>158</v>
      </c>
      <c r="B164" s="233"/>
      <c r="C164" s="233">
        <v>412</v>
      </c>
      <c r="D164" s="233">
        <v>-1422.6</v>
      </c>
      <c r="E164" s="233">
        <v>1595.9</v>
      </c>
      <c r="F164" s="233">
        <v>-1422.6</v>
      </c>
      <c r="G164" s="233">
        <v>-3018.5</v>
      </c>
      <c r="H164" s="233">
        <v>-89.1</v>
      </c>
      <c r="I164" s="234" t="s">
        <v>494</v>
      </c>
    </row>
    <row r="165" s="5" customFormat="1" ht="20.1" customHeight="1">
      <c r="A165" s="8" t="s">
        <v>192</v>
      </c>
      <c r="B165" s="9">
        <v>1400</v>
      </c>
      <c r="C165" s="178">
        <v>1054.7</v>
      </c>
      <c r="D165" s="178">
        <v>988</v>
      </c>
      <c r="E165" s="178">
        <v>979.8</v>
      </c>
      <c r="F165" s="178">
        <v>988</v>
      </c>
      <c r="G165" s="178">
        <v>8.2</v>
      </c>
      <c r="H165" s="198">
        <v>100.8</v>
      </c>
      <c r="I165" s="95" t="s">
        <v>494</v>
      </c>
    </row>
    <row r="166" s="5" customFormat="1" ht="20.1" customHeight="1">
      <c r="A166" s="8" t="s">
        <v>193</v>
      </c>
      <c r="B166" s="40">
        <v>1401</v>
      </c>
      <c r="C166" s="178">
        <v>877.8</v>
      </c>
      <c r="D166" s="178">
        <v>752.5</v>
      </c>
      <c r="E166" s="178">
        <v>793.8</v>
      </c>
      <c r="F166" s="178">
        <v>752.5</v>
      </c>
      <c r="G166" s="178">
        <v>-41.3</v>
      </c>
      <c r="H166" s="198">
        <v>94.8</v>
      </c>
      <c r="I166" s="94" t="s">
        <v>494</v>
      </c>
    </row>
    <row r="167" s="5" customFormat="1" ht="20.1" customHeight="1">
      <c r="A167" s="8" t="s">
        <v>28</v>
      </c>
      <c r="B167" s="40">
        <v>1402</v>
      </c>
      <c r="C167" s="178">
        <v>176.9</v>
      </c>
      <c r="D167" s="178">
        <v>235.5</v>
      </c>
      <c r="E167" s="178">
        <v>186</v>
      </c>
      <c r="F167" s="178">
        <v>235.5</v>
      </c>
      <c r="G167" s="178">
        <v>49.5</v>
      </c>
      <c r="H167" s="198">
        <v>126.6</v>
      </c>
      <c r="I167" s="94" t="s">
        <v>494</v>
      </c>
    </row>
    <row r="168" s="5" customFormat="1" ht="20.1" customHeight="1">
      <c r="A168" s="8" t="s">
        <v>5</v>
      </c>
      <c r="B168" s="13">
        <v>1410</v>
      </c>
      <c r="C168" s="178">
        <v>3727.1</v>
      </c>
      <c r="D168" s="178">
        <v>2567.2</v>
      </c>
      <c r="E168" s="178">
        <v>4364</v>
      </c>
      <c r="F168" s="178">
        <v>2567.2</v>
      </c>
      <c r="G168" s="178">
        <v>-1796.8</v>
      </c>
      <c r="H168" s="198">
        <v>58.8</v>
      </c>
      <c r="I168" s="95" t="s">
        <v>494</v>
      </c>
    </row>
    <row r="169" s="5" customFormat="1" ht="20.1" customHeight="1">
      <c r="A169" s="8" t="s">
        <v>6</v>
      </c>
      <c r="B169" s="13">
        <v>1420</v>
      </c>
      <c r="C169" s="178">
        <v>814.8</v>
      </c>
      <c r="D169" s="178">
        <v>558</v>
      </c>
      <c r="E169" s="178">
        <v>960.1</v>
      </c>
      <c r="F169" s="178">
        <v>558</v>
      </c>
      <c r="G169" s="178">
        <v>-402.1</v>
      </c>
      <c r="H169" s="198">
        <v>58.1</v>
      </c>
      <c r="I169" s="95" t="s">
        <v>494</v>
      </c>
    </row>
    <row r="170" s="5" customFormat="1" ht="20.1" customHeight="1">
      <c r="A170" s="8" t="s">
        <v>7</v>
      </c>
      <c r="B170" s="13">
        <v>1430</v>
      </c>
      <c r="C170" s="178">
        <v>60.1</v>
      </c>
      <c r="D170" s="178">
        <v>49.6</v>
      </c>
      <c r="E170" s="178">
        <v>80</v>
      </c>
      <c r="F170" s="178">
        <v>49.6</v>
      </c>
      <c r="G170" s="178">
        <v>-30.4</v>
      </c>
      <c r="H170" s="198">
        <v>62</v>
      </c>
      <c r="I170" s="95" t="s">
        <v>494</v>
      </c>
    </row>
    <row r="171" s="5" customFormat="1" ht="20.1" customHeight="1">
      <c r="A171" s="8" t="s">
        <v>29</v>
      </c>
      <c r="B171" s="13">
        <v>1440</v>
      </c>
      <c r="C171" s="178">
        <v>584.6</v>
      </c>
      <c r="D171" s="178">
        <v>248.6</v>
      </c>
      <c r="E171" s="178">
        <v>100.2</v>
      </c>
      <c r="F171" s="178">
        <v>248.6</v>
      </c>
      <c r="G171" s="178">
        <v>148.4</v>
      </c>
      <c r="H171" s="198">
        <v>248.1</v>
      </c>
      <c r="I171" s="95" t="s">
        <v>494</v>
      </c>
    </row>
    <row r="172" s="5" customFormat="1">
      <c r="A172" s="10" t="s">
        <v>49</v>
      </c>
      <c r="B172" s="51">
        <v>1450</v>
      </c>
      <c r="C172" s="186">
        <v>6241.3</v>
      </c>
      <c r="D172" s="186">
        <v>4411.4</v>
      </c>
      <c r="E172" s="186">
        <v>6484.1</v>
      </c>
      <c r="F172" s="186">
        <v>4411.4</v>
      </c>
      <c r="G172" s="177">
        <v>-2072.7</v>
      </c>
      <c r="H172" s="197">
        <v>68</v>
      </c>
      <c r="I172" s="96" t="s">
        <v>494</v>
      </c>
    </row>
    <row r="173" s="5" customFormat="1">
      <c r="A173" s="59"/>
      <c r="B173" s="69"/>
      <c r="C173" s="69"/>
      <c r="D173" s="69"/>
      <c r="E173" s="69"/>
      <c r="F173" s="69"/>
      <c r="G173" s="69"/>
      <c r="H173" s="69"/>
      <c r="I173" s="69"/>
    </row>
    <row r="174" s="5" customFormat="1">
      <c r="A174" s="59"/>
      <c r="B174" s="69"/>
      <c r="C174" s="69"/>
      <c r="D174" s="69"/>
      <c r="E174" s="69"/>
      <c r="F174" s="69"/>
      <c r="G174" s="69"/>
      <c r="H174" s="69"/>
      <c r="I174" s="69"/>
    </row>
    <row r="175">
      <c r="A175" s="27"/>
    </row>
    <row r="176" ht="27.75" customHeight="1">
      <c r="A176" s="45" t="s">
        <v>485</v>
      </c>
      <c r="B176" s="1"/>
      <c r="C176" s="242" t="s">
        <v>90</v>
      </c>
      <c r="D176" s="242"/>
      <c r="E176" s="83"/>
      <c r="F176" s="222" t="s">
        <v>484</v>
      </c>
      <c r="G176" s="222"/>
      <c r="H176" s="222"/>
      <c r="I176" s="3"/>
    </row>
    <row r="177" s="2" customFormat="1">
      <c r="A177" s="214" t="s">
        <v>465</v>
      </c>
      <c r="B177" s="3"/>
      <c r="C177" s="222" t="s">
        <v>466</v>
      </c>
      <c r="D177" s="222"/>
      <c r="E177" s="3"/>
      <c r="F177" s="221" t="s">
        <v>86</v>
      </c>
      <c r="G177" s="221"/>
      <c r="H177" s="221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27"/>
    </row>
    <row r="227">
      <c r="A227" s="27"/>
    </row>
    <row r="228">
      <c r="A228" s="27"/>
    </row>
    <row r="229">
      <c r="A229" s="27"/>
    </row>
    <row r="230">
      <c r="A230" s="27"/>
    </row>
    <row r="231">
      <c r="A231" s="27"/>
    </row>
    <row r="232">
      <c r="A232" s="27"/>
    </row>
    <row r="233">
      <c r="A233" s="27"/>
    </row>
    <row r="234">
      <c r="A234" s="27"/>
    </row>
    <row r="235">
      <c r="A235" s="27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</sheetData>
  <mergeCells>
    <mergeCell ref="A6:I6"/>
    <mergeCell ref="A156:I156"/>
    <mergeCell ref="C177:D177"/>
    <mergeCell ref="F177:H177"/>
    <mergeCell ref="C176:D176"/>
    <mergeCell ref="F176:H176"/>
    <mergeCell ref="A1:I1"/>
    <mergeCell ref="A164:I164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4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302.3</v>
      </c>
      <c r="D7" s="199">
        <v>-1466.3</v>
      </c>
      <c r="E7" s="199">
        <v>1243.1</v>
      </c>
      <c r="F7" s="199">
        <v>-1466.3</v>
      </c>
      <c r="G7" s="200">
        <v>-2709.4</v>
      </c>
      <c r="H7" s="200">
        <v>-118</v>
      </c>
    </row>
    <row r="8" ht="48.95" customHeight="1">
      <c r="A8" s="47" t="s">
        <v>51</v>
      </c>
      <c r="B8" s="6">
        <v>2000</v>
      </c>
      <c r="C8" s="172">
        <v>-8028</v>
      </c>
      <c r="D8" s="172">
        <v>-5142.9</v>
      </c>
      <c r="E8" s="172">
        <v>-7500.6</v>
      </c>
      <c r="F8" s="172">
        <v>-5142.9</v>
      </c>
      <c r="G8" s="200">
        <v>2357.7</v>
      </c>
      <c r="H8" s="200">
        <v>68.6</v>
      </c>
    </row>
    <row r="9" ht="45" customHeight="1">
      <c r="A9" s="47" t="s">
        <v>253</v>
      </c>
      <c r="B9" s="6">
        <v>2010</v>
      </c>
      <c r="C9" s="196">
        <v>-272.1</v>
      </c>
      <c r="D9" s="196">
        <v>0</v>
      </c>
      <c r="E9" s="196">
        <v>-1118.8</v>
      </c>
      <c r="F9" s="196">
        <v>0</v>
      </c>
      <c r="G9" s="200">
        <v>-1118.8</v>
      </c>
      <c r="H9" s="200">
        <v>0</v>
      </c>
    </row>
    <row r="10" ht="45" customHeight="1">
      <c r="A10" s="8" t="s">
        <v>145</v>
      </c>
      <c r="B10" s="6">
        <v>2011</v>
      </c>
      <c r="C10" s="172">
        <v>-272.1</v>
      </c>
      <c r="D10" s="172">
        <v>0</v>
      </c>
      <c r="E10" s="172">
        <v>-1118.8</v>
      </c>
      <c r="F10" s="172">
        <v>0</v>
      </c>
      <c r="G10" s="200">
        <v>-1118.8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494</v>
      </c>
      <c r="B16" s="6" t="s">
        <v>494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494</v>
      </c>
      <c r="B19" s="6" t="s">
        <v>494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494</v>
      </c>
      <c r="B20" s="6" t="s">
        <v>494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2854.9</v>
      </c>
      <c r="D21" s="172">
        <v>-253.8</v>
      </c>
      <c r="E21" s="172">
        <v>0</v>
      </c>
      <c r="F21" s="172">
        <v>-253.8</v>
      </c>
      <c r="G21" s="200">
        <v>253.8</v>
      </c>
      <c r="H21" s="200">
        <v>0</v>
      </c>
    </row>
    <row r="22" ht="24.95" customHeight="1">
      <c r="A22" s="47" t="s">
        <v>494</v>
      </c>
      <c r="B22" s="6" t="s">
        <v>494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631</v>
      </c>
      <c r="B23" s="6" t="s">
        <v>632</v>
      </c>
      <c r="C23" s="172">
        <v>2854.9</v>
      </c>
      <c r="D23" s="172">
        <v>-253.8</v>
      </c>
      <c r="E23" s="172">
        <v>0</v>
      </c>
      <c r="F23" s="172">
        <v>-253.8</v>
      </c>
      <c r="G23" s="200">
        <v>253.8</v>
      </c>
      <c r="H23" s="200">
        <v>0</v>
      </c>
    </row>
    <row r="24" ht="49.5" customHeight="1">
      <c r="A24" s="47" t="s">
        <v>52</v>
      </c>
      <c r="B24" s="6">
        <v>2070</v>
      </c>
      <c r="C24" s="171">
        <v>-5142.9</v>
      </c>
      <c r="D24" s="171">
        <v>-6863</v>
      </c>
      <c r="E24" s="171">
        <v>-7376.3</v>
      </c>
      <c r="F24" s="171">
        <v>-6863</v>
      </c>
      <c r="G24" s="200">
        <v>513.3</v>
      </c>
      <c r="H24" s="200">
        <v>93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935.6</v>
      </c>
      <c r="D26" s="176">
        <v>35.9</v>
      </c>
      <c r="E26" s="176">
        <v>2991.6</v>
      </c>
      <c r="F26" s="176">
        <v>35.9</v>
      </c>
      <c r="G26" s="177">
        <v>-2955.7</v>
      </c>
      <c r="H26" s="197">
        <v>1.2</v>
      </c>
    </row>
    <row r="27">
      <c r="A27" s="8" t="s">
        <v>258</v>
      </c>
      <c r="B27" s="6">
        <v>2111</v>
      </c>
      <c r="C27" s="178">
        <v>195.4</v>
      </c>
      <c r="D27" s="178">
        <v>0</v>
      </c>
      <c r="E27" s="178">
        <v>272.8</v>
      </c>
      <c r="F27" s="178">
        <v>0</v>
      </c>
      <c r="G27" s="178">
        <v>-272.8</v>
      </c>
      <c r="H27" s="198">
        <v>0</v>
      </c>
    </row>
    <row r="28">
      <c r="A28" s="8" t="s">
        <v>337</v>
      </c>
      <c r="B28" s="6">
        <v>2112</v>
      </c>
      <c r="C28" s="178">
        <v>520.3</v>
      </c>
      <c r="D28" s="178">
        <v>10</v>
      </c>
      <c r="E28" s="178">
        <v>1600</v>
      </c>
      <c r="F28" s="178">
        <v>10</v>
      </c>
      <c r="G28" s="178">
        <v>-1590</v>
      </c>
      <c r="H28" s="198">
        <v>0.6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167.2</v>
      </c>
      <c r="D31" s="178">
        <v>0</v>
      </c>
      <c r="E31" s="178">
        <v>1118.8</v>
      </c>
      <c r="F31" s="178">
        <v>0</v>
      </c>
      <c r="G31" s="178">
        <v>-1118.8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52.7</v>
      </c>
      <c r="D35" s="178">
        <v>25.9</v>
      </c>
      <c r="E35" s="178">
        <v>0</v>
      </c>
      <c r="F35" s="178">
        <v>25.9</v>
      </c>
      <c r="G35" s="178">
        <v>25.9</v>
      </c>
      <c r="H35" s="198">
        <v>0</v>
      </c>
    </row>
    <row r="36" ht="20.1" customHeight="1">
      <c r="A36" s="47" t="s">
        <v>633</v>
      </c>
      <c r="B36" s="53" t="s">
        <v>634</v>
      </c>
      <c r="C36" s="178">
        <v>52.7</v>
      </c>
      <c r="D36" s="178">
        <v>25.9</v>
      </c>
      <c r="E36" s="178">
        <v>0</v>
      </c>
      <c r="F36" s="178">
        <v>25.9</v>
      </c>
      <c r="G36" s="178">
        <v>25.9</v>
      </c>
      <c r="H36" s="198">
        <v>0</v>
      </c>
    </row>
    <row r="37" ht="20.1" customHeight="1">
      <c r="A37" s="47" t="s">
        <v>494</v>
      </c>
      <c r="B37" s="53" t="s">
        <v>494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597.9</v>
      </c>
      <c r="D38" s="176">
        <v>176.1</v>
      </c>
      <c r="E38" s="176">
        <v>851.9</v>
      </c>
      <c r="F38" s="176">
        <v>176.1</v>
      </c>
      <c r="G38" s="177">
        <v>-675.8</v>
      </c>
      <c r="H38" s="197">
        <v>20.7</v>
      </c>
    </row>
    <row r="39" ht="20.1" customHeight="1">
      <c r="A39" s="47" t="s">
        <v>73</v>
      </c>
      <c r="B39" s="53">
        <v>2121</v>
      </c>
      <c r="C39" s="178">
        <v>597.5</v>
      </c>
      <c r="D39" s="178">
        <v>175.7</v>
      </c>
      <c r="E39" s="178">
        <v>785.6</v>
      </c>
      <c r="F39" s="178">
        <v>175.7</v>
      </c>
      <c r="G39" s="178">
        <v>-609.9</v>
      </c>
      <c r="H39" s="198">
        <v>22.4</v>
      </c>
    </row>
    <row r="40" ht="20.1" customHeight="1">
      <c r="A40" s="47" t="s">
        <v>347</v>
      </c>
      <c r="B40" s="53">
        <v>2122</v>
      </c>
      <c r="C40" s="178">
        <v>0.4</v>
      </c>
      <c r="D40" s="178">
        <v>0.4</v>
      </c>
      <c r="E40" s="178">
        <v>0.8</v>
      </c>
      <c r="F40" s="178">
        <v>0.4</v>
      </c>
      <c r="G40" s="178">
        <v>-0.4</v>
      </c>
      <c r="H40" s="198">
        <v>50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65.5</v>
      </c>
      <c r="F42" s="178">
        <v>0</v>
      </c>
      <c r="G42" s="178">
        <v>-65.5</v>
      </c>
      <c r="H42" s="198">
        <v>0</v>
      </c>
    </row>
    <row r="43" s="48" customFormat="1">
      <c r="A43" s="47" t="s">
        <v>494</v>
      </c>
      <c r="B43" s="53" t="s">
        <v>494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635</v>
      </c>
      <c r="B44" s="53" t="s">
        <v>636</v>
      </c>
      <c r="C44" s="178">
        <v>0</v>
      </c>
      <c r="D44" s="178">
        <v>0</v>
      </c>
      <c r="E44" s="178">
        <v>65.5</v>
      </c>
      <c r="F44" s="178">
        <v>0</v>
      </c>
      <c r="G44" s="178">
        <v>-65.5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846.4</v>
      </c>
      <c r="D45" s="176">
        <v>515.4</v>
      </c>
      <c r="E45" s="176">
        <v>960.1</v>
      </c>
      <c r="F45" s="176">
        <v>515.4</v>
      </c>
      <c r="G45" s="177">
        <v>-444.7</v>
      </c>
      <c r="H45" s="197">
        <v>53.7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846.4</v>
      </c>
      <c r="D48" s="178">
        <v>515.4</v>
      </c>
      <c r="E48" s="178">
        <v>960.1</v>
      </c>
      <c r="F48" s="178">
        <v>515.4</v>
      </c>
      <c r="G48" s="178">
        <v>-444.7</v>
      </c>
      <c r="H48" s="198">
        <v>53.7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494</v>
      </c>
      <c r="B50" s="53" t="s">
        <v>494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494</v>
      </c>
      <c r="B51" s="60" t="s">
        <v>494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123.6</v>
      </c>
      <c r="D52" s="176">
        <v>184.9</v>
      </c>
      <c r="E52" s="176">
        <v>2552.6</v>
      </c>
      <c r="F52" s="176">
        <v>184.9</v>
      </c>
      <c r="G52" s="177">
        <v>-2367.7</v>
      </c>
      <c r="H52" s="197">
        <v>7.2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123.6</v>
      </c>
      <c r="D54" s="178">
        <v>184.9</v>
      </c>
      <c r="E54" s="178">
        <v>2552.6</v>
      </c>
      <c r="F54" s="178">
        <v>184.9</v>
      </c>
      <c r="G54" s="178">
        <v>-2367.7</v>
      </c>
      <c r="H54" s="198">
        <v>7.2</v>
      </c>
    </row>
    <row r="55" s="48" customFormat="1" ht="20.1" customHeight="1">
      <c r="A55" s="47" t="s">
        <v>637</v>
      </c>
      <c r="B55" s="53" t="s">
        <v>638</v>
      </c>
      <c r="C55" s="178">
        <v>0</v>
      </c>
      <c r="D55" s="178">
        <v>50.8</v>
      </c>
      <c r="E55" s="178">
        <v>48.8</v>
      </c>
      <c r="F55" s="178">
        <v>50.8</v>
      </c>
      <c r="G55" s="178">
        <v>2</v>
      </c>
      <c r="H55" s="198">
        <v>104.1</v>
      </c>
    </row>
    <row r="56" s="48" customFormat="1" ht="20.1" customHeight="1">
      <c r="A56" s="47" t="s">
        <v>639</v>
      </c>
      <c r="B56" s="53" t="s">
        <v>640</v>
      </c>
      <c r="C56" s="178">
        <v>123.6</v>
      </c>
      <c r="D56" s="178">
        <v>51.3</v>
      </c>
      <c r="E56" s="178">
        <v>39.3</v>
      </c>
      <c r="F56" s="178">
        <v>51.3</v>
      </c>
      <c r="G56" s="178">
        <v>12</v>
      </c>
      <c r="H56" s="198">
        <v>130.5</v>
      </c>
    </row>
    <row r="57" s="48" customFormat="1" ht="20.1" customHeight="1">
      <c r="A57" s="47" t="s">
        <v>641</v>
      </c>
      <c r="B57" s="53" t="s">
        <v>642</v>
      </c>
      <c r="C57" s="178">
        <v>0</v>
      </c>
      <c r="D57" s="178">
        <v>0</v>
      </c>
      <c r="E57" s="178">
        <v>45</v>
      </c>
      <c r="F57" s="178">
        <v>0</v>
      </c>
      <c r="G57" s="178">
        <v>-45</v>
      </c>
      <c r="H57" s="198">
        <v>0</v>
      </c>
    </row>
    <row r="58" s="48" customFormat="1" ht="20.1" customHeight="1">
      <c r="A58" s="47" t="s">
        <v>643</v>
      </c>
      <c r="B58" s="53" t="s">
        <v>644</v>
      </c>
      <c r="C58" s="178">
        <v>0</v>
      </c>
      <c r="D58" s="178">
        <v>0</v>
      </c>
      <c r="E58" s="178">
        <v>2419.5</v>
      </c>
      <c r="F58" s="178">
        <v>0</v>
      </c>
      <c r="G58" s="178">
        <v>-2419.5</v>
      </c>
      <c r="H58" s="198">
        <v>0</v>
      </c>
    </row>
    <row r="59" s="48" customFormat="1" ht="20.1" customHeight="1">
      <c r="A59" s="47" t="s">
        <v>645</v>
      </c>
      <c r="B59" s="53" t="s">
        <v>646</v>
      </c>
      <c r="C59" s="178">
        <v>0</v>
      </c>
      <c r="D59" s="178">
        <v>82.8</v>
      </c>
      <c r="E59" s="178">
        <v>0</v>
      </c>
      <c r="F59" s="178">
        <v>82.8</v>
      </c>
      <c r="G59" s="178">
        <v>82.8</v>
      </c>
      <c r="H59" s="198">
        <v>0</v>
      </c>
    </row>
    <row r="60" s="48" customFormat="1" ht="21.75" customHeight="1">
      <c r="A60" s="74" t="s">
        <v>343</v>
      </c>
      <c r="B60" s="60">
        <v>2200</v>
      </c>
      <c r="C60" s="176">
        <v>2503.5</v>
      </c>
      <c r="D60" s="176">
        <v>912.3</v>
      </c>
      <c r="E60" s="176">
        <v>7356.2</v>
      </c>
      <c r="F60" s="176">
        <v>912.3</v>
      </c>
      <c r="G60" s="177">
        <v>-6443.9</v>
      </c>
      <c r="H60" s="197">
        <v>12.4</v>
      </c>
    </row>
    <row r="61" s="48" customFormat="1">
      <c r="A61" s="70"/>
      <c r="B61" s="49"/>
      <c r="C61" s="49"/>
      <c r="D61" s="49"/>
      <c r="E61" s="49"/>
      <c r="F61" s="49"/>
      <c r="G61" s="49"/>
      <c r="H61" s="49"/>
    </row>
    <row r="62" s="48" customFormat="1">
      <c r="A62" s="70"/>
      <c r="B62" s="49"/>
      <c r="C62" s="49"/>
      <c r="D62" s="49"/>
      <c r="E62" s="49"/>
      <c r="F62" s="49"/>
      <c r="G62" s="49"/>
      <c r="H62" s="49"/>
    </row>
    <row r="63" s="3" customFormat="1" ht="27.75" customHeight="1">
      <c r="A63" s="45" t="s">
        <v>485</v>
      </c>
      <c r="B63" s="1"/>
      <c r="C63" s="242"/>
      <c r="D63" s="242"/>
      <c r="E63" s="83"/>
      <c r="F63" s="222" t="s">
        <v>484</v>
      </c>
      <c r="G63" s="222"/>
      <c r="H63" s="222"/>
    </row>
    <row r="64" s="2" customFormat="1">
      <c r="A64" s="214" t="s">
        <v>68</v>
      </c>
      <c r="B64" s="3"/>
      <c r="C64" s="248" t="s">
        <v>178</v>
      </c>
      <c r="D64" s="248"/>
      <c r="E64" s="3"/>
      <c r="F64" s="221" t="s">
        <v>468</v>
      </c>
      <c r="G64" s="221"/>
      <c r="H64" s="221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</sheetData>
  <mergeCells>
    <mergeCell ref="A1:H1"/>
    <mergeCell ref="C64:D64"/>
    <mergeCell ref="F64:H64"/>
    <mergeCell ref="A6:H6"/>
    <mergeCell ref="A25:H25"/>
    <mergeCell ref="C63:D63"/>
    <mergeCell ref="F63:H63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6263.8</v>
      </c>
      <c r="D7" s="176">
        <v>3694.7</v>
      </c>
      <c r="E7" s="176">
        <v>12320</v>
      </c>
      <c r="F7" s="176">
        <v>3694.7</v>
      </c>
      <c r="G7" s="177">
        <v>-8625.3</v>
      </c>
      <c r="H7" s="197">
        <v>30</v>
      </c>
    </row>
    <row r="8" ht="18" customHeight="1">
      <c r="A8" s="8" t="s">
        <v>374</v>
      </c>
      <c r="B8" s="9">
        <v>3010</v>
      </c>
      <c r="C8" s="178">
        <v>6128.2</v>
      </c>
      <c r="D8" s="178">
        <v>3292</v>
      </c>
      <c r="E8" s="178">
        <v>9600</v>
      </c>
      <c r="F8" s="178">
        <v>3292</v>
      </c>
      <c r="G8" s="178">
        <v>-6308</v>
      </c>
      <c r="H8" s="198">
        <v>34.3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39.3</v>
      </c>
      <c r="D11" s="178">
        <v>22.1</v>
      </c>
      <c r="E11" s="178">
        <v>0</v>
      </c>
      <c r="F11" s="178">
        <v>22.1</v>
      </c>
      <c r="G11" s="178">
        <v>22.1</v>
      </c>
      <c r="H11" s="198">
        <v>0</v>
      </c>
    </row>
    <row r="12" ht="18" customHeight="1">
      <c r="A12" s="8" t="s">
        <v>647</v>
      </c>
      <c r="B12" s="9" t="s">
        <v>648</v>
      </c>
      <c r="C12" s="178">
        <v>39.3</v>
      </c>
      <c r="D12" s="178">
        <v>22.1</v>
      </c>
      <c r="E12" s="178">
        <v>0</v>
      </c>
      <c r="F12" s="178">
        <v>22.1</v>
      </c>
      <c r="G12" s="178">
        <v>22.1</v>
      </c>
      <c r="H12" s="198">
        <v>0</v>
      </c>
    </row>
    <row r="13" ht="18" customHeight="1">
      <c r="A13" s="8" t="s">
        <v>494</v>
      </c>
      <c r="B13" s="9" t="s">
        <v>494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2720</v>
      </c>
      <c r="F14" s="178">
        <v>0</v>
      </c>
      <c r="G14" s="178">
        <v>-2720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96.3</v>
      </c>
      <c r="D19" s="178">
        <v>380.6</v>
      </c>
      <c r="E19" s="178">
        <v>0</v>
      </c>
      <c r="F19" s="178">
        <v>380.6</v>
      </c>
      <c r="G19" s="178">
        <v>380.6</v>
      </c>
      <c r="H19" s="198">
        <v>0</v>
      </c>
    </row>
    <row r="20" ht="18" customHeight="1">
      <c r="A20" s="8" t="s">
        <v>494</v>
      </c>
      <c r="B20" s="9" t="s">
        <v>494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649</v>
      </c>
      <c r="B21" s="9" t="s">
        <v>650</v>
      </c>
      <c r="C21" s="178">
        <v>96.3</v>
      </c>
      <c r="D21" s="178">
        <v>380.6</v>
      </c>
      <c r="E21" s="178">
        <v>0</v>
      </c>
      <c r="F21" s="178">
        <v>380.6</v>
      </c>
      <c r="G21" s="178">
        <v>380.6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-6438.1</v>
      </c>
      <c r="D22" s="166">
        <v>-3656.4</v>
      </c>
      <c r="E22" s="166">
        <v>-11831.4</v>
      </c>
      <c r="F22" s="166">
        <v>-3656.4</v>
      </c>
      <c r="G22" s="177">
        <v>-8175</v>
      </c>
      <c r="H22" s="197">
        <v>30.9</v>
      </c>
    </row>
    <row r="23" ht="18" customHeight="1">
      <c r="A23" s="8" t="s">
        <v>256</v>
      </c>
      <c r="B23" s="9">
        <v>3110</v>
      </c>
      <c r="C23" s="172">
        <v>-707.1</v>
      </c>
      <c r="D23" s="172">
        <v>-669</v>
      </c>
      <c r="E23" s="172">
        <v>-674.6</v>
      </c>
      <c r="F23" s="172">
        <v>-669</v>
      </c>
      <c r="G23" s="178">
        <v>-5.6</v>
      </c>
      <c r="H23" s="198">
        <v>99.2</v>
      </c>
    </row>
    <row r="24" ht="18" customHeight="1">
      <c r="A24" s="8" t="s">
        <v>257</v>
      </c>
      <c r="B24" s="9">
        <v>3120</v>
      </c>
      <c r="C24" s="172">
        <v>-2951.2</v>
      </c>
      <c r="D24" s="172">
        <v>-1496.7</v>
      </c>
      <c r="E24" s="172">
        <v>-3513.1</v>
      </c>
      <c r="F24" s="172">
        <v>-1496.7</v>
      </c>
      <c r="G24" s="178">
        <v>-2016.4</v>
      </c>
      <c r="H24" s="198">
        <v>42.6</v>
      </c>
    </row>
    <row r="25" ht="18" customHeight="1">
      <c r="A25" s="8" t="s">
        <v>6</v>
      </c>
      <c r="B25" s="9">
        <v>3130</v>
      </c>
      <c r="C25" s="172">
        <v>-846.4</v>
      </c>
      <c r="D25" s="172">
        <v>-598.2</v>
      </c>
      <c r="E25" s="172">
        <v>-960.1</v>
      </c>
      <c r="F25" s="172">
        <v>-598.2</v>
      </c>
      <c r="G25" s="178">
        <v>-361.9</v>
      </c>
      <c r="H25" s="198">
        <v>62.3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1657.1</v>
      </c>
      <c r="D30" s="196">
        <v>314.1</v>
      </c>
      <c r="E30" s="196">
        <v>6396.1</v>
      </c>
      <c r="F30" s="196">
        <v>314.1</v>
      </c>
      <c r="G30" s="178">
        <v>-6082</v>
      </c>
      <c r="H30" s="198">
        <v>4.9</v>
      </c>
    </row>
    <row r="31" ht="18" customHeight="1">
      <c r="A31" s="8" t="s">
        <v>258</v>
      </c>
      <c r="B31" s="6">
        <v>3151</v>
      </c>
      <c r="C31" s="172">
        <v>-195.4</v>
      </c>
      <c r="D31" s="172">
        <v>0</v>
      </c>
      <c r="E31" s="172">
        <v>-272.8</v>
      </c>
      <c r="F31" s="172">
        <v>0</v>
      </c>
      <c r="G31" s="178">
        <v>-272.8</v>
      </c>
      <c r="H31" s="198">
        <v>0</v>
      </c>
    </row>
    <row r="32" ht="18" customHeight="1">
      <c r="A32" s="8" t="s">
        <v>259</v>
      </c>
      <c r="B32" s="6">
        <v>3152</v>
      </c>
      <c r="C32" s="172">
        <v>-520.3</v>
      </c>
      <c r="D32" s="172">
        <v>-10</v>
      </c>
      <c r="E32" s="172">
        <v>-1600</v>
      </c>
      <c r="F32" s="172">
        <v>-10</v>
      </c>
      <c r="G32" s="178">
        <v>-1590</v>
      </c>
      <c r="H32" s="198">
        <v>0.6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-597.5</v>
      </c>
      <c r="D35" s="172">
        <v>-175.7</v>
      </c>
      <c r="E35" s="172">
        <v>-785.6</v>
      </c>
      <c r="F35" s="172">
        <v>-175.7</v>
      </c>
      <c r="G35" s="178">
        <v>-609.9</v>
      </c>
      <c r="H35" s="198">
        <v>22.4</v>
      </c>
    </row>
    <row r="36" ht="18" customHeight="1">
      <c r="A36" s="8" t="s">
        <v>396</v>
      </c>
      <c r="B36" s="6">
        <v>3156</v>
      </c>
      <c r="C36" s="196">
        <v>-167.2</v>
      </c>
      <c r="D36" s="196">
        <v>0</v>
      </c>
      <c r="E36" s="196">
        <v>-1118.8</v>
      </c>
      <c r="F36" s="196">
        <v>0</v>
      </c>
      <c r="G36" s="178">
        <v>-1118.8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-167.2</v>
      </c>
      <c r="D37" s="172">
        <v>0</v>
      </c>
      <c r="E37" s="172">
        <v>-1118.8</v>
      </c>
      <c r="F37" s="172">
        <v>0</v>
      </c>
      <c r="G37" s="178">
        <v>-1118.8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-176.7</v>
      </c>
      <c r="D39" s="172">
        <v>-128.4</v>
      </c>
      <c r="E39" s="172">
        <v>-2618.9</v>
      </c>
      <c r="F39" s="172">
        <v>-128.4</v>
      </c>
      <c r="G39" s="178">
        <v>-2490.5</v>
      </c>
      <c r="H39" s="198">
        <v>4.9</v>
      </c>
    </row>
    <row r="40" ht="18" customHeight="1">
      <c r="A40" s="8" t="s">
        <v>494</v>
      </c>
      <c r="B40" s="6" t="s">
        <v>494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651</v>
      </c>
      <c r="B41" s="6" t="s">
        <v>652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635</v>
      </c>
      <c r="B42" s="6" t="s">
        <v>653</v>
      </c>
      <c r="C42" s="172">
        <v>-52.7</v>
      </c>
      <c r="D42" s="172">
        <v>-25.9</v>
      </c>
      <c r="E42" s="172">
        <v>-65.5</v>
      </c>
      <c r="F42" s="172">
        <v>-25.9</v>
      </c>
      <c r="G42" s="178">
        <v>-39.6</v>
      </c>
      <c r="H42" s="198">
        <v>39.5</v>
      </c>
    </row>
    <row r="43" ht="18" customHeight="1">
      <c r="A43" s="8" t="s">
        <v>542</v>
      </c>
      <c r="B43" s="6" t="s">
        <v>654</v>
      </c>
      <c r="C43" s="172">
        <v>-0.4</v>
      </c>
      <c r="D43" s="172">
        <v>-0.4</v>
      </c>
      <c r="E43" s="172">
        <v>-0.8</v>
      </c>
      <c r="F43" s="172">
        <v>-0.4</v>
      </c>
      <c r="G43" s="178">
        <v>-0.4</v>
      </c>
      <c r="H43" s="198">
        <v>50</v>
      </c>
    </row>
    <row r="44" ht="18" customHeight="1">
      <c r="A44" s="8" t="s">
        <v>655</v>
      </c>
      <c r="B44" s="6" t="s">
        <v>656</v>
      </c>
      <c r="C44" s="172">
        <v>-123.6</v>
      </c>
      <c r="D44" s="172">
        <v>-2</v>
      </c>
      <c r="E44" s="172">
        <v>-45</v>
      </c>
      <c r="F44" s="172">
        <v>-2</v>
      </c>
      <c r="G44" s="178">
        <v>-43</v>
      </c>
      <c r="H44" s="198">
        <v>4.4</v>
      </c>
    </row>
    <row r="45" ht="18" customHeight="1">
      <c r="A45" s="8" t="s">
        <v>657</v>
      </c>
      <c r="B45" s="6" t="s">
        <v>658</v>
      </c>
      <c r="C45" s="172">
        <v>0</v>
      </c>
      <c r="D45" s="172">
        <v>-50.8</v>
      </c>
      <c r="E45" s="172">
        <v>-48.8</v>
      </c>
      <c r="F45" s="172">
        <v>-50.8</v>
      </c>
      <c r="G45" s="178">
        <v>2</v>
      </c>
      <c r="H45" s="198">
        <v>104.1</v>
      </c>
    </row>
    <row r="46" ht="18" customHeight="1">
      <c r="A46" s="8" t="s">
        <v>659</v>
      </c>
      <c r="B46" s="6" t="s">
        <v>660</v>
      </c>
      <c r="C46" s="172">
        <v>0</v>
      </c>
      <c r="D46" s="172">
        <v>-49.3</v>
      </c>
      <c r="E46" s="172">
        <v>-39.3</v>
      </c>
      <c r="F46" s="172">
        <v>-49.3</v>
      </c>
      <c r="G46" s="178">
        <v>10</v>
      </c>
      <c r="H46" s="198">
        <v>125.4</v>
      </c>
    </row>
    <row r="47" ht="18" customHeight="1">
      <c r="A47" s="8" t="s">
        <v>661</v>
      </c>
      <c r="B47" s="6" t="s">
        <v>662</v>
      </c>
      <c r="C47" s="172">
        <v>0</v>
      </c>
      <c r="D47" s="172">
        <v>0</v>
      </c>
      <c r="E47" s="172">
        <v>-2419.5</v>
      </c>
      <c r="F47" s="172">
        <v>0</v>
      </c>
      <c r="G47" s="178">
        <v>-2419.5</v>
      </c>
      <c r="H47" s="198">
        <v>0</v>
      </c>
    </row>
    <row r="48" ht="18" customHeight="1">
      <c r="A48" s="8" t="s">
        <v>261</v>
      </c>
      <c r="B48" s="9">
        <v>3160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397</v>
      </c>
      <c r="B49" s="9">
        <v>3170</v>
      </c>
      <c r="C49" s="172">
        <v>-276.3</v>
      </c>
      <c r="D49" s="172">
        <v>-578.4</v>
      </c>
      <c r="E49" s="172">
        <v>-287.5</v>
      </c>
      <c r="F49" s="172">
        <v>-578.4</v>
      </c>
      <c r="G49" s="178">
        <v>290.9</v>
      </c>
      <c r="H49" s="198">
        <v>201.2</v>
      </c>
    </row>
    <row r="50" ht="18" customHeight="1">
      <c r="A50" s="8" t="s">
        <v>494</v>
      </c>
      <c r="B50" s="9" t="s">
        <v>494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663</v>
      </c>
      <c r="B51" s="9" t="s">
        <v>664</v>
      </c>
      <c r="C51" s="172">
        <v>-21.2</v>
      </c>
      <c r="D51" s="172">
        <v>-3.4</v>
      </c>
      <c r="E51" s="172">
        <v>-55</v>
      </c>
      <c r="F51" s="172">
        <v>-3.4</v>
      </c>
      <c r="G51" s="178">
        <v>-51.6</v>
      </c>
      <c r="H51" s="198">
        <v>6.2</v>
      </c>
    </row>
    <row r="52" ht="18" customHeight="1">
      <c r="A52" s="8" t="s">
        <v>665</v>
      </c>
      <c r="B52" s="9" t="s">
        <v>666</v>
      </c>
      <c r="C52" s="172">
        <v>-44.4</v>
      </c>
      <c r="D52" s="172">
        <v>-319.5</v>
      </c>
      <c r="E52" s="172">
        <v>0</v>
      </c>
      <c r="F52" s="172">
        <v>-319.5</v>
      </c>
      <c r="G52" s="178">
        <v>319.5</v>
      </c>
      <c r="H52" s="198">
        <v>0</v>
      </c>
    </row>
    <row r="53" ht="18" customHeight="1">
      <c r="A53" s="8" t="s">
        <v>667</v>
      </c>
      <c r="B53" s="9" t="s">
        <v>668</v>
      </c>
      <c r="C53" s="172">
        <v>-31.6</v>
      </c>
      <c r="D53" s="172">
        <v>-22.1</v>
      </c>
      <c r="E53" s="172">
        <v>0</v>
      </c>
      <c r="F53" s="172">
        <v>-22.1</v>
      </c>
      <c r="G53" s="178">
        <v>22.1</v>
      </c>
      <c r="H53" s="198">
        <v>0</v>
      </c>
    </row>
    <row r="54" ht="18" customHeight="1">
      <c r="A54" s="8" t="s">
        <v>669</v>
      </c>
      <c r="B54" s="9" t="s">
        <v>670</v>
      </c>
      <c r="C54" s="172">
        <v>0</v>
      </c>
      <c r="D54" s="172">
        <v>-54</v>
      </c>
      <c r="E54" s="172">
        <v>0</v>
      </c>
      <c r="F54" s="172">
        <v>-54</v>
      </c>
      <c r="G54" s="178">
        <v>54</v>
      </c>
      <c r="H54" s="198">
        <v>0</v>
      </c>
    </row>
    <row r="55" ht="18" customHeight="1">
      <c r="A55" s="8" t="s">
        <v>671</v>
      </c>
      <c r="B55" s="9" t="s">
        <v>672</v>
      </c>
      <c r="C55" s="172">
        <v>-18</v>
      </c>
      <c r="D55" s="172">
        <v>-5.8</v>
      </c>
      <c r="E55" s="172">
        <v>0</v>
      </c>
      <c r="F55" s="172">
        <v>-5.8</v>
      </c>
      <c r="G55" s="178">
        <v>5.8</v>
      </c>
      <c r="H55" s="198">
        <v>0</v>
      </c>
    </row>
    <row r="56" ht="18" customHeight="1">
      <c r="A56" s="8" t="s">
        <v>544</v>
      </c>
      <c r="B56" s="9" t="s">
        <v>673</v>
      </c>
      <c r="C56" s="172">
        <v>-1.9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</row>
    <row r="57" ht="18" customHeight="1">
      <c r="A57" s="8" t="s">
        <v>674</v>
      </c>
      <c r="B57" s="9" t="s">
        <v>675</v>
      </c>
      <c r="C57" s="172">
        <v>-33.8</v>
      </c>
      <c r="D57" s="172">
        <v>-14.2</v>
      </c>
      <c r="E57" s="172">
        <v>0</v>
      </c>
      <c r="F57" s="172">
        <v>-14.2</v>
      </c>
      <c r="G57" s="178">
        <v>14.2</v>
      </c>
      <c r="H57" s="198">
        <v>0</v>
      </c>
    </row>
    <row r="58" ht="18" customHeight="1">
      <c r="A58" s="8" t="s">
        <v>676</v>
      </c>
      <c r="B58" s="9" t="s">
        <v>677</v>
      </c>
      <c r="C58" s="172">
        <v>0</v>
      </c>
      <c r="D58" s="172">
        <v>0</v>
      </c>
      <c r="E58" s="172">
        <v>-30</v>
      </c>
      <c r="F58" s="172">
        <v>0</v>
      </c>
      <c r="G58" s="178">
        <v>-30</v>
      </c>
      <c r="H58" s="198">
        <v>0</v>
      </c>
    </row>
    <row r="59" ht="18" customHeight="1">
      <c r="A59" s="8" t="s">
        <v>678</v>
      </c>
      <c r="B59" s="9" t="s">
        <v>679</v>
      </c>
      <c r="C59" s="172">
        <v>-104.4</v>
      </c>
      <c r="D59" s="172">
        <v>-92.4</v>
      </c>
      <c r="E59" s="172">
        <v>0</v>
      </c>
      <c r="F59" s="172">
        <v>-92.4</v>
      </c>
      <c r="G59" s="178">
        <v>92.4</v>
      </c>
      <c r="H59" s="198">
        <v>0</v>
      </c>
    </row>
    <row r="60" ht="18" customHeight="1">
      <c r="A60" s="8" t="s">
        <v>680</v>
      </c>
      <c r="B60" s="9" t="s">
        <v>681</v>
      </c>
      <c r="C60" s="172">
        <v>-1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682</v>
      </c>
      <c r="B61" s="9" t="s">
        <v>683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684</v>
      </c>
      <c r="B62" s="9" t="s">
        <v>685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686</v>
      </c>
      <c r="B63" s="9" t="s">
        <v>687</v>
      </c>
      <c r="C63" s="172">
        <v>0</v>
      </c>
      <c r="D63" s="172">
        <v>0</v>
      </c>
      <c r="E63" s="172">
        <v>-12</v>
      </c>
      <c r="F63" s="172">
        <v>0</v>
      </c>
      <c r="G63" s="178">
        <v>-12</v>
      </c>
      <c r="H63" s="198">
        <v>0</v>
      </c>
    </row>
    <row r="64" ht="18" customHeight="1">
      <c r="A64" s="8" t="s">
        <v>688</v>
      </c>
      <c r="B64" s="9" t="s">
        <v>689</v>
      </c>
      <c r="C64" s="172">
        <v>-20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690</v>
      </c>
      <c r="B65" s="9" t="s">
        <v>691</v>
      </c>
      <c r="C65" s="172">
        <v>0</v>
      </c>
      <c r="D65" s="172">
        <v>0</v>
      </c>
      <c r="E65" s="172">
        <v>-35</v>
      </c>
      <c r="F65" s="172">
        <v>0</v>
      </c>
      <c r="G65" s="178">
        <v>-35</v>
      </c>
      <c r="H65" s="198">
        <v>0</v>
      </c>
    </row>
    <row r="66" ht="18" customHeight="1">
      <c r="A66" s="8" t="s">
        <v>692</v>
      </c>
      <c r="B66" s="9" t="s">
        <v>693</v>
      </c>
      <c r="C66" s="172">
        <v>0</v>
      </c>
      <c r="D66" s="172">
        <v>0</v>
      </c>
      <c r="E66" s="172">
        <v>-4.5</v>
      </c>
      <c r="F66" s="172">
        <v>0</v>
      </c>
      <c r="G66" s="178">
        <v>-4.5</v>
      </c>
      <c r="H66" s="198">
        <v>0</v>
      </c>
    </row>
    <row r="67" ht="18" customHeight="1">
      <c r="A67" s="8" t="s">
        <v>694</v>
      </c>
      <c r="B67" s="9" t="s">
        <v>695</v>
      </c>
      <c r="C67" s="172">
        <v>0</v>
      </c>
      <c r="D67" s="172">
        <v>-41.4</v>
      </c>
      <c r="E67" s="172">
        <v>-40</v>
      </c>
      <c r="F67" s="172">
        <v>-41.4</v>
      </c>
      <c r="G67" s="178">
        <v>1.4</v>
      </c>
      <c r="H67" s="198">
        <v>103.5</v>
      </c>
    </row>
    <row r="68" ht="18" customHeight="1">
      <c r="A68" s="8" t="s">
        <v>696</v>
      </c>
      <c r="B68" s="9" t="s">
        <v>697</v>
      </c>
      <c r="C68" s="172">
        <v>0</v>
      </c>
      <c r="D68" s="172">
        <v>0</v>
      </c>
      <c r="E68" s="172">
        <v>-20</v>
      </c>
      <c r="F68" s="172">
        <v>0</v>
      </c>
      <c r="G68" s="178">
        <v>-20</v>
      </c>
      <c r="H68" s="198">
        <v>0</v>
      </c>
    </row>
    <row r="69" ht="18" customHeight="1">
      <c r="A69" s="8" t="s">
        <v>698</v>
      </c>
      <c r="B69" s="9" t="s">
        <v>699</v>
      </c>
      <c r="C69" s="172">
        <v>0</v>
      </c>
      <c r="D69" s="172">
        <v>-25.6</v>
      </c>
      <c r="E69" s="172">
        <v>-32</v>
      </c>
      <c r="F69" s="172">
        <v>-25.6</v>
      </c>
      <c r="G69" s="178">
        <v>-6.4</v>
      </c>
      <c r="H69" s="198">
        <v>80</v>
      </c>
    </row>
    <row r="70" ht="18" customHeight="1">
      <c r="A70" s="8" t="s">
        <v>700</v>
      </c>
      <c r="B70" s="9" t="s">
        <v>701</v>
      </c>
      <c r="C70" s="172">
        <v>0</v>
      </c>
      <c r="D70" s="172">
        <v>0</v>
      </c>
      <c r="E70" s="172">
        <v>-40</v>
      </c>
      <c r="F70" s="172">
        <v>0</v>
      </c>
      <c r="G70" s="178">
        <v>-40</v>
      </c>
      <c r="H70" s="198">
        <v>0</v>
      </c>
    </row>
    <row r="71" ht="18" customHeight="1">
      <c r="A71" s="8" t="s">
        <v>546</v>
      </c>
      <c r="B71" s="9" t="s">
        <v>702</v>
      </c>
      <c r="C71" s="172">
        <v>0</v>
      </c>
      <c r="D71" s="172">
        <v>0</v>
      </c>
      <c r="E71" s="172">
        <v>-6</v>
      </c>
      <c r="F71" s="172">
        <v>0</v>
      </c>
      <c r="G71" s="178">
        <v>-6</v>
      </c>
      <c r="H71" s="198">
        <v>0</v>
      </c>
    </row>
    <row r="72" ht="18" customHeight="1">
      <c r="A72" s="8" t="s">
        <v>549</v>
      </c>
      <c r="B72" s="9" t="s">
        <v>703</v>
      </c>
      <c r="C72" s="172">
        <v>0</v>
      </c>
      <c r="D72" s="172">
        <v>0</v>
      </c>
      <c r="E72" s="172">
        <v>-10</v>
      </c>
      <c r="F72" s="172">
        <v>0</v>
      </c>
      <c r="G72" s="178">
        <v>-10</v>
      </c>
      <c r="H72" s="198">
        <v>0</v>
      </c>
    </row>
    <row r="73" ht="18" customHeight="1">
      <c r="A73" s="8" t="s">
        <v>551</v>
      </c>
      <c r="B73" s="9" t="s">
        <v>704</v>
      </c>
      <c r="C73" s="172">
        <v>0</v>
      </c>
      <c r="D73" s="172">
        <v>0</v>
      </c>
      <c r="E73" s="172">
        <v>-3</v>
      </c>
      <c r="F73" s="172">
        <v>0</v>
      </c>
      <c r="G73" s="178">
        <v>-3</v>
      </c>
      <c r="H73" s="198">
        <v>0</v>
      </c>
    </row>
    <row r="74" ht="20.1" customHeight="1">
      <c r="A74" s="10" t="s">
        <v>271</v>
      </c>
      <c r="B74" s="11">
        <v>3195</v>
      </c>
      <c r="C74" s="176">
        <v>-174.3</v>
      </c>
      <c r="D74" s="176">
        <v>38.3</v>
      </c>
      <c r="E74" s="176">
        <v>488.6</v>
      </c>
      <c r="F74" s="176">
        <v>38.3</v>
      </c>
      <c r="G74" s="177">
        <v>-450.3</v>
      </c>
      <c r="H74" s="197">
        <v>7.8</v>
      </c>
    </row>
    <row r="75" ht="20.1" customHeight="1">
      <c r="A75" s="142" t="s">
        <v>275</v>
      </c>
      <c r="B75" s="128"/>
      <c r="C75" s="128"/>
      <c r="D75" s="251"/>
      <c r="E75" s="252"/>
      <c r="F75" s="252"/>
      <c r="G75" s="252"/>
      <c r="H75" s="253"/>
    </row>
    <row r="76" ht="20.1" customHeight="1">
      <c r="A76" s="136" t="s">
        <v>398</v>
      </c>
      <c r="B76" s="127">
        <v>3200</v>
      </c>
      <c r="C76" s="176">
        <v>0</v>
      </c>
      <c r="D76" s="176">
        <v>0</v>
      </c>
      <c r="E76" s="176">
        <v>0</v>
      </c>
      <c r="F76" s="176">
        <v>0</v>
      </c>
      <c r="G76" s="177">
        <v>0</v>
      </c>
      <c r="H76" s="197">
        <v>0</v>
      </c>
    </row>
    <row r="77" ht="18" customHeight="1">
      <c r="A77" s="8" t="s">
        <v>399</v>
      </c>
      <c r="B77" s="6">
        <v>3210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400</v>
      </c>
      <c r="B78" s="9">
        <v>3215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401</v>
      </c>
      <c r="B79" s="9">
        <v>3220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402</v>
      </c>
      <c r="B80" s="9">
        <v>3225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403</v>
      </c>
      <c r="B81" s="9">
        <v>3230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435</v>
      </c>
      <c r="B82" s="9">
        <v>3235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375</v>
      </c>
      <c r="B83" s="9">
        <v>3240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494</v>
      </c>
      <c r="B84" s="9" t="s">
        <v>494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20.1" customHeight="1">
      <c r="A85" s="10" t="s">
        <v>404</v>
      </c>
      <c r="B85" s="11">
        <v>3255</v>
      </c>
      <c r="C85" s="166">
        <v>16.5</v>
      </c>
      <c r="D85" s="166">
        <v>0</v>
      </c>
      <c r="E85" s="166">
        <v>296.9</v>
      </c>
      <c r="F85" s="166">
        <v>0</v>
      </c>
      <c r="G85" s="177">
        <v>-296.9</v>
      </c>
      <c r="H85" s="197">
        <v>0</v>
      </c>
    </row>
    <row r="86" ht="18" customHeight="1">
      <c r="A86" s="8" t="s">
        <v>405</v>
      </c>
      <c r="B86" s="9">
        <v>3260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406</v>
      </c>
      <c r="B87" s="9">
        <v>3265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411</v>
      </c>
      <c r="B88" s="9">
        <v>3270</v>
      </c>
      <c r="C88" s="172">
        <v>-8</v>
      </c>
      <c r="D88" s="172">
        <v>0</v>
      </c>
      <c r="E88" s="172">
        <v>-170.7</v>
      </c>
      <c r="F88" s="172">
        <v>0</v>
      </c>
      <c r="G88" s="178">
        <v>-170.7</v>
      </c>
      <c r="H88" s="198">
        <v>0</v>
      </c>
    </row>
    <row r="89" ht="18" customHeight="1">
      <c r="A89" s="8" t="s">
        <v>412</v>
      </c>
      <c r="B89" s="9" t="s">
        <v>413</v>
      </c>
      <c r="C89" s="172">
        <v>0</v>
      </c>
      <c r="D89" s="172">
        <v>0</v>
      </c>
      <c r="E89" s="172">
        <v>-163.7</v>
      </c>
      <c r="F89" s="172">
        <v>0</v>
      </c>
      <c r="G89" s="178">
        <v>-163.7</v>
      </c>
      <c r="H89" s="198">
        <v>0</v>
      </c>
    </row>
    <row r="90" ht="18" customHeight="1">
      <c r="A90" s="8" t="s">
        <v>494</v>
      </c>
      <c r="B90" s="9" t="s">
        <v>494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705</v>
      </c>
      <c r="B91" s="9" t="s">
        <v>706</v>
      </c>
      <c r="C91" s="172">
        <v>0</v>
      </c>
      <c r="D91" s="172">
        <v>0</v>
      </c>
      <c r="E91" s="172">
        <v>-43.7</v>
      </c>
      <c r="F91" s="172">
        <v>0</v>
      </c>
      <c r="G91" s="178">
        <v>-43.7</v>
      </c>
      <c r="H91" s="198">
        <v>0</v>
      </c>
    </row>
    <row r="92" ht="18" customHeight="1">
      <c r="A92" s="8" t="s">
        <v>707</v>
      </c>
      <c r="B92" s="9" t="s">
        <v>708</v>
      </c>
      <c r="C92" s="172">
        <v>0</v>
      </c>
      <c r="D92" s="172">
        <v>0</v>
      </c>
      <c r="E92" s="172">
        <v>-120</v>
      </c>
      <c r="F92" s="172">
        <v>0</v>
      </c>
      <c r="G92" s="178">
        <v>-120</v>
      </c>
      <c r="H92" s="198">
        <v>0</v>
      </c>
    </row>
    <row r="93" ht="18" customHeight="1">
      <c r="A93" s="8" t="s">
        <v>414</v>
      </c>
      <c r="B93" s="9" t="s">
        <v>415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494</v>
      </c>
      <c r="B94" s="9" t="s">
        <v>494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416</v>
      </c>
      <c r="B95" s="9" t="s">
        <v>417</v>
      </c>
      <c r="C95" s="172">
        <v>-8</v>
      </c>
      <c r="D95" s="172">
        <v>0</v>
      </c>
      <c r="E95" s="172">
        <v>-7</v>
      </c>
      <c r="F95" s="172">
        <v>0</v>
      </c>
      <c r="G95" s="178">
        <v>-7</v>
      </c>
      <c r="H95" s="198">
        <v>0</v>
      </c>
    </row>
    <row r="96" ht="18" customHeight="1">
      <c r="A96" s="8" t="s">
        <v>494</v>
      </c>
      <c r="B96" s="9" t="s">
        <v>494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709</v>
      </c>
      <c r="B97" s="9" t="s">
        <v>710</v>
      </c>
      <c r="C97" s="172">
        <v>-8</v>
      </c>
      <c r="D97" s="172">
        <v>0</v>
      </c>
      <c r="E97" s="172">
        <v>-7</v>
      </c>
      <c r="F97" s="172">
        <v>0</v>
      </c>
      <c r="G97" s="178">
        <v>-7</v>
      </c>
      <c r="H97" s="198">
        <v>0</v>
      </c>
    </row>
    <row r="98" ht="18" customHeight="1">
      <c r="A98" s="8" t="s">
        <v>407</v>
      </c>
      <c r="B98" s="9">
        <v>3280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408</v>
      </c>
      <c r="B99" s="9">
        <v>3290</v>
      </c>
      <c r="C99" s="172">
        <v>-8.5</v>
      </c>
      <c r="D99" s="172">
        <v>0</v>
      </c>
      <c r="E99" s="172">
        <v>-126.2</v>
      </c>
      <c r="F99" s="172">
        <v>0</v>
      </c>
      <c r="G99" s="178">
        <v>-126.2</v>
      </c>
      <c r="H99" s="198">
        <v>0</v>
      </c>
    </row>
    <row r="100" ht="18" customHeight="1">
      <c r="A100" s="8" t="s">
        <v>60</v>
      </c>
      <c r="B100" s="9" t="s">
        <v>711</v>
      </c>
      <c r="C100" s="172">
        <v>7.8</v>
      </c>
      <c r="D100" s="172">
        <v>0</v>
      </c>
      <c r="E100" s="172">
        <v>12</v>
      </c>
      <c r="F100" s="172">
        <v>0</v>
      </c>
      <c r="G100" s="178">
        <v>-12</v>
      </c>
      <c r="H100" s="198">
        <v>0</v>
      </c>
    </row>
    <row r="101" ht="18" customHeight="1">
      <c r="A101" s="8" t="s">
        <v>712</v>
      </c>
      <c r="B101" s="9" t="s">
        <v>713</v>
      </c>
      <c r="C101" s="172">
        <v>0</v>
      </c>
      <c r="D101" s="172">
        <v>0</v>
      </c>
      <c r="E101" s="172">
        <v>2.6</v>
      </c>
      <c r="F101" s="172">
        <v>0</v>
      </c>
      <c r="G101" s="178">
        <v>-2.6</v>
      </c>
      <c r="H101" s="198">
        <v>0</v>
      </c>
    </row>
    <row r="102" ht="18" customHeight="1">
      <c r="A102" s="8" t="s">
        <v>714</v>
      </c>
      <c r="B102" s="9" t="s">
        <v>715</v>
      </c>
      <c r="C102" s="172">
        <v>0</v>
      </c>
      <c r="D102" s="172">
        <v>0</v>
      </c>
      <c r="E102" s="172">
        <v>1.2</v>
      </c>
      <c r="F102" s="172">
        <v>0</v>
      </c>
      <c r="G102" s="178">
        <v>-1.2</v>
      </c>
      <c r="H102" s="198">
        <v>0</v>
      </c>
    </row>
    <row r="103" ht="18" customHeight="1">
      <c r="A103" s="8" t="s">
        <v>716</v>
      </c>
      <c r="B103" s="9" t="s">
        <v>717</v>
      </c>
      <c r="C103" s="172">
        <v>0</v>
      </c>
      <c r="D103" s="172">
        <v>0</v>
      </c>
      <c r="E103" s="172">
        <v>2.4</v>
      </c>
      <c r="F103" s="172">
        <v>0</v>
      </c>
      <c r="G103" s="178">
        <v>-2.4</v>
      </c>
      <c r="H103" s="198">
        <v>0</v>
      </c>
    </row>
    <row r="104" ht="18" customHeight="1">
      <c r="A104" s="8" t="s">
        <v>718</v>
      </c>
      <c r="B104" s="9" t="s">
        <v>719</v>
      </c>
      <c r="C104" s="172">
        <v>0</v>
      </c>
      <c r="D104" s="172">
        <v>0</v>
      </c>
      <c r="E104" s="172">
        <v>108</v>
      </c>
      <c r="F104" s="172">
        <v>0</v>
      </c>
      <c r="G104" s="178">
        <v>-108</v>
      </c>
      <c r="H104" s="198">
        <v>0</v>
      </c>
    </row>
    <row r="105" ht="18" customHeight="1">
      <c r="A105" s="8" t="s">
        <v>720</v>
      </c>
      <c r="B105" s="9" t="s">
        <v>721</v>
      </c>
      <c r="C105" s="172">
        <v>0.4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722</v>
      </c>
      <c r="B106" s="9" t="s">
        <v>723</v>
      </c>
      <c r="C106" s="172">
        <v>0.3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20.1" customHeight="1">
      <c r="A107" s="137" t="s">
        <v>122</v>
      </c>
      <c r="B107" s="130">
        <v>3295</v>
      </c>
      <c r="C107" s="201">
        <v>-16.5</v>
      </c>
      <c r="D107" s="201">
        <v>0</v>
      </c>
      <c r="E107" s="201">
        <v>-296.9</v>
      </c>
      <c r="F107" s="201">
        <v>0</v>
      </c>
      <c r="G107" s="202">
        <v>296.9</v>
      </c>
      <c r="H107" s="204">
        <v>0</v>
      </c>
    </row>
    <row r="108" ht="20.1" customHeight="1">
      <c r="A108" s="142" t="s">
        <v>276</v>
      </c>
      <c r="B108" s="128"/>
      <c r="C108" s="128"/>
      <c r="D108" s="128"/>
      <c r="E108" s="128"/>
      <c r="F108" s="128"/>
      <c r="G108" s="203"/>
      <c r="H108" s="205"/>
    </row>
    <row r="109" ht="20.1" customHeight="1">
      <c r="A109" s="136" t="s">
        <v>255</v>
      </c>
      <c r="B109" s="127">
        <v>3300</v>
      </c>
      <c r="C109" s="179">
        <v>50</v>
      </c>
      <c r="D109" s="179">
        <v>0</v>
      </c>
      <c r="E109" s="179">
        <v>0</v>
      </c>
      <c r="F109" s="179">
        <v>0</v>
      </c>
      <c r="G109" s="173">
        <v>0</v>
      </c>
      <c r="H109" s="206">
        <v>0</v>
      </c>
    </row>
    <row r="110" ht="18" customHeight="1">
      <c r="A110" s="8" t="s">
        <v>269</v>
      </c>
      <c r="B110" s="9">
        <v>3305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18" customHeight="1">
      <c r="A111" s="8" t="s">
        <v>262</v>
      </c>
      <c r="B111" s="9">
        <v>3310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</row>
    <row r="112" ht="18" customHeight="1">
      <c r="A112" s="8" t="s">
        <v>79</v>
      </c>
      <c r="B112" s="6">
        <v>3311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18" customHeight="1">
      <c r="A113" s="8" t="s">
        <v>82</v>
      </c>
      <c r="B113" s="6">
        <v>3312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</row>
    <row r="114" ht="18" customHeight="1">
      <c r="A114" s="8" t="s">
        <v>102</v>
      </c>
      <c r="B114" s="6">
        <v>3313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</row>
    <row r="115" ht="18" customHeight="1">
      <c r="A115" s="8" t="s">
        <v>375</v>
      </c>
      <c r="B115" s="9">
        <v>3320</v>
      </c>
      <c r="C115" s="178">
        <v>50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</row>
    <row r="116" ht="18" customHeight="1">
      <c r="A116" s="8" t="s">
        <v>724</v>
      </c>
      <c r="B116" s="9" t="s">
        <v>725</v>
      </c>
      <c r="C116" s="178">
        <v>50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</row>
    <row r="117" ht="18" customHeight="1">
      <c r="A117" s="8" t="s">
        <v>494</v>
      </c>
      <c r="B117" s="9" t="s">
        <v>494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</row>
    <row r="118" ht="20.1" customHeight="1">
      <c r="A118" s="10" t="s">
        <v>409</v>
      </c>
      <c r="B118" s="11">
        <v>3330</v>
      </c>
      <c r="C118" s="166">
        <v>0</v>
      </c>
      <c r="D118" s="166">
        <v>0</v>
      </c>
      <c r="E118" s="166">
        <v>0</v>
      </c>
      <c r="F118" s="166">
        <v>0</v>
      </c>
      <c r="G118" s="177">
        <v>0</v>
      </c>
      <c r="H118" s="197">
        <v>0</v>
      </c>
    </row>
    <row r="119" ht="18" customHeight="1">
      <c r="A119" s="8" t="s">
        <v>270</v>
      </c>
      <c r="B119" s="9">
        <v>3335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263</v>
      </c>
      <c r="B120" s="6">
        <v>3340</v>
      </c>
      <c r="C120" s="196">
        <v>0</v>
      </c>
      <c r="D120" s="196">
        <v>0</v>
      </c>
      <c r="E120" s="196">
        <v>0</v>
      </c>
      <c r="F120" s="196">
        <v>0</v>
      </c>
      <c r="G120" s="178">
        <v>0</v>
      </c>
      <c r="H120" s="198">
        <v>0</v>
      </c>
    </row>
    <row r="121" ht="18" customHeight="1">
      <c r="A121" s="8" t="s">
        <v>79</v>
      </c>
      <c r="B121" s="6">
        <v>3341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18" customHeight="1">
      <c r="A122" s="8" t="s">
        <v>82</v>
      </c>
      <c r="B122" s="6">
        <v>3342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18" customHeight="1">
      <c r="A123" s="8" t="s">
        <v>102</v>
      </c>
      <c r="B123" s="6">
        <v>3343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</row>
    <row r="124" ht="18" customHeight="1">
      <c r="A124" s="8" t="s">
        <v>436</v>
      </c>
      <c r="B124" s="6">
        <v>3350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21.75" customHeight="1">
      <c r="A125" s="8" t="s">
        <v>437</v>
      </c>
      <c r="B125" s="6">
        <v>3360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23.25" customHeight="1">
      <c r="A126" s="8" t="s">
        <v>438</v>
      </c>
      <c r="B126" s="6">
        <v>3370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408</v>
      </c>
      <c r="B127" s="9">
        <v>3380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</row>
    <row r="128" ht="18" customHeight="1">
      <c r="A128" s="8" t="s">
        <v>494</v>
      </c>
      <c r="B128" s="9" t="s">
        <v>494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494</v>
      </c>
      <c r="B129" s="9" t="s">
        <v>494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</row>
    <row r="130" ht="20.1" customHeight="1">
      <c r="A130" s="10" t="s">
        <v>123</v>
      </c>
      <c r="B130" s="11">
        <v>3395</v>
      </c>
      <c r="C130" s="176">
        <v>50</v>
      </c>
      <c r="D130" s="176">
        <v>0</v>
      </c>
      <c r="E130" s="176">
        <v>0</v>
      </c>
      <c r="F130" s="176">
        <v>0</v>
      </c>
      <c r="G130" s="177">
        <v>0</v>
      </c>
      <c r="H130" s="197">
        <v>0</v>
      </c>
    </row>
    <row r="131" ht="20.1" customHeight="1">
      <c r="A131" s="143" t="s">
        <v>418</v>
      </c>
      <c r="B131" s="11">
        <v>3400</v>
      </c>
      <c r="C131" s="176">
        <v>-140.8</v>
      </c>
      <c r="D131" s="176">
        <v>38.3</v>
      </c>
      <c r="E131" s="176">
        <v>191.7</v>
      </c>
      <c r="F131" s="176">
        <v>38.3</v>
      </c>
      <c r="G131" s="177">
        <v>-153.4</v>
      </c>
      <c r="H131" s="197">
        <v>20</v>
      </c>
    </row>
    <row r="132" ht="20.1" customHeight="1">
      <c r="A132" s="8" t="s">
        <v>277</v>
      </c>
      <c r="B132" s="9">
        <v>3405</v>
      </c>
      <c r="C132" s="178">
        <v>148.5</v>
      </c>
      <c r="D132" s="178">
        <v>7.7</v>
      </c>
      <c r="E132" s="178">
        <v>318</v>
      </c>
      <c r="F132" s="178">
        <v>7.7</v>
      </c>
      <c r="G132" s="178">
        <v>-310.3</v>
      </c>
      <c r="H132" s="198">
        <v>2.4</v>
      </c>
    </row>
    <row r="133" ht="20.1" customHeight="1">
      <c r="A133" s="90" t="s">
        <v>125</v>
      </c>
      <c r="B133" s="9">
        <v>3410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</row>
    <row r="134" ht="20.1" customHeight="1">
      <c r="A134" s="8" t="s">
        <v>278</v>
      </c>
      <c r="B134" s="9">
        <v>3415</v>
      </c>
      <c r="C134" s="188">
        <v>7.7</v>
      </c>
      <c r="D134" s="188">
        <v>46</v>
      </c>
      <c r="E134" s="188">
        <v>509.7</v>
      </c>
      <c r="F134" s="188">
        <v>46</v>
      </c>
      <c r="G134" s="178">
        <v>-463.7</v>
      </c>
      <c r="H134" s="198">
        <v>9</v>
      </c>
    </row>
    <row r="135" ht="20.1" customHeight="1">
      <c r="A135" s="27"/>
      <c r="B135" s="1"/>
      <c r="C135" s="139"/>
      <c r="D135" s="139"/>
      <c r="E135" s="139"/>
      <c r="F135" s="139"/>
      <c r="G135" s="139"/>
      <c r="H135" s="146"/>
    </row>
    <row r="136" s="15" customFormat="1">
      <c r="A136" s="2"/>
      <c r="B136" s="32"/>
      <c r="C136" s="32"/>
      <c r="D136" s="32"/>
      <c r="E136" s="32"/>
      <c r="F136" s="32"/>
      <c r="G136" s="32"/>
      <c r="H136" s="32"/>
    </row>
    <row r="137" s="3" customFormat="1" ht="27.75" customHeight="1">
      <c r="A137" s="45" t="s">
        <v>485</v>
      </c>
      <c r="B137" s="1"/>
      <c r="C137" s="223"/>
      <c r="D137" s="223"/>
      <c r="E137" s="83"/>
      <c r="F137" s="222" t="s">
        <v>484</v>
      </c>
      <c r="G137" s="222"/>
      <c r="H137" s="222"/>
    </row>
    <row r="138">
      <c r="A138" s="214" t="s">
        <v>68</v>
      </c>
      <c r="B138" s="3"/>
      <c r="C138" s="221" t="s">
        <v>69</v>
      </c>
      <c r="D138" s="221"/>
      <c r="E138" s="3"/>
      <c r="F138" s="221" t="s">
        <v>213</v>
      </c>
      <c r="G138" s="221"/>
      <c r="H138" s="221"/>
    </row>
  </sheetData>
  <mergeCells>
    <mergeCell ref="C138:D138"/>
    <mergeCell ref="A1:H1"/>
    <mergeCell ref="A3:A4"/>
    <mergeCell ref="B3:B4"/>
    <mergeCell ref="C3:D3"/>
    <mergeCell ref="E3:H3"/>
    <mergeCell ref="F138:H138"/>
    <mergeCell ref="C137:D137"/>
    <mergeCell ref="F137:H137"/>
    <mergeCell ref="D75:H7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15.1</v>
      </c>
      <c r="D6" s="176">
        <v>2.2</v>
      </c>
      <c r="E6" s="176">
        <v>248.6</v>
      </c>
      <c r="F6" s="176">
        <v>2.2</v>
      </c>
      <c r="G6" s="177">
        <v>-246.4</v>
      </c>
      <c r="H6" s="197">
        <v>0.9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136.4</v>
      </c>
      <c r="F8" s="178">
        <v>0</v>
      </c>
      <c r="G8" s="178">
        <v>-136.4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0.6</v>
      </c>
      <c r="D9" s="178">
        <v>2.2</v>
      </c>
      <c r="E9" s="178">
        <v>5.2</v>
      </c>
      <c r="F9" s="178">
        <v>2.2</v>
      </c>
      <c r="G9" s="178">
        <v>-3</v>
      </c>
      <c r="H9" s="198">
        <v>42.3</v>
      </c>
      <c r="N9" s="21"/>
    </row>
    <row r="10" ht="20.1" customHeight="1">
      <c r="A10" s="8" t="s">
        <v>3</v>
      </c>
      <c r="B10" s="66">
        <v>4040</v>
      </c>
      <c r="C10" s="178">
        <v>8</v>
      </c>
      <c r="D10" s="178">
        <v>0</v>
      </c>
      <c r="E10" s="178">
        <v>7</v>
      </c>
      <c r="F10" s="178">
        <v>0</v>
      </c>
      <c r="G10" s="178">
        <v>-7</v>
      </c>
      <c r="H10" s="198">
        <v>0</v>
      </c>
    </row>
    <row r="11" ht="37.5">
      <c r="A11" s="8" t="s">
        <v>60</v>
      </c>
      <c r="B11" s="67">
        <v>4050</v>
      </c>
      <c r="C11" s="178">
        <v>6.5</v>
      </c>
      <c r="D11" s="178">
        <v>0</v>
      </c>
      <c r="E11" s="178">
        <v>10</v>
      </c>
      <c r="F11" s="178">
        <v>0</v>
      </c>
      <c r="G11" s="178">
        <v>-10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90</v>
      </c>
      <c r="F12" s="178">
        <v>0</v>
      </c>
      <c r="G12" s="178">
        <v>-90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33.5</v>
      </c>
      <c r="E7" s="207">
        <v>-24.9</v>
      </c>
      <c r="F7" s="207">
        <v>33.5</v>
      </c>
      <c r="G7" s="207">
        <v>-24.9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6.7</v>
      </c>
      <c r="E8" s="207">
        <v>-60</v>
      </c>
      <c r="F8" s="207">
        <v>6.7</v>
      </c>
      <c r="G8" s="207">
        <v>-60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18.3</v>
      </c>
      <c r="E9" s="207">
        <v>-102.6</v>
      </c>
      <c r="F9" s="207">
        <v>18.3</v>
      </c>
      <c r="G9" s="207">
        <v>-102.6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-7</v>
      </c>
      <c r="E10" s="207">
        <v>24.2</v>
      </c>
      <c r="F10" s="207">
        <v>-7</v>
      </c>
      <c r="G10" s="207">
        <v>24.2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4.9</v>
      </c>
      <c r="E11" s="207">
        <v>-61.8</v>
      </c>
      <c r="F11" s="207">
        <v>4.9</v>
      </c>
      <c r="G11" s="207">
        <v>-61.8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14.5</v>
      </c>
      <c r="E13" s="207">
        <v>-5.3</v>
      </c>
      <c r="F13" s="207">
        <v>14.5</v>
      </c>
      <c r="G13" s="207">
        <v>-5.3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-0.7</v>
      </c>
      <c r="E14" s="207">
        <v>-0.8</v>
      </c>
      <c r="F14" s="207">
        <v>-0.7</v>
      </c>
      <c r="G14" s="207">
        <v>-0.8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0.1</v>
      </c>
      <c r="E15" s="207">
        <v>0.1</v>
      </c>
      <c r="F15" s="207">
        <v>0.1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0.3</v>
      </c>
      <c r="E17" s="207">
        <v>0</v>
      </c>
      <c r="F17" s="207">
        <v>0.3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4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726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494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42</v>
      </c>
      <c r="D12" s="287"/>
      <c r="E12" s="288"/>
      <c r="F12" s="286">
        <v>57</v>
      </c>
      <c r="G12" s="287"/>
      <c r="H12" s="288"/>
      <c r="I12" s="286">
        <v>32</v>
      </c>
      <c r="J12" s="287"/>
      <c r="K12" s="288"/>
      <c r="L12" s="269">
        <v>-25</v>
      </c>
      <c r="M12" s="269"/>
      <c r="N12" s="267">
        <v>56.1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7</v>
      </c>
      <c r="D16" s="280"/>
      <c r="E16" s="281"/>
      <c r="F16" s="279">
        <v>9</v>
      </c>
      <c r="G16" s="280"/>
      <c r="H16" s="281"/>
      <c r="I16" s="279">
        <v>6</v>
      </c>
      <c r="J16" s="280"/>
      <c r="K16" s="281"/>
      <c r="L16" s="270">
        <v>-3</v>
      </c>
      <c r="M16" s="270"/>
      <c r="N16" s="265">
        <v>66.7</v>
      </c>
      <c r="O16" s="266"/>
    </row>
    <row r="17" s="3" customFormat="1">
      <c r="A17" s="284" t="s">
        <v>198</v>
      </c>
      <c r="B17" s="284"/>
      <c r="C17" s="279">
        <v>34</v>
      </c>
      <c r="D17" s="280"/>
      <c r="E17" s="281"/>
      <c r="F17" s="279">
        <v>47</v>
      </c>
      <c r="G17" s="280"/>
      <c r="H17" s="281"/>
      <c r="I17" s="279">
        <v>25</v>
      </c>
      <c r="J17" s="280"/>
      <c r="K17" s="281"/>
      <c r="L17" s="270">
        <v>-22</v>
      </c>
      <c r="M17" s="270"/>
      <c r="N17" s="265">
        <v>53.2</v>
      </c>
      <c r="O17" s="266"/>
    </row>
    <row r="18" s="5" customFormat="1" ht="37.5" customHeight="1">
      <c r="A18" s="285" t="s">
        <v>446</v>
      </c>
      <c r="B18" s="285"/>
      <c r="C18" s="262">
        <v>3594.7</v>
      </c>
      <c r="D18" s="263"/>
      <c r="E18" s="264"/>
      <c r="F18" s="262">
        <v>4364</v>
      </c>
      <c r="G18" s="263"/>
      <c r="H18" s="264"/>
      <c r="I18" s="262">
        <v>2567.2</v>
      </c>
      <c r="J18" s="263"/>
      <c r="K18" s="264"/>
      <c r="L18" s="269">
        <v>-1796.8</v>
      </c>
      <c r="M18" s="269"/>
      <c r="N18" s="267">
        <v>58.83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142</v>
      </c>
      <c r="D21" s="261"/>
      <c r="E21" s="271"/>
      <c r="F21" s="260">
        <v>154.5</v>
      </c>
      <c r="G21" s="261"/>
      <c r="H21" s="271"/>
      <c r="I21" s="260">
        <v>140.5</v>
      </c>
      <c r="J21" s="261"/>
      <c r="K21" s="261"/>
      <c r="L21" s="270">
        <v>-14</v>
      </c>
      <c r="M21" s="270"/>
      <c r="N21" s="265">
        <v>90.94</v>
      </c>
      <c r="O21" s="266"/>
    </row>
    <row r="22" s="3" customFormat="1">
      <c r="A22" s="284" t="s">
        <v>197</v>
      </c>
      <c r="B22" s="284"/>
      <c r="C22" s="260">
        <v>907</v>
      </c>
      <c r="D22" s="261"/>
      <c r="E22" s="271"/>
      <c r="F22" s="260">
        <v>1066.8</v>
      </c>
      <c r="G22" s="261"/>
      <c r="H22" s="271"/>
      <c r="I22" s="260">
        <v>699.9</v>
      </c>
      <c r="J22" s="261"/>
      <c r="K22" s="271"/>
      <c r="L22" s="270">
        <v>-366.9</v>
      </c>
      <c r="M22" s="270"/>
      <c r="N22" s="265">
        <v>65.61</v>
      </c>
      <c r="O22" s="266"/>
    </row>
    <row r="23" s="3" customFormat="1">
      <c r="A23" s="284" t="s">
        <v>198</v>
      </c>
      <c r="B23" s="284"/>
      <c r="C23" s="260">
        <v>2545.7</v>
      </c>
      <c r="D23" s="261"/>
      <c r="E23" s="271"/>
      <c r="F23" s="260">
        <v>3142.7</v>
      </c>
      <c r="G23" s="261"/>
      <c r="H23" s="271"/>
      <c r="I23" s="260">
        <v>1726.8</v>
      </c>
      <c r="J23" s="261"/>
      <c r="K23" s="271"/>
      <c r="L23" s="270">
        <v>-1415.9</v>
      </c>
      <c r="M23" s="270"/>
      <c r="N23" s="265">
        <v>54.95</v>
      </c>
      <c r="O23" s="266"/>
    </row>
    <row r="24" s="3" customFormat="1" ht="36" customHeight="1">
      <c r="A24" s="244" t="s">
        <v>447</v>
      </c>
      <c r="B24" s="244"/>
      <c r="C24" s="262">
        <v>3727.1</v>
      </c>
      <c r="D24" s="263"/>
      <c r="E24" s="264"/>
      <c r="F24" s="262">
        <v>4364</v>
      </c>
      <c r="G24" s="263"/>
      <c r="H24" s="264"/>
      <c r="I24" s="262">
        <v>2567.2</v>
      </c>
      <c r="J24" s="263"/>
      <c r="K24" s="264"/>
      <c r="L24" s="269">
        <v>-1796.8</v>
      </c>
      <c r="M24" s="269"/>
      <c r="N24" s="267">
        <v>58.83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142</v>
      </c>
      <c r="D27" s="261"/>
      <c r="E27" s="271"/>
      <c r="F27" s="260">
        <v>154.5</v>
      </c>
      <c r="G27" s="261"/>
      <c r="H27" s="271"/>
      <c r="I27" s="260">
        <v>140.5</v>
      </c>
      <c r="J27" s="261"/>
      <c r="K27" s="261"/>
      <c r="L27" s="270">
        <v>-14</v>
      </c>
      <c r="M27" s="270"/>
      <c r="N27" s="265">
        <v>90.94</v>
      </c>
      <c r="O27" s="266"/>
    </row>
    <row r="28" s="3" customFormat="1">
      <c r="A28" s="284" t="s">
        <v>197</v>
      </c>
      <c r="B28" s="284"/>
      <c r="C28" s="260">
        <v>907</v>
      </c>
      <c r="D28" s="261"/>
      <c r="E28" s="271"/>
      <c r="F28" s="260">
        <v>1066.8</v>
      </c>
      <c r="G28" s="261"/>
      <c r="H28" s="271"/>
      <c r="I28" s="260">
        <v>699.9</v>
      </c>
      <c r="J28" s="261"/>
      <c r="K28" s="271"/>
      <c r="L28" s="270">
        <v>-366.9</v>
      </c>
      <c r="M28" s="270"/>
      <c r="N28" s="265">
        <v>65.61</v>
      </c>
      <c r="O28" s="266"/>
    </row>
    <row r="29" s="3" customFormat="1">
      <c r="A29" s="284" t="s">
        <v>198</v>
      </c>
      <c r="B29" s="284"/>
      <c r="C29" s="260">
        <v>2678.1</v>
      </c>
      <c r="D29" s="261"/>
      <c r="E29" s="271"/>
      <c r="F29" s="260">
        <v>3142.7</v>
      </c>
      <c r="G29" s="261"/>
      <c r="H29" s="271"/>
      <c r="I29" s="260">
        <v>1726.8</v>
      </c>
      <c r="J29" s="261"/>
      <c r="K29" s="271"/>
      <c r="L29" s="270">
        <v>-1415.9</v>
      </c>
      <c r="M29" s="270"/>
      <c r="N29" s="265">
        <v>54.95</v>
      </c>
      <c r="O29" s="266"/>
    </row>
    <row r="30" s="3" customFormat="1" ht="56.25" customHeight="1">
      <c r="A30" s="244" t="s">
        <v>448</v>
      </c>
      <c r="B30" s="244"/>
      <c r="C30" s="262">
        <v>7395</v>
      </c>
      <c r="D30" s="263"/>
      <c r="E30" s="264"/>
      <c r="F30" s="262">
        <v>6380.1</v>
      </c>
      <c r="G30" s="263"/>
      <c r="H30" s="264"/>
      <c r="I30" s="262">
        <v>6685.4</v>
      </c>
      <c r="J30" s="263"/>
      <c r="K30" s="264"/>
      <c r="L30" s="269">
        <v>305.3</v>
      </c>
      <c r="M30" s="269"/>
      <c r="N30" s="267">
        <v>104.8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11833.3</v>
      </c>
      <c r="D33" s="273"/>
      <c r="E33" s="274"/>
      <c r="F33" s="272">
        <v>12875</v>
      </c>
      <c r="G33" s="273"/>
      <c r="H33" s="274"/>
      <c r="I33" s="272">
        <v>11708.3</v>
      </c>
      <c r="J33" s="273"/>
      <c r="K33" s="274"/>
      <c r="L33" s="270">
        <v>-1166.7</v>
      </c>
      <c r="M33" s="270"/>
      <c r="N33" s="265">
        <v>90.9</v>
      </c>
      <c r="O33" s="266"/>
    </row>
    <row r="34" s="147" customFormat="1" ht="18.75" customHeight="1">
      <c r="A34" s="326" t="s">
        <v>455</v>
      </c>
      <c r="B34" s="327"/>
      <c r="C34" s="304">
        <v>11650</v>
      </c>
      <c r="D34" s="305"/>
      <c r="E34" s="306"/>
      <c r="F34" s="304">
        <v>12875</v>
      </c>
      <c r="G34" s="305"/>
      <c r="H34" s="306"/>
      <c r="I34" s="304">
        <v>11708.3</v>
      </c>
      <c r="J34" s="305"/>
      <c r="K34" s="306"/>
      <c r="L34" s="303">
        <v>-1166.7</v>
      </c>
      <c r="M34" s="303"/>
      <c r="N34" s="301">
        <v>90.9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183.3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10797.6</v>
      </c>
      <c r="D37" s="273"/>
      <c r="E37" s="274"/>
      <c r="F37" s="272">
        <v>9877.8</v>
      </c>
      <c r="G37" s="273"/>
      <c r="H37" s="274"/>
      <c r="I37" s="272">
        <v>9720.8</v>
      </c>
      <c r="J37" s="273"/>
      <c r="K37" s="274"/>
      <c r="L37" s="270">
        <v>-157</v>
      </c>
      <c r="M37" s="270"/>
      <c r="N37" s="265">
        <v>98.4</v>
      </c>
      <c r="O37" s="266"/>
    </row>
    <row r="38" s="3" customFormat="1">
      <c r="A38" s="300" t="s">
        <v>429</v>
      </c>
      <c r="B38" s="300"/>
      <c r="C38" s="272">
        <v>6564</v>
      </c>
      <c r="D38" s="273"/>
      <c r="E38" s="274"/>
      <c r="F38" s="272">
        <v>5572.2</v>
      </c>
      <c r="G38" s="273"/>
      <c r="H38" s="274"/>
      <c r="I38" s="272">
        <v>5756</v>
      </c>
      <c r="J38" s="273"/>
      <c r="K38" s="274"/>
      <c r="L38" s="270">
        <v>183.8</v>
      </c>
      <c r="M38" s="270"/>
      <c r="N38" s="265">
        <v>103.3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494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727</v>
      </c>
      <c r="C47" s="297"/>
      <c r="D47" s="297"/>
      <c r="E47" s="297"/>
      <c r="F47" s="238" t="s">
        <v>728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729</v>
      </c>
      <c r="B53" s="291"/>
      <c r="C53" s="290"/>
      <c r="D53" s="178">
        <v>4000</v>
      </c>
      <c r="E53" s="178">
        <v>160</v>
      </c>
      <c r="F53" s="211">
        <v>25000</v>
      </c>
      <c r="G53" s="178">
        <v>1766.7</v>
      </c>
      <c r="H53" s="178">
        <v>182</v>
      </c>
      <c r="I53" s="211">
        <v>9707.1</v>
      </c>
      <c r="J53" s="185">
        <v>-2233.3</v>
      </c>
      <c r="K53" s="185">
        <v>22</v>
      </c>
      <c r="L53" s="213">
        <v>-15292.9</v>
      </c>
      <c r="M53" s="176">
        <v>44.2</v>
      </c>
      <c r="N53" s="176">
        <v>113.8</v>
      </c>
      <c r="O53" s="212">
        <v>38.8</v>
      </c>
    </row>
    <row r="54">
      <c r="A54" s="289" t="s">
        <v>730</v>
      </c>
      <c r="B54" s="291"/>
      <c r="C54" s="290"/>
      <c r="D54" s="178">
        <v>2500</v>
      </c>
      <c r="E54" s="178">
        <v>200</v>
      </c>
      <c r="F54" s="211">
        <v>12500</v>
      </c>
      <c r="G54" s="178">
        <v>583</v>
      </c>
      <c r="H54" s="178">
        <v>8</v>
      </c>
      <c r="I54" s="211">
        <v>72875</v>
      </c>
      <c r="J54" s="185">
        <v>-1917</v>
      </c>
      <c r="K54" s="185">
        <v>-192</v>
      </c>
      <c r="L54" s="213">
        <v>60375</v>
      </c>
      <c r="M54" s="176">
        <v>23.3</v>
      </c>
      <c r="N54" s="176">
        <v>4</v>
      </c>
      <c r="O54" s="212">
        <v>583</v>
      </c>
    </row>
    <row r="55">
      <c r="A55" s="289" t="s">
        <v>731</v>
      </c>
      <c r="B55" s="291"/>
      <c r="C55" s="290"/>
      <c r="D55" s="178">
        <v>1500</v>
      </c>
      <c r="E55" s="178">
        <v>250</v>
      </c>
      <c r="F55" s="211">
        <v>6000</v>
      </c>
      <c r="G55" s="178">
        <v>22.5</v>
      </c>
      <c r="H55" s="178">
        <v>3</v>
      </c>
      <c r="I55" s="211">
        <v>7500</v>
      </c>
      <c r="J55" s="185">
        <v>-1477.5</v>
      </c>
      <c r="K55" s="185">
        <v>-247</v>
      </c>
      <c r="L55" s="213">
        <v>1500</v>
      </c>
      <c r="M55" s="176">
        <v>1.5</v>
      </c>
      <c r="N55" s="176">
        <v>1.2</v>
      </c>
      <c r="O55" s="212">
        <v>125</v>
      </c>
    </row>
    <row r="56">
      <c r="A56" s="289" t="s">
        <v>732</v>
      </c>
      <c r="B56" s="291"/>
      <c r="C56" s="290"/>
      <c r="D56" s="178">
        <v>0</v>
      </c>
      <c r="E56" s="178">
        <v>0</v>
      </c>
      <c r="F56" s="211">
        <v>0</v>
      </c>
      <c r="G56" s="178">
        <v>0</v>
      </c>
      <c r="H56" s="178">
        <v>0</v>
      </c>
      <c r="I56" s="211">
        <v>0</v>
      </c>
      <c r="J56" s="185">
        <v>0</v>
      </c>
      <c r="K56" s="185">
        <v>0</v>
      </c>
      <c r="L56" s="213">
        <v>0</v>
      </c>
      <c r="M56" s="176">
        <v>0</v>
      </c>
      <c r="N56" s="176">
        <v>0</v>
      </c>
      <c r="O56" s="212">
        <v>0</v>
      </c>
    </row>
    <row r="57" ht="24.95" customHeight="1">
      <c r="A57" s="307" t="s">
        <v>49</v>
      </c>
      <c r="B57" s="308"/>
      <c r="C57" s="309"/>
      <c r="D57" s="186">
        <v>8000</v>
      </c>
      <c r="E57" s="177">
        <v>0</v>
      </c>
      <c r="F57" s="210">
        <v>0</v>
      </c>
      <c r="G57" s="186">
        <v>2372.2</v>
      </c>
      <c r="H57" s="177">
        <v>0</v>
      </c>
      <c r="I57" s="210">
        <v>0</v>
      </c>
      <c r="J57" s="185">
        <v>-5627.8</v>
      </c>
      <c r="K57" s="177">
        <v>0</v>
      </c>
      <c r="L57" s="210">
        <v>0</v>
      </c>
      <c r="M57" s="176">
        <v>29.7</v>
      </c>
      <c r="N57" s="177">
        <v>0</v>
      </c>
      <c r="O57" s="210">
        <v>0</v>
      </c>
    </row>
    <row r="58">
      <c r="A58" s="21"/>
      <c r="B58" s="22"/>
      <c r="C58" s="22"/>
      <c r="D58" s="22"/>
      <c r="E58" s="22"/>
      <c r="F58" s="12"/>
      <c r="G58" s="12"/>
      <c r="H58" s="12"/>
      <c r="I58" s="5"/>
      <c r="J58" s="5"/>
      <c r="K58" s="5"/>
      <c r="L58" s="5"/>
      <c r="M58" s="5"/>
      <c r="N58" s="5"/>
      <c r="O58" s="5"/>
    </row>
    <row r="59">
      <c r="A59" s="294" t="s">
        <v>64</v>
      </c>
      <c r="B59" s="294"/>
      <c r="C59" s="294"/>
      <c r="D59" s="294"/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</row>
    <row r="60">
      <c r="A60" s="19"/>
    </row>
    <row r="61" ht="56.25" customHeight="1">
      <c r="A61" s="7" t="s">
        <v>106</v>
      </c>
      <c r="B61" s="230" t="s">
        <v>63</v>
      </c>
      <c r="C61" s="230"/>
      <c r="D61" s="230" t="s">
        <v>58</v>
      </c>
      <c r="E61" s="230"/>
      <c r="F61" s="230" t="s">
        <v>59</v>
      </c>
      <c r="G61" s="230"/>
      <c r="H61" s="230" t="s">
        <v>78</v>
      </c>
      <c r="I61" s="230"/>
      <c r="J61" s="230"/>
      <c r="K61" s="289" t="s">
        <v>76</v>
      </c>
      <c r="L61" s="290"/>
      <c r="M61" s="289" t="s">
        <v>31</v>
      </c>
      <c r="N61" s="291"/>
      <c r="O61" s="290"/>
    </row>
    <row r="62">
      <c r="A62" s="6">
        <v>1</v>
      </c>
      <c r="B62" s="238">
        <v>2</v>
      </c>
      <c r="C62" s="238"/>
      <c r="D62" s="238">
        <v>3</v>
      </c>
      <c r="E62" s="238"/>
      <c r="F62" s="238">
        <v>4</v>
      </c>
      <c r="G62" s="238"/>
      <c r="H62" s="238">
        <v>5</v>
      </c>
      <c r="I62" s="238"/>
      <c r="J62" s="238"/>
      <c r="K62" s="238">
        <v>6</v>
      </c>
      <c r="L62" s="238"/>
      <c r="M62" s="296">
        <v>7</v>
      </c>
      <c r="N62" s="297"/>
      <c r="O62" s="312"/>
    </row>
    <row r="63">
      <c r="A63" s="94" t="s">
        <v>494</v>
      </c>
      <c r="B63" s="300" t="s">
        <v>494</v>
      </c>
      <c r="C63" s="300"/>
      <c r="D63" s="310">
        <v>0</v>
      </c>
      <c r="E63" s="310"/>
      <c r="F63" s="310">
        <v>0</v>
      </c>
      <c r="G63" s="310"/>
      <c r="H63" s="311" t="s">
        <v>494</v>
      </c>
      <c r="I63" s="311"/>
      <c r="J63" s="311"/>
      <c r="K63" s="260">
        <v>0</v>
      </c>
      <c r="L63" s="271"/>
      <c r="M63" s="310">
        <v>0</v>
      </c>
      <c r="N63" s="310"/>
      <c r="O63" s="310"/>
    </row>
    <row r="64">
      <c r="A64" s="115" t="s">
        <v>49</v>
      </c>
      <c r="B64" s="319" t="s">
        <v>32</v>
      </c>
      <c r="C64" s="319"/>
      <c r="D64" s="319" t="s">
        <v>32</v>
      </c>
      <c r="E64" s="319"/>
      <c r="F64" s="319" t="s">
        <v>32</v>
      </c>
      <c r="G64" s="319"/>
      <c r="H64" s="318" t="s">
        <v>494</v>
      </c>
      <c r="I64" s="318"/>
      <c r="J64" s="318"/>
      <c r="K64" s="262">
        <v>0</v>
      </c>
      <c r="L64" s="264"/>
      <c r="M64" s="324">
        <v>0</v>
      </c>
      <c r="N64" s="324"/>
      <c r="O64" s="324"/>
    </row>
    <row r="65">
      <c r="A65" s="12"/>
      <c r="B65" s="24"/>
      <c r="C65" s="24"/>
      <c r="D65" s="24"/>
      <c r="E65" s="24"/>
      <c r="F65" s="24"/>
      <c r="G65" s="24"/>
      <c r="H65" s="24"/>
      <c r="I65" s="24"/>
      <c r="J65" s="24"/>
      <c r="K65" s="3"/>
      <c r="L65" s="3"/>
      <c r="M65" s="3"/>
      <c r="N65" s="3"/>
      <c r="O65" s="3"/>
    </row>
    <row r="66">
      <c r="A66" s="294" t="s">
        <v>65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</row>
    <row r="67" ht="15" customHeight="1">
      <c r="A67" s="5"/>
      <c r="B67" s="17"/>
      <c r="C67" s="5"/>
      <c r="D67" s="5"/>
      <c r="E67" s="5"/>
      <c r="F67" s="5"/>
      <c r="G67" s="5"/>
      <c r="H67" s="5"/>
      <c r="I67" s="16"/>
    </row>
    <row r="68" ht="42.75" customHeight="1">
      <c r="A68" s="230" t="s">
        <v>57</v>
      </c>
      <c r="B68" s="230"/>
      <c r="C68" s="230"/>
      <c r="D68" s="230" t="s">
        <v>167</v>
      </c>
      <c r="E68" s="230"/>
      <c r="F68" s="230" t="s">
        <v>168</v>
      </c>
      <c r="G68" s="230"/>
      <c r="H68" s="230"/>
      <c r="I68" s="230"/>
      <c r="J68" s="230" t="s">
        <v>316</v>
      </c>
      <c r="K68" s="230"/>
      <c r="L68" s="230"/>
      <c r="M68" s="230"/>
      <c r="N68" s="230" t="s">
        <v>171</v>
      </c>
      <c r="O68" s="230"/>
    </row>
    <row r="69" ht="42.75" customHeight="1">
      <c r="A69" s="230"/>
      <c r="B69" s="230"/>
      <c r="C69" s="230"/>
      <c r="D69" s="230"/>
      <c r="E69" s="230"/>
      <c r="F69" s="238" t="s">
        <v>169</v>
      </c>
      <c r="G69" s="238"/>
      <c r="H69" s="230" t="s">
        <v>170</v>
      </c>
      <c r="I69" s="230"/>
      <c r="J69" s="238" t="s">
        <v>169</v>
      </c>
      <c r="K69" s="238"/>
      <c r="L69" s="230" t="s">
        <v>170</v>
      </c>
      <c r="M69" s="230"/>
      <c r="N69" s="230"/>
      <c r="O69" s="230"/>
    </row>
    <row r="70">
      <c r="A70" s="230">
        <v>1</v>
      </c>
      <c r="B70" s="230"/>
      <c r="C70" s="230"/>
      <c r="D70" s="289">
        <v>2</v>
      </c>
      <c r="E70" s="290"/>
      <c r="F70" s="289">
        <v>3</v>
      </c>
      <c r="G70" s="290"/>
      <c r="H70" s="296">
        <v>4</v>
      </c>
      <c r="I70" s="312"/>
      <c r="J70" s="296">
        <v>5</v>
      </c>
      <c r="K70" s="312"/>
      <c r="L70" s="296">
        <v>6</v>
      </c>
      <c r="M70" s="312"/>
      <c r="N70" s="296">
        <v>7</v>
      </c>
      <c r="O70" s="312"/>
    </row>
    <row r="71" ht="20.1" customHeight="1">
      <c r="A71" s="320" t="s">
        <v>207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87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494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208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88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494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0.1" customHeight="1">
      <c r="A77" s="320" t="s">
        <v>209</v>
      </c>
      <c r="B77" s="320"/>
      <c r="C77" s="320"/>
      <c r="D77" s="313">
        <v>0</v>
      </c>
      <c r="E77" s="314"/>
      <c r="F77" s="313">
        <v>0</v>
      </c>
      <c r="G77" s="314"/>
      <c r="H77" s="313">
        <v>0</v>
      </c>
      <c r="I77" s="314"/>
      <c r="J77" s="313">
        <v>0</v>
      </c>
      <c r="K77" s="314"/>
      <c r="L77" s="313">
        <v>0</v>
      </c>
      <c r="M77" s="314"/>
      <c r="N77" s="322">
        <v>0</v>
      </c>
      <c r="O77" s="323"/>
    </row>
    <row r="78" ht="20.1" customHeight="1">
      <c r="A78" s="315" t="s">
        <v>87</v>
      </c>
      <c r="B78" s="315"/>
      <c r="C78" s="315"/>
      <c r="D78" s="316"/>
      <c r="E78" s="317"/>
      <c r="F78" s="316"/>
      <c r="G78" s="317"/>
      <c r="H78" s="316"/>
      <c r="I78" s="317"/>
      <c r="J78" s="316"/>
      <c r="K78" s="317"/>
      <c r="L78" s="316"/>
      <c r="M78" s="317"/>
      <c r="N78" s="316"/>
      <c r="O78" s="317"/>
    </row>
    <row r="79" ht="20.1" customHeight="1">
      <c r="A79" s="284" t="s">
        <v>494</v>
      </c>
      <c r="B79" s="284"/>
      <c r="C79" s="284"/>
      <c r="D79" s="260">
        <v>0</v>
      </c>
      <c r="E79" s="271"/>
      <c r="F79" s="260">
        <v>0</v>
      </c>
      <c r="G79" s="271"/>
      <c r="H79" s="260">
        <v>0</v>
      </c>
      <c r="I79" s="271"/>
      <c r="J79" s="260">
        <v>0</v>
      </c>
      <c r="K79" s="271"/>
      <c r="L79" s="260">
        <v>0</v>
      </c>
      <c r="M79" s="271"/>
      <c r="N79" s="260">
        <v>0</v>
      </c>
      <c r="O79" s="271"/>
    </row>
    <row r="80" ht="24.95" customHeight="1">
      <c r="A80" s="244" t="s">
        <v>49</v>
      </c>
      <c r="B80" s="244"/>
      <c r="C80" s="244"/>
      <c r="D80" s="262">
        <v>0</v>
      </c>
      <c r="E80" s="264"/>
      <c r="F80" s="262">
        <v>0</v>
      </c>
      <c r="G80" s="264"/>
      <c r="H80" s="262">
        <v>0</v>
      </c>
      <c r="I80" s="264"/>
      <c r="J80" s="262">
        <v>0</v>
      </c>
      <c r="K80" s="264"/>
      <c r="L80" s="262">
        <v>0</v>
      </c>
      <c r="M80" s="264"/>
      <c r="N80" s="262">
        <v>0</v>
      </c>
      <c r="O80" s="264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1:E61"/>
    <mergeCell ref="G50:I50"/>
    <mergeCell ref="B61:C61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0:O80"/>
    <mergeCell ref="J68:M68"/>
    <mergeCell ref="H69:I69"/>
    <mergeCell ref="L69:M69"/>
    <mergeCell ref="J75:K75"/>
    <mergeCell ref="J74:K74"/>
    <mergeCell ref="J69:K69"/>
    <mergeCell ref="L72:M72"/>
    <mergeCell ref="N78:O78"/>
    <mergeCell ref="L75:M75"/>
    <mergeCell ref="M64:O64"/>
    <mergeCell ref="A66:O66"/>
    <mergeCell ref="B64:C64"/>
    <mergeCell ref="N37:O37"/>
    <mergeCell ref="K64:L64"/>
    <mergeCell ref="A40:O40"/>
    <mergeCell ref="F45:O45"/>
    <mergeCell ref="D80:E80"/>
    <mergeCell ref="F80:G80"/>
    <mergeCell ref="H80:I80"/>
    <mergeCell ref="J80:K80"/>
    <mergeCell ref="N74:O74"/>
    <mergeCell ref="N75:O75"/>
    <mergeCell ref="N71:O71"/>
    <mergeCell ref="N77:O77"/>
    <mergeCell ref="N72:O72"/>
    <mergeCell ref="L80:M80"/>
    <mergeCell ref="L71:M71"/>
    <mergeCell ref="J78:K78"/>
    <mergeCell ref="J72:K72"/>
    <mergeCell ref="L74:M74"/>
    <mergeCell ref="L77:M77"/>
    <mergeCell ref="L78:M78"/>
    <mergeCell ref="F78:G78"/>
    <mergeCell ref="H78:I78"/>
    <mergeCell ref="H70:I70"/>
    <mergeCell ref="J70:K70"/>
    <mergeCell ref="J77:K77"/>
    <mergeCell ref="H77:I77"/>
    <mergeCell ref="J71:K71"/>
    <mergeCell ref="F71:G71"/>
    <mergeCell ref="H75:I75"/>
    <mergeCell ref="A71:C71"/>
    <mergeCell ref="A70:C70"/>
    <mergeCell ref="D70:E70"/>
    <mergeCell ref="F70:G70"/>
    <mergeCell ref="D71:E71"/>
    <mergeCell ref="A74:C74"/>
    <mergeCell ref="F77:G77"/>
    <mergeCell ref="D74:E74"/>
    <mergeCell ref="F74:G74"/>
    <mergeCell ref="H71:I71"/>
    <mergeCell ref="L70:M70"/>
    <mergeCell ref="N70:O70"/>
    <mergeCell ref="N68:O69"/>
    <mergeCell ref="A80:C80"/>
    <mergeCell ref="A78:C78"/>
    <mergeCell ref="A77:C77"/>
    <mergeCell ref="D77:E77"/>
    <mergeCell ref="D78:E78"/>
    <mergeCell ref="A75:C75"/>
    <mergeCell ref="A68:C69"/>
    <mergeCell ref="F68:I68"/>
    <mergeCell ref="H64:J64"/>
    <mergeCell ref="D68:E69"/>
    <mergeCell ref="D64:E64"/>
    <mergeCell ref="F64:G64"/>
    <mergeCell ref="F69:G69"/>
    <mergeCell ref="H74:I74"/>
    <mergeCell ref="A72:C72"/>
    <mergeCell ref="H72:I72"/>
    <mergeCell ref="F75:G75"/>
    <mergeCell ref="D75:E75"/>
    <mergeCell ref="D72:E72"/>
    <mergeCell ref="F72:G72"/>
    <mergeCell ref="D62:E62"/>
    <mergeCell ref="H62:J62"/>
    <mergeCell ref="K62:L62"/>
    <mergeCell ref="M62:O62"/>
    <mergeCell ref="B62:C62"/>
    <mergeCell ref="F62:G62"/>
    <mergeCell ref="A57:C57"/>
    <mergeCell ref="H61:J61"/>
    <mergeCell ref="K61:L61"/>
    <mergeCell ref="M61:O61"/>
    <mergeCell ref="A59:O59"/>
    <mergeCell ref="F61:G61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D63:E63"/>
    <mergeCell ref="M63:O63"/>
    <mergeCell ref="H63:J63"/>
    <mergeCell ref="F63:G63"/>
    <mergeCell ref="K63:L63"/>
    <mergeCell ref="B63:C63"/>
    <mergeCell ref="N73:O73"/>
    <mergeCell ref="L73:M73"/>
    <mergeCell ref="J73:K73"/>
    <mergeCell ref="A73:C73"/>
    <mergeCell ref="D73:E73"/>
    <mergeCell ref="F73:G73"/>
    <mergeCell ref="H73:I73"/>
    <mergeCell ref="N76:O76"/>
    <mergeCell ref="L76:M76"/>
    <mergeCell ref="J76:K76"/>
    <mergeCell ref="D76:E76"/>
    <mergeCell ref="F76:G76"/>
    <mergeCell ref="H76:I76"/>
    <mergeCell ref="A76:C76"/>
    <mergeCell ref="D79:E79"/>
    <mergeCell ref="F79:G79"/>
    <mergeCell ref="H79:I79"/>
    <mergeCell ref="J79:K79"/>
    <mergeCell ref="N79:O79"/>
    <mergeCell ref="L79:M79"/>
    <mergeCell ref="A79:C79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3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733</v>
      </c>
      <c r="C6" s="350"/>
      <c r="D6" s="354" t="s">
        <v>734</v>
      </c>
      <c r="E6" s="355"/>
      <c r="F6" s="355"/>
      <c r="G6" s="354" t="s">
        <v>735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18.1</v>
      </c>
      <c r="S6" s="261"/>
      <c r="T6" s="271"/>
      <c r="U6" s="260">
        <v>16.5</v>
      </c>
      <c r="V6" s="261"/>
      <c r="W6" s="271"/>
      <c r="X6" s="260">
        <v>12.1</v>
      </c>
      <c r="Y6" s="261"/>
      <c r="Z6" s="271"/>
      <c r="AA6" s="260">
        <v>-4.4</v>
      </c>
      <c r="AB6" s="261"/>
      <c r="AC6" s="271"/>
      <c r="AD6" s="260">
        <v>73.3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18.1</v>
      </c>
      <c r="S7" s="263"/>
      <c r="T7" s="264"/>
      <c r="U7" s="262">
        <v>16.5</v>
      </c>
      <c r="V7" s="263"/>
      <c r="W7" s="264"/>
      <c r="X7" s="262">
        <v>12.1</v>
      </c>
      <c r="Y7" s="263"/>
      <c r="Z7" s="264"/>
      <c r="AA7" s="260">
        <v>-4.4</v>
      </c>
      <c r="AB7" s="261"/>
      <c r="AC7" s="271"/>
      <c r="AD7" s="260">
        <v>73.3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494</v>
      </c>
      <c r="C16" s="348"/>
      <c r="D16" s="364" t="s">
        <v>494</v>
      </c>
      <c r="E16" s="364"/>
      <c r="F16" s="364"/>
      <c r="G16" s="364"/>
      <c r="H16" s="351" t="s">
        <v>494</v>
      </c>
      <c r="I16" s="352"/>
      <c r="J16" s="352"/>
      <c r="K16" s="352"/>
      <c r="L16" s="352"/>
      <c r="M16" s="352"/>
      <c r="N16" s="352"/>
      <c r="O16" s="353"/>
      <c r="P16" s="368" t="s">
        <v>494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736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737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136.4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738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5.2</v>
      </c>
      <c r="V28" s="178">
        <v>2.2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739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7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740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10</v>
      </c>
      <c r="V30" s="178">
        <v>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741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90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4.95" customHeight="1">
      <c r="A32" s="401" t="s">
        <v>49</v>
      </c>
      <c r="B32" s="402"/>
      <c r="C32" s="402"/>
      <c r="D32" s="402"/>
      <c r="E32" s="402"/>
      <c r="F32" s="402"/>
      <c r="G32" s="402"/>
      <c r="H32" s="402"/>
      <c r="I32" s="402"/>
      <c r="J32" s="402"/>
      <c r="K32" s="402"/>
      <c r="L32" s="403"/>
      <c r="M32" s="186">
        <v>0</v>
      </c>
      <c r="N32" s="186">
        <v>0</v>
      </c>
      <c r="O32" s="177">
        <v>0</v>
      </c>
      <c r="P32" s="177">
        <v>0</v>
      </c>
      <c r="Q32" s="186">
        <v>0</v>
      </c>
      <c r="R32" s="186">
        <v>0</v>
      </c>
      <c r="S32" s="177">
        <v>0</v>
      </c>
      <c r="T32" s="177">
        <v>0</v>
      </c>
      <c r="U32" s="186">
        <v>248.6</v>
      </c>
      <c r="V32" s="186">
        <v>2.2</v>
      </c>
      <c r="W32" s="177">
        <v>-246.4</v>
      </c>
      <c r="X32" s="177">
        <v>0.9</v>
      </c>
      <c r="Y32" s="186">
        <v>0</v>
      </c>
      <c r="Z32" s="186">
        <v>0</v>
      </c>
      <c r="AA32" s="177">
        <v>0</v>
      </c>
      <c r="AB32" s="177">
        <v>0</v>
      </c>
      <c r="AC32" s="186">
        <v>248.6</v>
      </c>
      <c r="AD32" s="186">
        <v>2.2</v>
      </c>
      <c r="AE32" s="177">
        <v>-246.4</v>
      </c>
      <c r="AF32" s="177">
        <v>0.9</v>
      </c>
    </row>
    <row r="33" ht="24.95" customHeight="1">
      <c r="A33" s="397" t="s">
        <v>50</v>
      </c>
      <c r="B33" s="398"/>
      <c r="C33" s="398"/>
      <c r="D33" s="398"/>
      <c r="E33" s="398"/>
      <c r="F33" s="398"/>
      <c r="G33" s="398"/>
      <c r="H33" s="398"/>
      <c r="I33" s="398"/>
      <c r="J33" s="398"/>
      <c r="K33" s="398"/>
      <c r="L33" s="399"/>
      <c r="M33" s="185">
        <v>0</v>
      </c>
      <c r="N33" s="185">
        <v>0</v>
      </c>
      <c r="O33" s="178"/>
      <c r="P33" s="178"/>
      <c r="Q33" s="185">
        <v>0</v>
      </c>
      <c r="R33" s="185">
        <v>0</v>
      </c>
      <c r="S33" s="178"/>
      <c r="T33" s="178"/>
      <c r="U33" s="185">
        <v>100</v>
      </c>
      <c r="V33" s="185">
        <v>100</v>
      </c>
      <c r="W33" s="178"/>
      <c r="X33" s="178"/>
      <c r="Y33" s="185">
        <v>0</v>
      </c>
      <c r="Z33" s="185">
        <v>0</v>
      </c>
      <c r="AA33" s="178"/>
      <c r="AB33" s="178"/>
      <c r="AC33" s="185">
        <v>100</v>
      </c>
      <c r="AD33" s="185">
        <v>100</v>
      </c>
      <c r="AE33" s="178"/>
      <c r="AF33" s="178"/>
    </row>
    <row r="34" ht="15" customHeight="1">
      <c r="A34" s="16"/>
      <c r="B34" s="16"/>
      <c r="C34" s="1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ht="15" customHeight="1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="42" customFormat="1" ht="31.5" customHeight="1">
      <c r="C36" s="42" t="s">
        <v>174</v>
      </c>
    </row>
    <row r="37" s="84" customFormat="1">
      <c r="A37" s="2"/>
      <c r="B37" s="2"/>
      <c r="C37" s="2"/>
      <c r="D37" s="2"/>
      <c r="E37" s="2"/>
      <c r="F37" s="2"/>
      <c r="G37" s="2"/>
      <c r="H37" s="2"/>
      <c r="I37" s="2"/>
      <c r="J37" s="2"/>
      <c r="L37" s="2"/>
      <c r="AD37" s="408" t="s">
        <v>385</v>
      </c>
      <c r="AE37" s="408"/>
      <c r="AF37" s="408"/>
    </row>
    <row r="38" s="85" customFormat="1" ht="34.5" customHeight="1">
      <c r="A38" s="238" t="s">
        <v>451</v>
      </c>
      <c r="B38" s="328" t="s">
        <v>216</v>
      </c>
      <c r="C38" s="330"/>
      <c r="D38" s="230" t="s">
        <v>217</v>
      </c>
      <c r="E38" s="230"/>
      <c r="F38" s="230" t="s">
        <v>147</v>
      </c>
      <c r="G38" s="230"/>
      <c r="H38" s="230" t="s">
        <v>324</v>
      </c>
      <c r="I38" s="230"/>
      <c r="J38" s="230" t="s">
        <v>325</v>
      </c>
      <c r="K38" s="230"/>
      <c r="L38" s="230" t="s">
        <v>461</v>
      </c>
      <c r="M38" s="230"/>
      <c r="N38" s="230"/>
      <c r="O38" s="230"/>
      <c r="P38" s="230"/>
      <c r="Q38" s="230"/>
      <c r="R38" s="230"/>
      <c r="S38" s="230"/>
      <c r="T38" s="230"/>
      <c r="U38" s="230"/>
      <c r="V38" s="407" t="s">
        <v>452</v>
      </c>
      <c r="W38" s="407"/>
      <c r="X38" s="407"/>
      <c r="Y38" s="407"/>
      <c r="Z38" s="407"/>
      <c r="AA38" s="407" t="s">
        <v>453</v>
      </c>
      <c r="AB38" s="407"/>
      <c r="AC38" s="407"/>
      <c r="AD38" s="407"/>
      <c r="AE38" s="407"/>
      <c r="AF38" s="407"/>
    </row>
    <row r="39" s="85" customFormat="1" ht="52.5" customHeight="1">
      <c r="A39" s="238"/>
      <c r="B39" s="342"/>
      <c r="C39" s="344"/>
      <c r="D39" s="230"/>
      <c r="E39" s="230"/>
      <c r="F39" s="230"/>
      <c r="G39" s="230"/>
      <c r="H39" s="230"/>
      <c r="I39" s="230"/>
      <c r="J39" s="230"/>
      <c r="K39" s="230"/>
      <c r="L39" s="230" t="s">
        <v>200</v>
      </c>
      <c r="M39" s="230"/>
      <c r="N39" s="230" t="s">
        <v>204</v>
      </c>
      <c r="O39" s="230"/>
      <c r="P39" s="230" t="s">
        <v>205</v>
      </c>
      <c r="Q39" s="230"/>
      <c r="R39" s="230"/>
      <c r="S39" s="230"/>
      <c r="T39" s="230"/>
      <c r="U39" s="230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</row>
    <row r="40" s="86" customFormat="1" ht="82.5" customHeight="1">
      <c r="A40" s="238"/>
      <c r="B40" s="331"/>
      <c r="C40" s="333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 t="s">
        <v>201</v>
      </c>
      <c r="Q40" s="230"/>
      <c r="R40" s="230" t="s">
        <v>202</v>
      </c>
      <c r="S40" s="230"/>
      <c r="T40" s="230" t="s">
        <v>203</v>
      </c>
      <c r="U40" s="230"/>
      <c r="V40" s="407"/>
      <c r="W40" s="407"/>
      <c r="X40" s="407"/>
      <c r="Y40" s="407"/>
      <c r="Z40" s="407"/>
      <c r="AA40" s="407"/>
      <c r="AB40" s="407"/>
      <c r="AC40" s="407"/>
      <c r="AD40" s="407"/>
      <c r="AE40" s="407"/>
      <c r="AF40" s="407"/>
    </row>
    <row r="41" s="85" customFormat="1" ht="18.75" customHeight="1">
      <c r="A41" s="67">
        <v>1</v>
      </c>
      <c r="B41" s="289">
        <v>2</v>
      </c>
      <c r="C41" s="290"/>
      <c r="D41" s="230">
        <v>3</v>
      </c>
      <c r="E41" s="230"/>
      <c r="F41" s="230">
        <v>4</v>
      </c>
      <c r="G41" s="230"/>
      <c r="H41" s="230">
        <v>5</v>
      </c>
      <c r="I41" s="230"/>
      <c r="J41" s="230">
        <v>6</v>
      </c>
      <c r="K41" s="230"/>
      <c r="L41" s="289">
        <v>7</v>
      </c>
      <c r="M41" s="290"/>
      <c r="N41" s="289">
        <v>8</v>
      </c>
      <c r="O41" s="290"/>
      <c r="P41" s="230">
        <v>9</v>
      </c>
      <c r="Q41" s="230"/>
      <c r="R41" s="238">
        <v>10</v>
      </c>
      <c r="S41" s="238"/>
      <c r="T41" s="230">
        <v>11</v>
      </c>
      <c r="U41" s="230"/>
      <c r="V41" s="230">
        <v>12</v>
      </c>
      <c r="W41" s="230"/>
      <c r="X41" s="230"/>
      <c r="Y41" s="230"/>
      <c r="Z41" s="230"/>
      <c r="AA41" s="230">
        <v>13</v>
      </c>
      <c r="AB41" s="230"/>
      <c r="AC41" s="230"/>
      <c r="AD41" s="230"/>
      <c r="AE41" s="230"/>
      <c r="AF41" s="230"/>
    </row>
    <row r="42" s="85" customFormat="1" ht="20.1" customHeight="1">
      <c r="A42" s="102">
        <v>1</v>
      </c>
      <c r="B42" s="394" t="s">
        <v>494</v>
      </c>
      <c r="C42" s="395"/>
      <c r="D42" s="393" t="s">
        <v>494</v>
      </c>
      <c r="E42" s="393"/>
      <c r="F42" s="310">
        <v>0</v>
      </c>
      <c r="G42" s="310"/>
      <c r="H42" s="310">
        <v>0</v>
      </c>
      <c r="I42" s="310"/>
      <c r="J42" s="310">
        <v>0</v>
      </c>
      <c r="K42" s="310"/>
      <c r="L42" s="260">
        <v>0</v>
      </c>
      <c r="M42" s="271"/>
      <c r="N42" s="272">
        <f>SUM(P42,R42,T42)</f>
        <v>0</v>
      </c>
      <c r="O42" s="274"/>
      <c r="P42" s="310">
        <v>0</v>
      </c>
      <c r="Q42" s="310"/>
      <c r="R42" s="310">
        <v>0</v>
      </c>
      <c r="S42" s="310"/>
      <c r="T42" s="310">
        <v>0</v>
      </c>
      <c r="U42" s="310"/>
      <c r="V42" s="363" t="s">
        <v>494</v>
      </c>
      <c r="W42" s="363"/>
      <c r="X42" s="363"/>
      <c r="Y42" s="363"/>
      <c r="Z42" s="363"/>
      <c r="AA42" s="405" t="s">
        <v>494</v>
      </c>
      <c r="AB42" s="405"/>
      <c r="AC42" s="405"/>
      <c r="AD42" s="405"/>
      <c r="AE42" s="405"/>
      <c r="AF42" s="405"/>
    </row>
    <row r="43" s="85" customFormat="1" ht="24.95" customHeight="1">
      <c r="A43" s="372" t="s">
        <v>49</v>
      </c>
      <c r="B43" s="373"/>
      <c r="C43" s="373"/>
      <c r="D43" s="373"/>
      <c r="E43" s="374"/>
      <c r="F43" s="370">
        <v>0</v>
      </c>
      <c r="G43" s="370"/>
      <c r="H43" s="370">
        <v>0</v>
      </c>
      <c r="I43" s="370"/>
      <c r="J43" s="370">
        <v>0</v>
      </c>
      <c r="K43" s="370"/>
      <c r="L43" s="370">
        <v>0</v>
      </c>
      <c r="M43" s="370"/>
      <c r="N43" s="370">
        <v>0</v>
      </c>
      <c r="O43" s="370"/>
      <c r="P43" s="370">
        <v>0</v>
      </c>
      <c r="Q43" s="370"/>
      <c r="R43" s="370">
        <v>0</v>
      </c>
      <c r="S43" s="370"/>
      <c r="T43" s="370">
        <v>0</v>
      </c>
      <c r="U43" s="370"/>
      <c r="V43" s="371" t="s">
        <v>494</v>
      </c>
      <c r="W43" s="371"/>
      <c r="X43" s="371"/>
      <c r="Y43" s="371"/>
      <c r="Z43" s="371"/>
      <c r="AA43" s="375" t="s">
        <v>494</v>
      </c>
      <c r="AB43" s="375"/>
      <c r="AC43" s="375"/>
      <c r="AD43" s="375"/>
      <c r="AE43" s="375"/>
      <c r="AF43" s="375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229" t="s">
        <v>485</v>
      </c>
      <c r="C47" s="229"/>
      <c r="D47" s="229"/>
      <c r="E47" s="229"/>
      <c r="F47" s="229"/>
      <c r="G47" s="229"/>
      <c r="H47" s="18"/>
      <c r="I47" s="18"/>
      <c r="J47" s="18"/>
      <c r="K47" s="18"/>
      <c r="L47" s="18"/>
      <c r="M47" s="376"/>
      <c r="N47" s="376"/>
      <c r="O47" s="376"/>
      <c r="P47" s="376"/>
      <c r="Q47" s="376"/>
      <c r="R47" s="18"/>
      <c r="S47" s="18"/>
      <c r="T47" s="18"/>
      <c r="U47" s="18"/>
      <c r="V47" s="18"/>
      <c r="W47" s="222" t="s">
        <v>484</v>
      </c>
      <c r="X47" s="222"/>
      <c r="Y47" s="222"/>
      <c r="Z47" s="222"/>
      <c r="AA47" s="222"/>
    </row>
    <row r="48" s="4" customFormat="1">
      <c r="B48" s="221" t="s">
        <v>68</v>
      </c>
      <c r="C48" s="221"/>
      <c r="D48" s="221"/>
      <c r="E48" s="221"/>
      <c r="F48" s="221"/>
      <c r="G48" s="221"/>
      <c r="H48" s="42"/>
      <c r="I48" s="42"/>
      <c r="J48" s="42"/>
      <c r="K48" s="42"/>
      <c r="L48" s="42"/>
      <c r="M48" s="221" t="s">
        <v>69</v>
      </c>
      <c r="N48" s="221"/>
      <c r="O48" s="221"/>
      <c r="P48" s="221"/>
      <c r="Q48" s="221"/>
      <c r="V48" s="2"/>
      <c r="W48" s="221" t="s">
        <v>108</v>
      </c>
      <c r="X48" s="221"/>
      <c r="Y48" s="221"/>
      <c r="Z48" s="221"/>
      <c r="AA48" s="221"/>
    </row>
    <row r="49" s="34" customFormat="1" ht="16.5" customHeight="1">
      <c r="C49" s="111"/>
      <c r="D49" s="72"/>
      <c r="E49" s="72"/>
      <c r="F49" s="71"/>
      <c r="G49" s="71"/>
      <c r="H49" s="71"/>
      <c r="I49" s="71"/>
      <c r="J49" s="71"/>
      <c r="K49" s="71"/>
      <c r="L49" s="71"/>
      <c r="M49" s="71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</row>
    <row r="50" s="4" customFormat="1">
      <c r="F50" s="24"/>
      <c r="G50" s="24"/>
      <c r="H50" s="24"/>
      <c r="I50" s="24"/>
      <c r="J50" s="24"/>
      <c r="K50" s="24"/>
      <c r="L50" s="24"/>
      <c r="Q50" s="24"/>
      <c r="R50" s="24"/>
      <c r="S50" s="24"/>
      <c r="T50" s="24"/>
      <c r="X50" s="24"/>
      <c r="Y50" s="24"/>
      <c r="Z50" s="24"/>
      <c r="AA50" s="24"/>
    </row>
    <row r="51">
      <c r="C51" s="36"/>
      <c r="D51" s="36"/>
      <c r="E51" s="36"/>
      <c r="F51" s="36"/>
      <c r="G51" s="36"/>
      <c r="H51" s="36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36"/>
      <c r="V51" s="36"/>
    </row>
    <row r="5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</row>
    <row r="53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</row>
    <row r="54">
      <c r="C54" s="37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8:AF40"/>
    <mergeCell ref="AD37:AF37"/>
    <mergeCell ref="AC23:AC24"/>
    <mergeCell ref="A22:A24"/>
    <mergeCell ref="D38:E40"/>
    <mergeCell ref="V38:Z40"/>
    <mergeCell ref="AA41:AF41"/>
    <mergeCell ref="T23:T24"/>
    <mergeCell ref="U23:U24"/>
    <mergeCell ref="T41:U41"/>
    <mergeCell ref="AD21:AF21"/>
    <mergeCell ref="U22:X22"/>
    <mergeCell ref="P39:U39"/>
    <mergeCell ref="S23:S24"/>
    <mergeCell ref="W23:W24"/>
    <mergeCell ref="X23:X24"/>
    <mergeCell ref="Q23:Q24"/>
    <mergeCell ref="R23:R24"/>
    <mergeCell ref="B25:L25"/>
    <mergeCell ref="O23:O24"/>
    <mergeCell ref="A32:L32"/>
    <mergeCell ref="N41:O41"/>
    <mergeCell ref="A33:L33"/>
    <mergeCell ref="A38:A40"/>
    <mergeCell ref="B38:C40"/>
    <mergeCell ref="L38:U38"/>
    <mergeCell ref="L39:M40"/>
    <mergeCell ref="J38:K40"/>
    <mergeCell ref="B41:C41"/>
    <mergeCell ref="F38:G40"/>
    <mergeCell ref="F41:G41"/>
    <mergeCell ref="H38:I40"/>
    <mergeCell ref="X7:Z7"/>
    <mergeCell ref="AA12:AC14"/>
    <mergeCell ref="R12:Z12"/>
    <mergeCell ref="AA15:AC15"/>
    <mergeCell ref="R13:T14"/>
    <mergeCell ref="R15:T15"/>
    <mergeCell ref="L41:M41"/>
    <mergeCell ref="D41:E41"/>
    <mergeCell ref="H41:I41"/>
    <mergeCell ref="J41:K41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9:O40"/>
    <mergeCell ref="AD12:AF14"/>
    <mergeCell ref="P12:Q14"/>
    <mergeCell ref="P23:P24"/>
    <mergeCell ref="U15:W15"/>
    <mergeCell ref="R17:T17"/>
    <mergeCell ref="V41:Z41"/>
    <mergeCell ref="T40:U40"/>
    <mergeCell ref="P41:Q41"/>
    <mergeCell ref="P40:Q40"/>
    <mergeCell ref="R40:S40"/>
    <mergeCell ref="R41:S41"/>
    <mergeCell ref="B48:G48"/>
    <mergeCell ref="W48:AA48"/>
    <mergeCell ref="M47:Q47"/>
    <mergeCell ref="M48:Q48"/>
    <mergeCell ref="R43:S43"/>
    <mergeCell ref="H43:I43"/>
    <mergeCell ref="L43:M43"/>
    <mergeCell ref="N43:O43"/>
    <mergeCell ref="B47:G47"/>
    <mergeCell ref="W47:AA47"/>
    <mergeCell ref="T43:U43"/>
    <mergeCell ref="V43:Z43"/>
    <mergeCell ref="J43:K43"/>
    <mergeCell ref="P43:Q43"/>
    <mergeCell ref="F43:G43"/>
    <mergeCell ref="A43:E43"/>
    <mergeCell ref="AA43:AF43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AA42:AF42"/>
    <mergeCell ref="N42:O42"/>
    <mergeCell ref="H42:I42"/>
    <mergeCell ref="F42:G42"/>
    <mergeCell ref="D42:E42"/>
    <mergeCell ref="B42:C42"/>
    <mergeCell ref="J42:K42"/>
    <mergeCell ref="L42:M42"/>
    <mergeCell ref="R42:S42"/>
    <mergeCell ref="P42:Q42"/>
    <mergeCell ref="T42:U42"/>
    <mergeCell ref="V42:Z42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2021-06-13T23:57:47Z</dcterms:created>
  <dcterms:modified xsi:type="dcterms:W3CDTF">2021-06-13T20:57:47Z</dcterms:modified>
</cp:coreProperties>
</file>