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<sst xmlns="http://schemas.openxmlformats.org/spreadsheetml/2006/main" count="519">
  <si>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</si>
  <si>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</si>
  <si>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</si>
  <si>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</si>
  <si>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</si>
  <si>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</si>
  <si>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</si>
  <si>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</si>
  <si>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</si>
  <si>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</si>
  <si>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</si>
  <si>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</si>
  <si>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</si>
  <si>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</si>
  <si>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</si>
  <si>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</si>
  <si>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</si>
  <si>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</si>
  <si>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</si>
  <si>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</si>
  <si>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</si>
  <si>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</si>
  <si>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</si>
  <si>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</si>
  <si>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</si>
  <si>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</si>
  <si>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</si>
  <si>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</si>
  <si>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</si>
  <si>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</si>
  <si>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</si>
  <si>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</si>
  <si>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</si>
  <si>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</si>
  <si>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</si>
  <si>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</si>
  <si>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</si>
  <si>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</si>
  <si>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</si>
  <si>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</si>
  <si>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</si>
  <si>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</si>
  <si>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</si>
  <si>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</si>
  <si>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</si>
  <si>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</si>
  <si>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</si>
  <si>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</si>
  <si>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</si>
  <si>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</si>
  <si>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</si>
  <si>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</si>
  <si>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</si>
  <si>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</si>
  <si>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</si>
  <si>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</si>
  <si>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</si>
  <si>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</si>
  <si>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</si>
  <si>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</si>
  <si>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</si>
  <si>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</si>
  <si>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</si>
  <si>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</si>
  <si>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</si>
  <si>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</si>
  <si>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</si>
  <si>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</si>
  <si>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</si>
  <si>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</si>
  <si>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</si>
  <si>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</si>
  <si>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</si>
  <si>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</si>
  <si>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</si>
  <si>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</si>
  <si>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</si>
  <si>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</si>
  <si>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</si>
  <si>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</si>
  <si>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</si>
  <si>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</si>
  <si>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</si>
  <si>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</si>
  <si>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</si>
  <si>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</si>
  <si>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</si>
  <si>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</si>
  <si>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2263777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</si>
  <si>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</si>
  <si>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</si>
  <si>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</si>
  <si>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</si>
  <si>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</si>
  <si>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</si>
  <si>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</si>
  <si>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</si>
  <si>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</si>
  <si>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</si>
  <si>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</si>
  <si>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</si>
  <si>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</si>
  <si>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</si>
  <si>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</si>
  <si>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</si>
  <si>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</si>
  <si>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</si>
  <si>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</si>
  <si>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</si>
  <si>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</si>
  <si>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</si>
  <si>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</si>
  <si>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</si>
  <si>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</si>
  <si>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</si>
  <si>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</si>
  <si>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</si>
  <si>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</si>
  <si>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</si>
  <si>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</si>
  <si>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</si>
  <si>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</si>
  <si>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</si>
  <si>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</si>
  <si>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</si>
  <si>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</si>
  <si>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</si>
  <si>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</si>
  <si>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</si>
  <si>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</si>
  <si>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</si>
  <si>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</si>
  <si>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</si>
  <si>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</si>
  <si>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</si>
  <si>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</si>
  <si>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</si>
  <si>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</si>
  <si>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</si>
  <si>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</si>
  <si>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</si>
  <si>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</si>
  <si>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</si>
  <si>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</si>
  <si>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</si>
  <si>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</si>
  <si>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</si>
  <si>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</si>
  <si>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</si>
  <si>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</si>
  <si>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</si>
  <si>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</si>
  <si>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</si>
  <si>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</si>
  <si>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</si>
  <si>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</si>
  <si>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</si>
  <si>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</si>
  <si>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</si>
  <si>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</si>
  <si>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</si>
  <si>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</si>
  <si>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</si>
  <si>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</si>
  <si>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</si>
  <si>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</si>
  <si>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</si>
  <si>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</si>
  <si>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</si>
  <si>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</si>
  <si>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</si>
  <si>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</si>
  <si>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</si>
  <si>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</si>
  <si>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</si>
  <si>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</si>
  <si>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</si>
  <si>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</si>
  <si>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</si>
  <si>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</si>
  <si>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</si>
  <si>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</si>
  <si>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</si>
  <si>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</si>
  <si>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</si>
  <si>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</si>
  <si>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</si>
  <si>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</si>
  <si>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</si>
  <si>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</si>
  <si>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</si>
  <si>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</si>
  <si>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</si>
  <si>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</si>
  <si>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</si>
  <si>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</si>
  <si>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</si>
  <si>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</si>
  <si>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</si>
  <si>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</si>
  <si>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</si>
  <si>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</si>
  <si>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</si>
  <si>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</si>
  <si>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</si>
  <si>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</si>
  <si>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</si>
  <si>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</si>
  <si>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</si>
  <si>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</si>
  <si>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</si>
  <si>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</si>
  <si>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</si>
  <si>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</si>
  <si>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</si>
  <si>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</si>
  <si>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</si>
  <si>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</si>
  <si>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</si>
  <si>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</si>
  <si>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</si>
  <si>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</si>
  <si>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</si>
  <si>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</si>
  <si>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</si>
  <si>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</si>
  <si>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</si>
  <si>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</si>
  <si>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</si>
  <si>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</si>
  <si>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</si>
  <si>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</si>
  <si>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</si>
  <si>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</si>
  <si>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</si>
  <si>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</si>
  <si>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</si>
  <si>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</si>
  <si>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</si>
  <si>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</si>
  <si>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</si>
  <si>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</si>
  <si>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</si>
  <si>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</si>
  <si>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</si>
  <si>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</si>
  <si>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</si>
  <si>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</si>
  <si>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</si>
  <si>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</si>
  <si>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</si>
  <si>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</si>
  <si>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</si>
  <si>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</si>
  <si>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</si>
  <si>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</si>
  <si>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</si>
  <si>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</si>
  <si>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</si>
  <si>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</si>
  <si>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</si>
  <si>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</si>
  <si>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</si>
  <si>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</si>
  <si>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</si>
  <si>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</si>
  <si>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</si>
  <si>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</si>
  <si>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</si>
  <si>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</si>
  <si>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</si>
  <si>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</si>
  <si>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</si>
  <si>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</si>
  <si>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</si>
  <si>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</si>
  <si>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</si>
  <si>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</si>
  <si>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</si>
  <si>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</si>
  <si>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</si>
  <si>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</si>
  <si>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</si>
  <si>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</si>
  <si>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</si>
  <si>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</si>
  <si>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</si>
  <si>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</si>
  <si>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</si>
  <si>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</si>
  <si>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</si>
  <si>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</si>
  <si>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</si>
  <si>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</si>
  <si>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</si>
  <si>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</si>
  <si>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</si>
  <si>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</si>
  <si>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</si>
  <si>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</si>
  <si>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</si>
  <si>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</si>
  <si>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</si>
  <si>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</si>
  <si>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</si>
  <si>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</si>
  <si>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</si>
  <si>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</si>
  <si>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</si>
  <si>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</si>
  <si>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</si>
  <si>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</si>
  <si>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</si>
  <si>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</si>
  <si>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</si>
  <si>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</si>
  <si>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</si>
  <si>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</si>
  <si>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</si>
  <si>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</si>
  <si>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</si>
  <si>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</si>
  <si>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</si>
  <si>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</si>
  <si>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</si>
  <si>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</si>
  <si>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</si>
  <si>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</si>
  <si>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</si>
  <si>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</si>
  <si>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</si>
  <si>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</si>
  <si>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</si>
  <si>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</si>
  <si>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</si>
  <si>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</si>
  <si>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</si>
  <si>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</si>
  <si>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</si>
  <si>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</si>
  <si>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</si>
  <si>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</si>
  <si>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</si>
  <si>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</si>
  <si>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</si>
  <si>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</si>
  <si>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</si>
  <si>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</si>
  <si>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</si>
  <si>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</si>
  <si>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</si>
  <si>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</si>
  <si>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</si>
  <si>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</si>
  <si>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</si>
  <si>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</si>
  <si>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</si>
  <si>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</si>
  <si>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</si>
  <si>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</si>
  <si>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</si>
  <si>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</si>
  <si>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</si>
  <si>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</si>
  <si>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</si>
  <si>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</si>
  <si>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</si>
  <si>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</si>
  <si>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</si>
  <si>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</si>
  <si>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</si>
  <si>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</si>
  <si>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</si>
  <si>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</si>
  <si>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</si>
  <si>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</si>
  <si>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</si>
  <si>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</si>
  <si>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</si>
  <si>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</si>
  <si>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</si>
  <si>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</si>
  <si>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</si>
  <si>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</si>
  <si>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</si>
  <si>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</si>
  <si>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</si>
  <si>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</si>
  <si>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</si>
  <si>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</si>
  <si>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</si>
  <si>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</si>
  <si>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</si>
  <si>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</si>
  <si>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</si>
  <si>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</si>
  <si>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</si>
  <si>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</si>
  <si>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</si>
  <si>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</si>
  <si>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</si>
  <si>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</si>
  <si>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</si>
  <si>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</si>
  <si>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</si>
  <si>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</si>
  <si>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</si>
  <si>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</si>
  <si>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</si>
  <si>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</si>
  <si>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</si>
  <si>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</si>
  <si>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</si>
  <si>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</si>
  <si>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</si>
  <si>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</si>
  <si>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</si>
  <si>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</si>
  <si>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</si>
  <si>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</si>
  <si>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</si>
  <si>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</si>
  <si>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</si>
  <si>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</si>
  <si>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</si>
  <si>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</si>
  <si>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</si>
  <si>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</si>
  <si>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</si>
  <si>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</si>
  <si>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</si>
  <si>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</si>
  <si>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</si>
  <si>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</si>
  <si>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</si>
  <si>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</si>
  <si>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</si>
  <si>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</si>
  <si>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</si>
  <si>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</si>
  <si>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63777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2263777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2263777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</si>
  <si>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</si>
  <si>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</si>
  <si>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</si>
  <si>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2263777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</si>
  <si>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</si>
  <si>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</si>
  <si>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</si>
  <si>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</si>
  <si>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2263777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</si>
  <si>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2263777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</si>
  <si>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</si>
  <si>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</si>
  <si>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</si>
  <si>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</si>
  <si>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</si>
  <si>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</si>
  <si>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</si>
  <si>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</si>
  <si>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63777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2263777E-203"/>
        <sz val="14"/>
      </rPr>
      <t xml:space="preserve">,
</t>
    </r>
    <r>
      <rPr>
        <rFont val="Times New Roman"/>
        <charset val="204"/>
        <family val="1"/>
        <color auto="1" tint="8.96130212263777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</si>
  <si>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</si>
  <si>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</si>
  <si>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</si>
  <si>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2263777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</si>
  <si>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</si>
  <si>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</si>
  <si>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</si>
  <si>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</si>
  <si>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</si>
  <si>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</si>
  <si>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"Закарпатський геодезичний центр"</t>
  </si>
  <si>
    <t>22100529</t>
  </si>
  <si>
    <t>Державне підприємство</t>
  </si>
  <si>
    <t>ЗАКАРПАТСЬКА</t>
  </si>
  <si>
    <t>2110400000</t>
  </si>
  <si>
    <t>Державна служба України з питань геодезії, картографії та кадастру</t>
  </si>
  <si>
    <t>28604</t>
  </si>
  <si>
    <t/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</si>
  <si>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</si>
  <si>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</si>
  <si>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</si>
  <si>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Грушевського, буд. 39, м. Мукачево, ЗАКАРПАТСЬКА обл., 89600</t>
  </si>
  <si>
    <t>55041</t>
  </si>
  <si>
    <t>Проданець Іван Іванович</t>
  </si>
  <si>
    <t>Керівник (Заступник голови комісії з реорганізації)</t>
  </si>
  <si>
    <t>за Рік 2020</t>
  </si>
  <si>
    <t>% дипозит банка</t>
  </si>
  <si>
    <t>1073/1</t>
  </si>
  <si>
    <t>військовий збір</t>
  </si>
  <si>
    <t>2119/001</t>
  </si>
  <si>
    <t>Військовий збір</t>
  </si>
  <si>
    <t>2124/1</t>
  </si>
  <si>
    <t>Податок на нерухомість</t>
  </si>
  <si>
    <t>2124/2</t>
  </si>
  <si>
    <t>Профком 15 зарплати</t>
  </si>
  <si>
    <t>2124/3</t>
  </si>
  <si>
    <t>Профком 1% із зарплати</t>
  </si>
  <si>
    <t>2124/4</t>
  </si>
  <si>
    <t>% по дипозиту</t>
  </si>
  <si>
    <t>3040/1</t>
  </si>
  <si>
    <t>3157/1</t>
  </si>
  <si>
    <t>ЄСВ</t>
  </si>
  <si>
    <t>3157/2</t>
  </si>
  <si>
    <t>Зенмельний податок</t>
  </si>
  <si>
    <t>3157/3</t>
  </si>
  <si>
    <t>Податрк на нерухомість</t>
  </si>
  <si>
    <t>3157/4</t>
  </si>
  <si>
    <t>Платежі профкому 1% із ЗП</t>
  </si>
  <si>
    <t>3157/5</t>
  </si>
  <si>
    <t>3157/6</t>
  </si>
  <si>
    <t>Платежі профкому</t>
  </si>
  <si>
    <t>3157/7</t>
  </si>
  <si>
    <t>Земельний податок</t>
  </si>
  <si>
    <t>3157/8</t>
  </si>
  <si>
    <t>Придбання компютерної та офісної техніки</t>
  </si>
  <si>
    <t>3270/0011</t>
  </si>
  <si>
    <t>до фінансового плану на 2020 рік</t>
  </si>
  <si>
    <t>Державне підприємство"Закарпатський геодезичний центр"</t>
  </si>
  <si>
    <t>71.12 Діяльність у сфері інжинірингу, геології та геодезії, надання послуг технічного консультування в цих сферах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</si>
</sst>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2263777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2263777E-203"/>
      <sz val="10"/>
      <scheme val="none"/>
    </font>
    <font>
      <name val="Times New Roman"/>
      <charset val="204"/>
      <family val="1"/>
      <b/>
      <color auto="1" tint="8.96130212263777E-203"/>
      <sz val="14"/>
      <scheme val="none"/>
    </font>
    <font>
      <name val="Times New Roman"/>
      <charset val="204"/>
      <family val="1"/>
      <color auto="1" tint="8.96130212263777E-203"/>
      <sz val="14"/>
      <scheme val="none"/>
    </font>
    <font>
      <name val="Times New Roman"/>
      <charset val="204"/>
      <family val="1"/>
      <color auto="1" tint="8.96130212263777E-203"/>
      <sz val="14"/>
      <u/>
      <scheme val="none"/>
    </font>
    <font>
      <name val="Times New Roman"/>
      <charset val="204"/>
      <family val="1"/>
      <i/>
      <color auto="1" tint="8.96130212263777E-203"/>
      <sz val="14"/>
      <scheme val="none"/>
    </font>
    <font>
      <name val="Times New Roman"/>
      <charset val="204"/>
      <family val="1"/>
      <b/>
      <i/>
      <color auto="1" tint="8.96130212263777E-203"/>
      <sz val="14"/>
      <scheme val="none"/>
    </font>
    <font>
      <name val="Times New Roman"/>
      <charset val="204"/>
      <family val="1"/>
      <color auto="1" tint="8.96130212263777E-203"/>
      <sz val="13"/>
      <scheme val="none"/>
    </font>
    <font>
      <name val="Times New Roman"/>
      <charset val="204"/>
      <family val="1"/>
      <b/>
      <color auto="1" tint="8.96130212263777E-203"/>
      <sz val="13"/>
      <scheme val="none"/>
    </font>
    <font>
      <name val="Times New Roman"/>
      <charset val="204"/>
      <family val="1"/>
      <color auto="1" tint="8.96130212263777E-203"/>
      <sz val="12"/>
      <scheme val="none"/>
    </font>
    <font>
      <name val="Arial"/>
      <family val="2"/>
      <color auto="1" tint="8.96130212263777E-203"/>
      <sz val="8"/>
      <scheme val="none"/>
    </font>
    <font>
      <name val="Times New Roman"/>
      <charset val="204"/>
      <family val="1"/>
      <color auto="1" tint="8.96130212263777E-203"/>
      <sz val="10"/>
      <scheme val="none"/>
    </font>
    <font>
      <name val="Arial"/>
      <charset val="204"/>
      <family val="2"/>
      <color auto="1" tint="8.96130212263777E-203"/>
      <sz val="10"/>
      <scheme val="none"/>
    </font>
    <font>
      <name val="Arial Cyr"/>
      <charset val="204"/>
      <family val="2"/>
      <color auto="1" tint="8.96130212263777E-203"/>
      <sz val="10"/>
      <scheme val="none"/>
    </font>
    <font>
      <name val="Arial Cyr"/>
      <charset val="204"/>
      <color auto="1" tint="8.96130212263777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2263777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2263777E-203"/>
      <sz val="12"/>
      <scheme val="none"/>
    </font>
    <font>
      <name val="FreeSet"/>
      <family val="2"/>
      <color auto="1" tint="8.96130212263777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2263777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2263777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2263777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2263777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2263777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2263777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2263777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2263777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2263777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2263777E-203"/>
      <sz val="10"/>
      <scheme val="none"/>
    </font>
    <font>
      <name val="Petersburg"/>
      <color auto="1" tint="8.96130212263777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2586.8</v>
      </c>
      <c r="D34" s="173">
        <v>0</v>
      </c>
      <c r="E34" s="173">
        <v>0</v>
      </c>
      <c r="F34" s="173">
        <v>0</v>
      </c>
      <c r="G34" s="173">
        <v>0</v>
      </c>
      <c r="H34" s="173">
        <v>0</v>
      </c>
    </row>
    <row r="35" s="5" customFormat="1" ht="20.1" customHeight="1">
      <c r="A35" s="87" t="s">
        <v>128</v>
      </c>
      <c r="B35" s="7">
        <v>1010</v>
      </c>
      <c r="C35" s="165">
        <v>-2282</v>
      </c>
      <c r="D35" s="165">
        <v>0</v>
      </c>
      <c r="E35" s="165">
        <v>0</v>
      </c>
      <c r="F35" s="165">
        <v>0</v>
      </c>
      <c r="G35" s="174">
        <v>0</v>
      </c>
      <c r="H35" s="174">
        <v>0</v>
      </c>
    </row>
    <row r="36" s="5" customFormat="1" ht="20.1" customHeight="1">
      <c r="A36" s="88" t="s">
        <v>184</v>
      </c>
      <c r="B36" s="151">
        <v>1020</v>
      </c>
      <c r="C36" s="166">
        <v>304.8</v>
      </c>
      <c r="D36" s="166">
        <v>0</v>
      </c>
      <c r="E36" s="166">
        <v>0</v>
      </c>
      <c r="F36" s="166">
        <v>0</v>
      </c>
      <c r="G36" s="173">
        <v>0</v>
      </c>
      <c r="H36" s="173">
        <v>0</v>
      </c>
    </row>
    <row r="37" s="5" customFormat="1" ht="20.1" customHeight="1">
      <c r="A37" s="87" t="s">
        <v>154</v>
      </c>
      <c r="B37" s="9">
        <v>1030</v>
      </c>
      <c r="C37" s="165">
        <v>-308.4</v>
      </c>
      <c r="D37" s="165">
        <v>0</v>
      </c>
      <c r="E37" s="165">
        <v>0</v>
      </c>
      <c r="F37" s="165">
        <v>0</v>
      </c>
      <c r="G37" s="174">
        <v>0</v>
      </c>
      <c r="H37" s="174">
        <v>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-0.5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-0.3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4.6</v>
      </c>
      <c r="D44" s="174">
        <v>0</v>
      </c>
      <c r="E44" s="174">
        <v>0</v>
      </c>
      <c r="F44" s="174">
        <v>0</v>
      </c>
      <c r="G44" s="174">
        <v>0</v>
      </c>
      <c r="H44" s="174">
        <v>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0</v>
      </c>
      <c r="D47" s="165">
        <v>0</v>
      </c>
      <c r="E47" s="165">
        <v>0</v>
      </c>
      <c r="F47" s="165">
        <v>0</v>
      </c>
      <c r="G47" s="174">
        <v>0</v>
      </c>
      <c r="H47" s="174">
        <v>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</v>
      </c>
      <c r="D50" s="166">
        <v>0</v>
      </c>
      <c r="E50" s="166">
        <v>0</v>
      </c>
      <c r="F50" s="166">
        <v>0</v>
      </c>
      <c r="G50" s="173">
        <v>0</v>
      </c>
      <c r="H50" s="173">
        <v>0</v>
      </c>
    </row>
    <row r="51" s="5" customFormat="1" ht="20.1" customHeight="1">
      <c r="A51" s="89" t="s">
        <v>118</v>
      </c>
      <c r="B51" s="151">
        <v>1310</v>
      </c>
      <c r="C51" s="167">
        <v>13.3</v>
      </c>
      <c r="D51" s="167">
        <v>0</v>
      </c>
      <c r="E51" s="167">
        <v>0</v>
      </c>
      <c r="F51" s="167">
        <v>0</v>
      </c>
      <c r="G51" s="173">
        <v>0</v>
      </c>
      <c r="H51" s="173">
        <v>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</v>
      </c>
      <c r="G52" s="173">
        <v>0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</v>
      </c>
      <c r="D61" s="166">
        <v>0</v>
      </c>
      <c r="E61" s="166">
        <v>0</v>
      </c>
      <c r="F61" s="166">
        <v>0</v>
      </c>
      <c r="G61" s="173">
        <v>0</v>
      </c>
      <c r="H61" s="173">
        <v>0</v>
      </c>
    </row>
    <row r="62" s="5" customFormat="1" ht="20.1" customHeight="1">
      <c r="A62" s="8" t="s">
        <v>243</v>
      </c>
      <c r="B62" s="7">
        <v>1180</v>
      </c>
      <c r="C62" s="165">
        <v>-0.2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0.8</v>
      </c>
      <c r="D66" s="166">
        <v>0</v>
      </c>
      <c r="E66" s="166">
        <v>0</v>
      </c>
      <c r="F66" s="166">
        <v>0</v>
      </c>
      <c r="G66" s="173">
        <v>0</v>
      </c>
      <c r="H66" s="173">
        <v>0</v>
      </c>
    </row>
    <row r="67" s="5" customFormat="1" ht="20.1" customHeight="1">
      <c r="A67" s="8" t="s">
        <v>386</v>
      </c>
      <c r="B67" s="6">
        <v>1201</v>
      </c>
      <c r="C67" s="174">
        <v>0.8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2591.4</v>
      </c>
      <c r="D69" s="175">
        <v>0</v>
      </c>
      <c r="E69" s="175">
        <v>0</v>
      </c>
      <c r="F69" s="175">
        <v>0</v>
      </c>
      <c r="G69" s="174">
        <v>0</v>
      </c>
      <c r="H69" s="174">
        <v>0</v>
      </c>
    </row>
    <row r="70" s="5" customFormat="1" ht="20.1" customHeight="1">
      <c r="A70" s="10" t="s">
        <v>101</v>
      </c>
      <c r="B70" s="9">
        <v>1220</v>
      </c>
      <c r="C70" s="169">
        <v>-2590.6</v>
      </c>
      <c r="D70" s="169">
        <v>0</v>
      </c>
      <c r="E70" s="169">
        <v>0</v>
      </c>
      <c r="F70" s="169">
        <v>0</v>
      </c>
      <c r="G70" s="174">
        <v>0</v>
      </c>
      <c r="H70" s="174">
        <v>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756</v>
      </c>
      <c r="D73" s="174">
        <v>0</v>
      </c>
      <c r="E73" s="174">
        <v>0</v>
      </c>
      <c r="F73" s="174">
        <v>0</v>
      </c>
      <c r="G73" s="174">
        <v>0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462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294</v>
      </c>
      <c r="D75" s="174">
        <v>0</v>
      </c>
      <c r="E75" s="174">
        <v>0</v>
      </c>
      <c r="F75" s="174">
        <v>0</v>
      </c>
      <c r="G75" s="174">
        <v>0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1514.6</v>
      </c>
      <c r="D76" s="174">
        <v>0</v>
      </c>
      <c r="E76" s="174">
        <v>0</v>
      </c>
      <c r="F76" s="174">
        <v>0</v>
      </c>
      <c r="G76" s="174">
        <v>0</v>
      </c>
      <c r="H76" s="174">
        <v>0</v>
      </c>
    </row>
    <row r="77" s="5" customFormat="1" ht="20.1" customHeight="1">
      <c r="A77" s="8" t="s">
        <v>6</v>
      </c>
      <c r="B77" s="13">
        <v>1420</v>
      </c>
      <c r="C77" s="174">
        <v>307.5</v>
      </c>
      <c r="D77" s="174">
        <v>0</v>
      </c>
      <c r="E77" s="174">
        <v>0</v>
      </c>
      <c r="F77" s="174">
        <v>0</v>
      </c>
      <c r="G77" s="174">
        <v>0</v>
      </c>
      <c r="H77" s="174">
        <v>0</v>
      </c>
    </row>
    <row r="78" s="5" customFormat="1" ht="20.1" customHeight="1">
      <c r="A78" s="8" t="s">
        <v>7</v>
      </c>
      <c r="B78" s="13">
        <v>1430</v>
      </c>
      <c r="C78" s="174">
        <v>12.3</v>
      </c>
      <c r="D78" s="174">
        <v>0</v>
      </c>
      <c r="E78" s="174">
        <v>0</v>
      </c>
      <c r="F78" s="174">
        <v>0</v>
      </c>
      <c r="G78" s="174">
        <v>0</v>
      </c>
      <c r="H78" s="174">
        <v>0</v>
      </c>
    </row>
    <row r="79" s="5" customFormat="1" ht="20.1" customHeight="1">
      <c r="A79" s="8" t="s">
        <v>29</v>
      </c>
      <c r="B79" s="13">
        <v>1440</v>
      </c>
      <c r="C79" s="174">
        <v>0</v>
      </c>
      <c r="D79" s="174">
        <v>0</v>
      </c>
      <c r="E79" s="174">
        <v>0</v>
      </c>
      <c r="F79" s="174">
        <v>0</v>
      </c>
      <c r="G79" s="174">
        <v>0</v>
      </c>
      <c r="H79" s="174">
        <v>0</v>
      </c>
    </row>
    <row r="80" s="5" customFormat="1" ht="20.1" customHeight="1" thickBot="1">
      <c r="A80" s="10" t="s">
        <v>49</v>
      </c>
      <c r="B80" s="51">
        <v>1450</v>
      </c>
      <c r="C80" s="176">
        <v>2590.4</v>
      </c>
      <c r="D80" s="176">
        <v>0</v>
      </c>
      <c r="E80" s="176">
        <v>0</v>
      </c>
      <c r="F80" s="176">
        <v>0</v>
      </c>
      <c r="G80" s="173">
        <v>0</v>
      </c>
      <c r="H80" s="173">
        <v>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431.5</v>
      </c>
      <c r="D83" s="165">
        <v>431.6</v>
      </c>
      <c r="E83" s="165">
        <v>431.6</v>
      </c>
      <c r="F83" s="165">
        <v>431.6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0.8</v>
      </c>
      <c r="D84" s="165">
        <v>0</v>
      </c>
      <c r="E84" s="165">
        <v>0</v>
      </c>
      <c r="F84" s="165">
        <v>0</v>
      </c>
      <c r="G84" s="174">
        <v>0</v>
      </c>
      <c r="H84" s="174">
        <v>0</v>
      </c>
    </row>
    <row r="85" s="5" customFormat="1" ht="39.75" customHeight="1">
      <c r="A85" s="47" t="s">
        <v>253</v>
      </c>
      <c r="B85" s="6">
        <v>2010</v>
      </c>
      <c r="C85" s="170">
        <v>-0.7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-0.7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431.6</v>
      </c>
      <c r="D94" s="171">
        <v>431.6</v>
      </c>
      <c r="E94" s="171">
        <v>431.6</v>
      </c>
      <c r="F94" s="171">
        <v>431.6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509.8</v>
      </c>
      <c r="D96" s="177">
        <v>0.1</v>
      </c>
      <c r="E96" s="177">
        <v>0</v>
      </c>
      <c r="F96" s="177">
        <v>0.1</v>
      </c>
      <c r="G96" s="177">
        <v>0.1</v>
      </c>
      <c r="H96" s="173">
        <v>0</v>
      </c>
    </row>
    <row r="97" s="5" customFormat="1">
      <c r="A97" s="8" t="s">
        <v>258</v>
      </c>
      <c r="B97" s="6">
        <v>2111</v>
      </c>
      <c r="C97" s="178">
        <v>2.3</v>
      </c>
      <c r="D97" s="178">
        <v>0.1</v>
      </c>
      <c r="E97" s="178">
        <v>0</v>
      </c>
      <c r="F97" s="178">
        <v>0.1</v>
      </c>
      <c r="G97" s="178">
        <v>0.1</v>
      </c>
      <c r="H97" s="174">
        <v>0</v>
      </c>
    </row>
    <row r="98" s="5" customFormat="1">
      <c r="A98" s="8" t="s">
        <v>337</v>
      </c>
      <c r="B98" s="6">
        <v>2112</v>
      </c>
      <c r="C98" s="178">
        <v>473.9</v>
      </c>
      <c r="D98" s="178">
        <v>0</v>
      </c>
      <c r="E98" s="178">
        <v>0</v>
      </c>
      <c r="F98" s="178">
        <v>0</v>
      </c>
      <c r="G98" s="178">
        <v>0</v>
      </c>
      <c r="H98" s="174">
        <v>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10.5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324</v>
      </c>
      <c r="D104" s="173">
        <v>5.1</v>
      </c>
      <c r="E104" s="173">
        <v>0</v>
      </c>
      <c r="F104" s="173">
        <v>5.1</v>
      </c>
      <c r="G104" s="177">
        <v>5.1</v>
      </c>
      <c r="H104" s="173">
        <v>0</v>
      </c>
    </row>
    <row r="105" s="5" customFormat="1" ht="37.5">
      <c r="A105" s="74" t="s">
        <v>341</v>
      </c>
      <c r="B105" s="60">
        <v>2130</v>
      </c>
      <c r="C105" s="173">
        <v>312.5</v>
      </c>
      <c r="D105" s="173">
        <v>0</v>
      </c>
      <c r="E105" s="173">
        <v>0</v>
      </c>
      <c r="F105" s="173">
        <v>0</v>
      </c>
      <c r="G105" s="177">
        <v>0</v>
      </c>
      <c r="H105" s="173">
        <v>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312.5</v>
      </c>
      <c r="D107" s="174">
        <v>0</v>
      </c>
      <c r="E107" s="174">
        <v>0</v>
      </c>
      <c r="F107" s="174">
        <v>0</v>
      </c>
      <c r="G107" s="178">
        <v>0</v>
      </c>
      <c r="H107" s="174">
        <v>0</v>
      </c>
    </row>
    <row r="108" s="5" customFormat="1" ht="22.5" customHeight="1" thickBot="1">
      <c r="A108" s="89" t="s">
        <v>343</v>
      </c>
      <c r="B108" s="151">
        <v>2200</v>
      </c>
      <c r="C108" s="173">
        <v>1146.3</v>
      </c>
      <c r="D108" s="173">
        <v>5.2</v>
      </c>
      <c r="E108" s="173">
        <v>0</v>
      </c>
      <c r="F108" s="173">
        <v>5.2</v>
      </c>
      <c r="G108" s="177">
        <v>5.2</v>
      </c>
      <c r="H108" s="173">
        <v>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418</v>
      </c>
      <c r="D110" s="173">
        <v>16.2</v>
      </c>
      <c r="E110" s="173">
        <v>16.2</v>
      </c>
      <c r="F110" s="173">
        <v>16.2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4.6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-365.8</v>
      </c>
      <c r="D112" s="174">
        <v>-15.5</v>
      </c>
      <c r="E112" s="174">
        <v>-15.5</v>
      </c>
      <c r="F112" s="174">
        <v>-15.5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-36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16.2</v>
      </c>
      <c r="D116" s="176">
        <v>0.7</v>
      </c>
      <c r="E116" s="176">
        <v>0.7</v>
      </c>
      <c r="F116" s="176">
        <v>0.7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36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36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36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36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</v>
      </c>
      <c r="D131" s="181">
        <v>0</v>
      </c>
      <c r="E131" s="91">
        <v>0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0.1</v>
      </c>
      <c r="D132" s="181">
        <v>0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0.1</v>
      </c>
      <c r="D133" s="182">
        <v>0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</v>
      </c>
      <c r="D134" s="183">
        <v>0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0.9</v>
      </c>
      <c r="D135" s="184">
        <v>0.9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310.2</v>
      </c>
      <c r="D137" s="174">
        <v>310.2</v>
      </c>
      <c r="E137" s="91">
        <v>0</v>
      </c>
      <c r="F137" s="91" t="s">
        <v>357</v>
      </c>
      <c r="G137" s="178">
        <v>0</v>
      </c>
      <c r="H137" s="174">
        <v>100</v>
      </c>
    </row>
    <row r="138" s="5" customFormat="1" ht="20.1" customHeight="1">
      <c r="A138" s="120" t="s">
        <v>306</v>
      </c>
      <c r="B138" s="121">
        <v>6001</v>
      </c>
      <c r="C138" s="185">
        <v>206.6</v>
      </c>
      <c r="D138" s="185">
        <v>206.6</v>
      </c>
      <c r="E138" s="91">
        <v>0</v>
      </c>
      <c r="F138" s="91" t="s">
        <v>357</v>
      </c>
      <c r="G138" s="178">
        <v>0</v>
      </c>
      <c r="H138" s="174">
        <v>100</v>
      </c>
    </row>
    <row r="139" s="5" customFormat="1" ht="20.1" customHeight="1">
      <c r="A139" s="120" t="s">
        <v>307</v>
      </c>
      <c r="B139" s="121">
        <v>6002</v>
      </c>
      <c r="C139" s="174">
        <v>2672.9</v>
      </c>
      <c r="D139" s="174">
        <v>2672.9</v>
      </c>
      <c r="E139" s="91">
        <v>0</v>
      </c>
      <c r="F139" s="91" t="s">
        <v>357</v>
      </c>
      <c r="G139" s="178">
        <v>0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2466.3</v>
      </c>
      <c r="D140" s="174">
        <v>2466.3</v>
      </c>
      <c r="E140" s="91">
        <v>0</v>
      </c>
      <c r="F140" s="91" t="s">
        <v>357</v>
      </c>
      <c r="G140" s="178">
        <v>0</v>
      </c>
      <c r="H140" s="174">
        <v>100</v>
      </c>
    </row>
    <row r="141" s="5" customFormat="1" ht="20.1" customHeight="1">
      <c r="A141" s="90" t="s">
        <v>309</v>
      </c>
      <c r="B141" s="6">
        <v>6010</v>
      </c>
      <c r="C141" s="174">
        <v>294.4</v>
      </c>
      <c r="D141" s="174">
        <v>294.4</v>
      </c>
      <c r="E141" s="91">
        <v>0</v>
      </c>
      <c r="F141" s="91" t="s">
        <v>357</v>
      </c>
      <c r="G141" s="178">
        <v>0</v>
      </c>
      <c r="H141" s="174">
        <v>100</v>
      </c>
    </row>
    <row r="142" s="5" customFormat="1">
      <c r="A142" s="90" t="s">
        <v>310</v>
      </c>
      <c r="B142" s="6">
        <v>6011</v>
      </c>
      <c r="C142" s="174">
        <v>16.2</v>
      </c>
      <c r="D142" s="174">
        <v>0.7</v>
      </c>
      <c r="E142" s="91">
        <v>0</v>
      </c>
      <c r="F142" s="91" t="s">
        <v>357</v>
      </c>
      <c r="G142" s="178">
        <v>-15.5</v>
      </c>
      <c r="H142" s="174">
        <v>4.3</v>
      </c>
    </row>
    <row r="143" s="5" customFormat="1" ht="20.1" customHeight="1">
      <c r="A143" s="89" t="s">
        <v>185</v>
      </c>
      <c r="B143" s="135">
        <v>6020</v>
      </c>
      <c r="C143" s="173">
        <v>604.6</v>
      </c>
      <c r="D143" s="173">
        <v>604.6</v>
      </c>
      <c r="E143" s="91">
        <v>0</v>
      </c>
      <c r="F143" s="158" t="s">
        <v>357</v>
      </c>
      <c r="G143" s="177">
        <v>0</v>
      </c>
      <c r="H143" s="173">
        <v>100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0</v>
      </c>
      <c r="D145" s="174">
        <v>0</v>
      </c>
      <c r="E145" s="91">
        <v>0</v>
      </c>
      <c r="F145" s="91" t="s">
        <v>357</v>
      </c>
      <c r="G145" s="178">
        <v>0</v>
      </c>
      <c r="H145" s="174">
        <v>0</v>
      </c>
    </row>
    <row r="146" s="5" customFormat="1" ht="20.1" customHeight="1">
      <c r="A146" s="89" t="s">
        <v>186</v>
      </c>
      <c r="B146" s="135">
        <v>6050</v>
      </c>
      <c r="C146" s="186">
        <v>0</v>
      </c>
      <c r="D146" s="186">
        <v>0</v>
      </c>
      <c r="E146" s="91">
        <v>0</v>
      </c>
      <c r="F146" s="158" t="s">
        <v>357</v>
      </c>
      <c r="G146" s="177">
        <v>0</v>
      </c>
      <c r="H146" s="173">
        <v>0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604.6</v>
      </c>
      <c r="D149" s="173">
        <v>604.6</v>
      </c>
      <c r="E149" s="91">
        <v>0</v>
      </c>
      <c r="F149" s="158" t="s">
        <v>357</v>
      </c>
      <c r="G149" s="177">
        <v>0</v>
      </c>
      <c r="H149" s="173">
        <v>100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25</v>
      </c>
      <c r="D160" s="192" t="s">
        <v>357</v>
      </c>
      <c r="E160" s="191">
        <v>0</v>
      </c>
      <c r="F160" s="191">
        <v>0</v>
      </c>
      <c r="G160" s="192">
        <v>0</v>
      </c>
      <c r="H160" s="173">
        <v>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0</v>
      </c>
      <c r="F163" s="193">
        <v>0</v>
      </c>
      <c r="G163" s="194">
        <v>0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6</v>
      </c>
      <c r="D164" s="194" t="s">
        <v>357</v>
      </c>
      <c r="E164" s="193">
        <v>0</v>
      </c>
      <c r="F164" s="193">
        <v>0</v>
      </c>
      <c r="G164" s="194">
        <v>0</v>
      </c>
      <c r="H164" s="174">
        <v>0</v>
      </c>
    </row>
    <row r="165" s="5" customFormat="1">
      <c r="A165" s="8" t="s">
        <v>198</v>
      </c>
      <c r="B165" s="124" t="s">
        <v>423</v>
      </c>
      <c r="C165" s="193">
        <v>18</v>
      </c>
      <c r="D165" s="194" t="s">
        <v>357</v>
      </c>
      <c r="E165" s="193">
        <v>0</v>
      </c>
      <c r="F165" s="193">
        <v>0</v>
      </c>
      <c r="G165" s="194">
        <v>0</v>
      </c>
      <c r="H165" s="174">
        <v>0</v>
      </c>
    </row>
    <row r="166" s="5" customFormat="1" ht="20.1" customHeight="1">
      <c r="A166" s="89" t="s">
        <v>5</v>
      </c>
      <c r="B166" s="160" t="s">
        <v>297</v>
      </c>
      <c r="C166" s="176">
        <v>1514.6</v>
      </c>
      <c r="D166" s="177" t="s">
        <v>357</v>
      </c>
      <c r="E166" s="176">
        <v>0</v>
      </c>
      <c r="F166" s="176">
        <v>0</v>
      </c>
      <c r="G166" s="177">
        <v>0</v>
      </c>
      <c r="H166" s="173">
        <v>0</v>
      </c>
    </row>
    <row r="167" s="5" customFormat="1" ht="37.5">
      <c r="A167" s="89" t="s">
        <v>439</v>
      </c>
      <c r="B167" s="160" t="s">
        <v>298</v>
      </c>
      <c r="C167" s="176">
        <v>5048.7</v>
      </c>
      <c r="D167" s="177" t="s">
        <v>357</v>
      </c>
      <c r="E167" s="177">
        <v>0</v>
      </c>
      <c r="F167" s="177">
        <v>0</v>
      </c>
      <c r="G167" s="177">
        <v>0</v>
      </c>
      <c r="H167" s="173">
        <v>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5108.3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2325</v>
      </c>
      <c r="D171" s="178" t="s">
        <v>357</v>
      </c>
      <c r="E171" s="174">
        <v>0</v>
      </c>
      <c r="F171" s="174">
        <v>0</v>
      </c>
      <c r="G171" s="178">
        <v>0</v>
      </c>
      <c r="H171" s="174">
        <v>0</v>
      </c>
    </row>
    <row r="172" s="5" customFormat="1" ht="20.1" customHeight="1">
      <c r="A172" s="8" t="s">
        <v>429</v>
      </c>
      <c r="B172" s="124" t="s">
        <v>421</v>
      </c>
      <c r="C172" s="188">
        <v>5953.2</v>
      </c>
      <c r="D172" s="178" t="s">
        <v>357</v>
      </c>
      <c r="E172" s="174">
        <v>0</v>
      </c>
      <c r="F172" s="174">
        <v>0</v>
      </c>
      <c r="G172" s="178">
        <v>0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49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2586.8</v>
      </c>
      <c r="D7" s="177">
        <v>0</v>
      </c>
      <c r="E7" s="177">
        <v>0</v>
      </c>
      <c r="F7" s="177">
        <v>0</v>
      </c>
      <c r="G7" s="177">
        <v>0</v>
      </c>
      <c r="H7" s="197">
        <v>0</v>
      </c>
      <c r="I7" s="96" t="s">
        <v>477</v>
      </c>
    </row>
    <row r="8" ht="20.1" customHeight="1">
      <c r="A8" s="8" t="s">
        <v>128</v>
      </c>
      <c r="B8" s="9">
        <v>1010</v>
      </c>
      <c r="C8" s="196">
        <v>-2282</v>
      </c>
      <c r="D8" s="196">
        <v>0</v>
      </c>
      <c r="E8" s="196">
        <v>0</v>
      </c>
      <c r="F8" s="196">
        <v>0</v>
      </c>
      <c r="G8" s="178">
        <v>0</v>
      </c>
      <c r="H8" s="198">
        <v>0</v>
      </c>
      <c r="I8" s="95" t="s">
        <v>477</v>
      </c>
    </row>
    <row r="9" s="2" customFormat="1" ht="20.1" customHeight="1">
      <c r="A9" s="8" t="s">
        <v>368</v>
      </c>
      <c r="B9" s="7">
        <v>1011</v>
      </c>
      <c r="C9" s="172">
        <v>-437.5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477</v>
      </c>
    </row>
    <row r="10" s="2" customFormat="1" ht="20.1" customHeight="1">
      <c r="A10" s="8" t="s">
        <v>369</v>
      </c>
      <c r="B10" s="7">
        <v>1012</v>
      </c>
      <c r="C10" s="172">
        <v>-234.4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477</v>
      </c>
    </row>
    <row r="11" s="2" customFormat="1" ht="20.1" customHeight="1">
      <c r="A11" s="8" t="s">
        <v>370</v>
      </c>
      <c r="B11" s="7">
        <v>1013</v>
      </c>
      <c r="C11" s="172">
        <v>-59.6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477</v>
      </c>
    </row>
    <row r="12" s="2" customFormat="1" ht="20.1" customHeight="1">
      <c r="A12" s="8" t="s">
        <v>5</v>
      </c>
      <c r="B12" s="7">
        <v>1014</v>
      </c>
      <c r="C12" s="172">
        <v>-1285.9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477</v>
      </c>
    </row>
    <row r="13" s="2" customFormat="1" ht="20.1" customHeight="1">
      <c r="A13" s="8" t="s">
        <v>6</v>
      </c>
      <c r="B13" s="7">
        <v>1015</v>
      </c>
      <c r="C13" s="172">
        <v>-257.2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477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-7.4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477</v>
      </c>
    </row>
    <row r="16" s="2" customFormat="1" ht="20.1" customHeight="1">
      <c r="A16" s="8" t="s">
        <v>373</v>
      </c>
      <c r="B16" s="7">
        <v>1018</v>
      </c>
      <c r="C16" s="172">
        <v>0</v>
      </c>
      <c r="D16" s="172">
        <v>0</v>
      </c>
      <c r="E16" s="172">
        <v>0</v>
      </c>
      <c r="F16" s="172">
        <v>0</v>
      </c>
      <c r="G16" s="178">
        <v>0</v>
      </c>
      <c r="H16" s="198">
        <v>0</v>
      </c>
      <c r="I16" s="94" t="s">
        <v>477</v>
      </c>
    </row>
    <row r="17" s="2" customFormat="1" ht="20.1" customHeight="1">
      <c r="A17" s="8" t="s">
        <v>477</v>
      </c>
      <c r="B17" s="7" t="s">
        <v>477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477</v>
      </c>
    </row>
    <row r="18" s="2" customFormat="1" ht="20.1" customHeight="1">
      <c r="A18" s="8" t="s">
        <v>477</v>
      </c>
      <c r="B18" s="7" t="s">
        <v>477</v>
      </c>
      <c r="C18" s="172">
        <v>0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477</v>
      </c>
    </row>
    <row r="19" s="5" customFormat="1" ht="20.1" customHeight="1">
      <c r="A19" s="10" t="s">
        <v>24</v>
      </c>
      <c r="B19" s="11">
        <v>1020</v>
      </c>
      <c r="C19" s="166">
        <v>304.8</v>
      </c>
      <c r="D19" s="166">
        <v>0</v>
      </c>
      <c r="E19" s="166">
        <v>0</v>
      </c>
      <c r="F19" s="166">
        <v>0</v>
      </c>
      <c r="G19" s="177">
        <v>0</v>
      </c>
      <c r="H19" s="197">
        <v>0</v>
      </c>
      <c r="I19" s="96" t="s">
        <v>477</v>
      </c>
    </row>
    <row r="20" ht="20.1" customHeight="1">
      <c r="A20" s="8" t="s">
        <v>154</v>
      </c>
      <c r="B20" s="9">
        <v>1030</v>
      </c>
      <c r="C20" s="196">
        <v>-308.4</v>
      </c>
      <c r="D20" s="196">
        <v>0</v>
      </c>
      <c r="E20" s="196">
        <v>0</v>
      </c>
      <c r="F20" s="196">
        <v>0</v>
      </c>
      <c r="G20" s="178">
        <v>0</v>
      </c>
      <c r="H20" s="198">
        <v>0</v>
      </c>
      <c r="I20" s="95" t="s">
        <v>477</v>
      </c>
    </row>
    <row r="21" ht="20.1" customHeight="1">
      <c r="A21" s="8" t="s">
        <v>93</v>
      </c>
      <c r="B21" s="9">
        <v>1031</v>
      </c>
      <c r="C21" s="172">
        <v>0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5" t="s">
        <v>477</v>
      </c>
    </row>
    <row r="22" ht="20.1" customHeight="1">
      <c r="A22" s="8" t="s">
        <v>146</v>
      </c>
      <c r="B22" s="9">
        <v>1032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477</v>
      </c>
    </row>
    <row r="23" ht="20.1" customHeight="1">
      <c r="A23" s="8" t="s">
        <v>54</v>
      </c>
      <c r="B23" s="9">
        <v>1033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477</v>
      </c>
    </row>
    <row r="24" ht="20.1" customHeight="1">
      <c r="A24" s="8" t="s">
        <v>22</v>
      </c>
      <c r="B24" s="9">
        <v>1034</v>
      </c>
      <c r="C24" s="172">
        <v>-0.5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477</v>
      </c>
    </row>
    <row r="25" ht="20.1" customHeight="1">
      <c r="A25" s="8" t="s">
        <v>23</v>
      </c>
      <c r="B25" s="9">
        <v>1035</v>
      </c>
      <c r="C25" s="172">
        <v>-0.3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477</v>
      </c>
    </row>
    <row r="26" s="2" customFormat="1" ht="20.1" customHeight="1">
      <c r="A26" s="8" t="s">
        <v>33</v>
      </c>
      <c r="B26" s="9">
        <v>1036</v>
      </c>
      <c r="C26" s="172">
        <v>-4.8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477</v>
      </c>
    </row>
    <row r="27" s="2" customFormat="1" ht="20.1" customHeight="1">
      <c r="A27" s="8" t="s">
        <v>34</v>
      </c>
      <c r="B27" s="9">
        <v>1037</v>
      </c>
      <c r="C27" s="172">
        <v>-7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477</v>
      </c>
    </row>
    <row r="28" s="2" customFormat="1" ht="20.1" customHeight="1">
      <c r="A28" s="8" t="s">
        <v>35</v>
      </c>
      <c r="B28" s="9">
        <v>1038</v>
      </c>
      <c r="C28" s="172">
        <v>-228.7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477</v>
      </c>
    </row>
    <row r="29" s="2" customFormat="1" ht="20.1" customHeight="1">
      <c r="A29" s="8" t="s">
        <v>36</v>
      </c>
      <c r="B29" s="9">
        <v>1039</v>
      </c>
      <c r="C29" s="172">
        <v>-50.3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477</v>
      </c>
    </row>
    <row r="30" s="2" customFormat="1" ht="42.75" customHeight="1">
      <c r="A30" s="8" t="s">
        <v>37</v>
      </c>
      <c r="B30" s="9">
        <v>1040</v>
      </c>
      <c r="C30" s="172">
        <v>-4.9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477</v>
      </c>
    </row>
    <row r="31" s="2" customFormat="1" ht="42.75" customHeight="1">
      <c r="A31" s="8" t="s">
        <v>38</v>
      </c>
      <c r="B31" s="9">
        <v>1041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477</v>
      </c>
    </row>
    <row r="32" s="2" customFormat="1" ht="20.1" customHeight="1">
      <c r="A32" s="8" t="s">
        <v>39</v>
      </c>
      <c r="B32" s="9">
        <v>1042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477</v>
      </c>
    </row>
    <row r="33" s="2" customFormat="1" ht="20.1" customHeight="1">
      <c r="A33" s="8" t="s">
        <v>40</v>
      </c>
      <c r="B33" s="9">
        <v>1043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477</v>
      </c>
    </row>
    <row r="34" s="2" customFormat="1" ht="20.1" customHeight="1">
      <c r="A34" s="8" t="s">
        <v>41</v>
      </c>
      <c r="B34" s="9">
        <v>1044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477</v>
      </c>
    </row>
    <row r="35" s="2" customFormat="1" ht="20.1" customHeight="1">
      <c r="A35" s="8" t="s">
        <v>56</v>
      </c>
      <c r="B35" s="9">
        <v>1045</v>
      </c>
      <c r="C35" s="172">
        <v>-3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477</v>
      </c>
    </row>
    <row r="36" s="2" customFormat="1" ht="20.1" customHeight="1">
      <c r="A36" s="8" t="s">
        <v>42</v>
      </c>
      <c r="B36" s="9">
        <v>1046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477</v>
      </c>
    </row>
    <row r="37" s="2" customFormat="1" ht="20.1" customHeight="1">
      <c r="A37" s="8" t="s">
        <v>43</v>
      </c>
      <c r="B37" s="9">
        <v>1047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477</v>
      </c>
    </row>
    <row r="38" s="2" customFormat="1" ht="20.1" customHeight="1">
      <c r="A38" s="8" t="s">
        <v>44</v>
      </c>
      <c r="B38" s="9">
        <v>1048</v>
      </c>
      <c r="C38" s="172">
        <v>-4.4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s="2" customFormat="1" ht="20.1" customHeight="1">
      <c r="A39" s="8" t="s">
        <v>45</v>
      </c>
      <c r="B39" s="9">
        <v>1049</v>
      </c>
      <c r="C39" s="172">
        <v>-3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477</v>
      </c>
    </row>
    <row r="40" s="2" customFormat="1" ht="42.75" customHeight="1">
      <c r="A40" s="8" t="s">
        <v>67</v>
      </c>
      <c r="B40" s="9">
        <v>1050</v>
      </c>
      <c r="C40" s="172">
        <v>-1.5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s="2" customFormat="1" ht="20.1" customHeight="1">
      <c r="A41" s="8" t="s">
        <v>46</v>
      </c>
      <c r="B41" s="6" t="s">
        <v>304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s="2" customFormat="1" ht="20.1" customHeight="1">
      <c r="A42" s="8" t="s">
        <v>96</v>
      </c>
      <c r="B42" s="9">
        <v>1051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477</v>
      </c>
      <c r="B43" s="9" t="s">
        <v>477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477</v>
      </c>
    </row>
    <row r="44" s="2" customFormat="1" ht="20.1" customHeight="1">
      <c r="A44" s="8" t="s">
        <v>477</v>
      </c>
      <c r="B44" s="9" t="s">
        <v>477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477</v>
      </c>
    </row>
    <row r="45" ht="20.1" customHeight="1">
      <c r="A45" s="8" t="s">
        <v>155</v>
      </c>
      <c r="B45" s="9">
        <v>1060</v>
      </c>
      <c r="C45" s="196">
        <v>0</v>
      </c>
      <c r="D45" s="196">
        <v>0</v>
      </c>
      <c r="E45" s="196">
        <v>0</v>
      </c>
      <c r="F45" s="196">
        <v>0</v>
      </c>
      <c r="G45" s="178">
        <v>0</v>
      </c>
      <c r="H45" s="198">
        <v>0</v>
      </c>
      <c r="I45" s="95" t="s">
        <v>477</v>
      </c>
    </row>
    <row r="46" s="2" customFormat="1" ht="20.1" customHeight="1">
      <c r="A46" s="8" t="s">
        <v>131</v>
      </c>
      <c r="B46" s="9">
        <v>1061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477</v>
      </c>
    </row>
    <row r="47" s="2" customFormat="1" ht="20.1" customHeight="1">
      <c r="A47" s="8" t="s">
        <v>132</v>
      </c>
      <c r="B47" s="9">
        <v>1062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477</v>
      </c>
    </row>
    <row r="48" s="2" customFormat="1" ht="20.1" customHeight="1">
      <c r="A48" s="8" t="s">
        <v>35</v>
      </c>
      <c r="B48" s="9">
        <v>1063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477</v>
      </c>
    </row>
    <row r="49" s="2" customFormat="1" ht="20.1" customHeight="1">
      <c r="A49" s="8" t="s">
        <v>36</v>
      </c>
      <c r="B49" s="9">
        <v>1064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55</v>
      </c>
      <c r="B50" s="9">
        <v>1065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70</v>
      </c>
      <c r="B51" s="9">
        <v>1066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477</v>
      </c>
    </row>
    <row r="52" s="2" customFormat="1" ht="20.1" customHeight="1">
      <c r="A52" s="8" t="s">
        <v>105</v>
      </c>
      <c r="B52" s="9">
        <v>1067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477</v>
      </c>
    </row>
    <row r="53" s="2" customFormat="1" ht="20.1" customHeight="1">
      <c r="A53" s="8" t="s">
        <v>477</v>
      </c>
      <c r="B53" s="9" t="s">
        <v>477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477</v>
      </c>
    </row>
    <row r="54" s="2" customFormat="1" ht="20.1" customHeight="1">
      <c r="A54" s="8" t="s">
        <v>477</v>
      </c>
      <c r="B54" s="9" t="s">
        <v>477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248</v>
      </c>
      <c r="B55" s="9">
        <v>1070</v>
      </c>
      <c r="C55" s="185">
        <v>4.6</v>
      </c>
      <c r="D55" s="185">
        <v>0</v>
      </c>
      <c r="E55" s="185">
        <v>0</v>
      </c>
      <c r="F55" s="185">
        <v>0</v>
      </c>
      <c r="G55" s="178">
        <v>0</v>
      </c>
      <c r="H55" s="198">
        <v>0</v>
      </c>
      <c r="I55" s="95" t="s">
        <v>477</v>
      </c>
    </row>
    <row r="56" s="2" customFormat="1" ht="20.1" customHeight="1">
      <c r="A56" s="8" t="s">
        <v>151</v>
      </c>
      <c r="B56" s="9">
        <v>1071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  <c r="I56" s="95" t="s">
        <v>477</v>
      </c>
    </row>
    <row r="57" s="2" customFormat="1" ht="20.1" customHeight="1">
      <c r="A57" s="8" t="s">
        <v>272</v>
      </c>
      <c r="B57" s="9">
        <v>1072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477</v>
      </c>
      <c r="B58" s="9" t="s">
        <v>477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  <c r="I58" s="95" t="s">
        <v>477</v>
      </c>
    </row>
    <row r="59" s="2" customFormat="1" ht="20.1" customHeight="1">
      <c r="A59" s="8" t="s">
        <v>249</v>
      </c>
      <c r="B59" s="9">
        <v>1073</v>
      </c>
      <c r="C59" s="178">
        <v>4.6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  <c r="I59" s="95" t="s">
        <v>477</v>
      </c>
    </row>
    <row r="60" s="2" customFormat="1" ht="20.1" customHeight="1">
      <c r="A60" s="8" t="s">
        <v>477</v>
      </c>
      <c r="B60" s="9" t="s">
        <v>477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477</v>
      </c>
    </row>
    <row r="61" s="2" customFormat="1" ht="20.1" customHeight="1">
      <c r="A61" s="8" t="s">
        <v>486</v>
      </c>
      <c r="B61" s="9" t="s">
        <v>487</v>
      </c>
      <c r="C61" s="178">
        <v>4.6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477</v>
      </c>
    </row>
    <row r="62" s="2" customFormat="1" ht="20.1" customHeight="1">
      <c r="A62" s="92" t="s">
        <v>71</v>
      </c>
      <c r="B62" s="9">
        <v>1080</v>
      </c>
      <c r="C62" s="196">
        <v>0</v>
      </c>
      <c r="D62" s="196">
        <v>0</v>
      </c>
      <c r="E62" s="196">
        <v>0</v>
      </c>
      <c r="F62" s="196">
        <v>0</v>
      </c>
      <c r="G62" s="178">
        <v>0</v>
      </c>
      <c r="H62" s="198">
        <v>0</v>
      </c>
      <c r="I62" s="95" t="s">
        <v>477</v>
      </c>
    </row>
    <row r="63" s="2" customFormat="1" ht="20.1" customHeight="1">
      <c r="A63" s="8" t="s">
        <v>151</v>
      </c>
      <c r="B63" s="9">
        <v>1081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477</v>
      </c>
    </row>
    <row r="64" s="2" customFormat="1" ht="20.1" customHeight="1">
      <c r="A64" s="8" t="s">
        <v>355</v>
      </c>
      <c r="B64" s="9">
        <v>1082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477</v>
      </c>
    </row>
    <row r="65" s="2" customFormat="1" ht="20.1" customHeight="1">
      <c r="A65" s="8" t="s">
        <v>477</v>
      </c>
      <c r="B65" s="9" t="s">
        <v>477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477</v>
      </c>
    </row>
    <row r="66" s="2" customFormat="1" ht="20.1" customHeight="1">
      <c r="A66" s="8" t="s">
        <v>62</v>
      </c>
      <c r="B66" s="9">
        <v>1083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477</v>
      </c>
    </row>
    <row r="67" s="2" customFormat="1" ht="20.1" customHeight="1">
      <c r="A67" s="8" t="s">
        <v>47</v>
      </c>
      <c r="B67" s="9">
        <v>1084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477</v>
      </c>
    </row>
    <row r="68" s="2" customFormat="1" ht="20.1" customHeight="1">
      <c r="A68" s="8" t="s">
        <v>53</v>
      </c>
      <c r="B68" s="9">
        <v>1085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477</v>
      </c>
    </row>
    <row r="69" s="2" customFormat="1" ht="20.1" customHeight="1">
      <c r="A69" s="8" t="s">
        <v>179</v>
      </c>
      <c r="B69" s="9">
        <v>1086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477</v>
      </c>
      <c r="B70" s="9" t="s">
        <v>477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477</v>
      </c>
    </row>
    <row r="71" s="2" customFormat="1" ht="20.1" customHeight="1">
      <c r="A71" s="8" t="s">
        <v>477</v>
      </c>
      <c r="B71" s="9" t="s">
        <v>477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477</v>
      </c>
    </row>
    <row r="72" s="5" customFormat="1" ht="20.1" customHeight="1">
      <c r="A72" s="10" t="s">
        <v>4</v>
      </c>
      <c r="B72" s="11">
        <v>1100</v>
      </c>
      <c r="C72" s="166">
        <v>1</v>
      </c>
      <c r="D72" s="166">
        <v>0</v>
      </c>
      <c r="E72" s="166">
        <v>0</v>
      </c>
      <c r="F72" s="166">
        <v>0</v>
      </c>
      <c r="G72" s="177">
        <v>0</v>
      </c>
      <c r="H72" s="197">
        <v>0</v>
      </c>
      <c r="I72" s="96" t="s">
        <v>477</v>
      </c>
    </row>
    <row r="73" ht="20.1" customHeight="1">
      <c r="A73" s="8" t="s">
        <v>94</v>
      </c>
      <c r="B73" s="9">
        <v>1110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  <c r="I73" s="95" t="s">
        <v>477</v>
      </c>
    </row>
    <row r="74" ht="20.1" customHeight="1">
      <c r="A74" s="8" t="s">
        <v>477</v>
      </c>
      <c r="B74" s="9" t="s">
        <v>477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  <c r="I74" s="95" t="s">
        <v>477</v>
      </c>
    </row>
    <row r="75" ht="20.1" customHeight="1">
      <c r="A75" s="8" t="s">
        <v>98</v>
      </c>
      <c r="B75" s="9">
        <v>1120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477</v>
      </c>
    </row>
    <row r="76" ht="20.1" customHeight="1">
      <c r="A76" s="8" t="s">
        <v>477</v>
      </c>
      <c r="B76" s="9" t="s">
        <v>477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477</v>
      </c>
    </row>
    <row r="77" ht="20.1" customHeight="1">
      <c r="A77" s="8" t="s">
        <v>95</v>
      </c>
      <c r="B77" s="9">
        <v>1130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477</v>
      </c>
    </row>
    <row r="78" ht="20.1" customHeight="1">
      <c r="A78" s="8" t="s">
        <v>477</v>
      </c>
      <c r="B78" s="9" t="s">
        <v>477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477</v>
      </c>
    </row>
    <row r="79" ht="20.1" customHeight="1">
      <c r="A79" s="8" t="s">
        <v>477</v>
      </c>
      <c r="B79" s="9" t="s">
        <v>477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  <c r="I79" s="95" t="s">
        <v>477</v>
      </c>
    </row>
    <row r="80" ht="20.1" customHeight="1">
      <c r="A80" s="8" t="s">
        <v>97</v>
      </c>
      <c r="B80" s="9">
        <v>1140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477</v>
      </c>
    </row>
    <row r="81" ht="20.1" customHeight="1">
      <c r="A81" s="8" t="s">
        <v>477</v>
      </c>
      <c r="B81" s="9" t="s">
        <v>477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477</v>
      </c>
    </row>
    <row r="82" ht="20.1" customHeight="1">
      <c r="A82" s="8" t="s">
        <v>250</v>
      </c>
      <c r="B82" s="9">
        <v>1150</v>
      </c>
      <c r="C82" s="185">
        <v>0</v>
      </c>
      <c r="D82" s="185">
        <v>0</v>
      </c>
      <c r="E82" s="185">
        <v>0</v>
      </c>
      <c r="F82" s="185">
        <v>0</v>
      </c>
      <c r="G82" s="178">
        <v>0</v>
      </c>
      <c r="H82" s="198">
        <v>0</v>
      </c>
      <c r="I82" s="95" t="s">
        <v>477</v>
      </c>
    </row>
    <row r="83" ht="20.1" customHeight="1">
      <c r="A83" s="8" t="s">
        <v>151</v>
      </c>
      <c r="B83" s="9">
        <v>1151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  <c r="I83" s="95" t="s">
        <v>477</v>
      </c>
    </row>
    <row r="84" ht="20.1" customHeight="1">
      <c r="A84" s="8" t="s">
        <v>251</v>
      </c>
      <c r="B84" s="9">
        <v>1152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  <c r="I84" s="95" t="s">
        <v>477</v>
      </c>
    </row>
    <row r="85" ht="20.1" customHeight="1">
      <c r="A85" s="8" t="s">
        <v>477</v>
      </c>
      <c r="B85" s="9" t="s">
        <v>477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477</v>
      </c>
    </row>
    <row r="86" ht="20.1" customHeight="1">
      <c r="A86" s="8" t="s">
        <v>477</v>
      </c>
      <c r="B86" s="9" t="s">
        <v>477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477</v>
      </c>
    </row>
    <row r="87" ht="20.1" customHeight="1">
      <c r="A87" s="8" t="s">
        <v>252</v>
      </c>
      <c r="B87" s="9">
        <v>1160</v>
      </c>
      <c r="C87" s="196">
        <v>0</v>
      </c>
      <c r="D87" s="196">
        <v>0</v>
      </c>
      <c r="E87" s="196">
        <v>0</v>
      </c>
      <c r="F87" s="196">
        <v>0</v>
      </c>
      <c r="G87" s="178">
        <v>0</v>
      </c>
      <c r="H87" s="198">
        <v>0</v>
      </c>
      <c r="I87" s="95" t="s">
        <v>477</v>
      </c>
    </row>
    <row r="88" ht="20.1" customHeight="1">
      <c r="A88" s="8" t="s">
        <v>151</v>
      </c>
      <c r="B88" s="9">
        <v>1161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477</v>
      </c>
    </row>
    <row r="89" ht="20.1" customHeight="1">
      <c r="A89" s="8" t="s">
        <v>104</v>
      </c>
      <c r="B89" s="9">
        <v>1162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477</v>
      </c>
    </row>
    <row r="90" ht="20.1" customHeight="1">
      <c r="A90" s="8" t="s">
        <v>477</v>
      </c>
      <c r="B90" s="9" t="s">
        <v>477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477</v>
      </c>
    </row>
    <row r="91" ht="20.1" customHeight="1">
      <c r="A91" s="8" t="s">
        <v>477</v>
      </c>
      <c r="B91" s="9" t="s">
        <v>477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477</v>
      </c>
    </row>
    <row r="92" s="5" customFormat="1" ht="20.1" customHeight="1">
      <c r="A92" s="10" t="s">
        <v>83</v>
      </c>
      <c r="B92" s="11">
        <v>1170</v>
      </c>
      <c r="C92" s="166">
        <v>1</v>
      </c>
      <c r="D92" s="166">
        <v>0</v>
      </c>
      <c r="E92" s="166">
        <v>0</v>
      </c>
      <c r="F92" s="166">
        <v>0</v>
      </c>
      <c r="G92" s="177">
        <v>0</v>
      </c>
      <c r="H92" s="197">
        <v>0</v>
      </c>
      <c r="I92" s="96" t="s">
        <v>477</v>
      </c>
    </row>
    <row r="93" ht="20.1" customHeight="1">
      <c r="A93" s="8" t="s">
        <v>243</v>
      </c>
      <c r="B93" s="7">
        <v>1180</v>
      </c>
      <c r="C93" s="172">
        <v>-0.2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477</v>
      </c>
    </row>
    <row r="94" ht="20.1" customHeight="1">
      <c r="A94" s="8" t="s">
        <v>244</v>
      </c>
      <c r="B94" s="7">
        <v>1181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477</v>
      </c>
    </row>
    <row r="95" ht="20.1" customHeight="1">
      <c r="A95" s="8" t="s">
        <v>245</v>
      </c>
      <c r="B95" s="9">
        <v>1190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477</v>
      </c>
    </row>
    <row r="96" ht="20.1" customHeight="1">
      <c r="A96" s="8" t="s">
        <v>246</v>
      </c>
      <c r="B96" s="6">
        <v>1191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477</v>
      </c>
    </row>
    <row r="97" s="5" customFormat="1" ht="20.1" customHeight="1">
      <c r="A97" s="10" t="s">
        <v>265</v>
      </c>
      <c r="B97" s="11">
        <v>1200</v>
      </c>
      <c r="C97" s="176">
        <v>0.8</v>
      </c>
      <c r="D97" s="176">
        <v>0</v>
      </c>
      <c r="E97" s="176">
        <v>0</v>
      </c>
      <c r="F97" s="176">
        <v>0</v>
      </c>
      <c r="G97" s="177">
        <v>0</v>
      </c>
      <c r="H97" s="197">
        <v>0</v>
      </c>
      <c r="I97" s="96" t="s">
        <v>477</v>
      </c>
    </row>
    <row r="98" ht="20.1" customHeight="1">
      <c r="A98" s="8" t="s">
        <v>25</v>
      </c>
      <c r="B98" s="6">
        <v>1201</v>
      </c>
      <c r="C98" s="178">
        <v>0.8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4" t="s">
        <v>477</v>
      </c>
    </row>
    <row r="99" ht="20.1" customHeight="1">
      <c r="A99" s="8" t="s">
        <v>26</v>
      </c>
      <c r="B99" s="6">
        <v>1202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4" t="s">
        <v>477</v>
      </c>
    </row>
    <row r="100" s="5" customFormat="1" ht="20.1" customHeight="1">
      <c r="A100" s="10" t="s">
        <v>19</v>
      </c>
      <c r="B100" s="11">
        <v>1210</v>
      </c>
      <c r="C100" s="175">
        <v>2591.4</v>
      </c>
      <c r="D100" s="175">
        <v>0</v>
      </c>
      <c r="E100" s="175">
        <v>0</v>
      </c>
      <c r="F100" s="175">
        <v>0</v>
      </c>
      <c r="G100" s="177">
        <v>0</v>
      </c>
      <c r="H100" s="197">
        <v>0</v>
      </c>
      <c r="I100" s="96" t="s">
        <v>477</v>
      </c>
    </row>
    <row r="101" s="5" customFormat="1" ht="20.1" customHeight="1">
      <c r="A101" s="10" t="s">
        <v>101</v>
      </c>
      <c r="B101" s="11">
        <v>1220</v>
      </c>
      <c r="C101" s="169">
        <v>-2590.6</v>
      </c>
      <c r="D101" s="169">
        <v>0</v>
      </c>
      <c r="E101" s="169">
        <v>0</v>
      </c>
      <c r="F101" s="169">
        <v>0</v>
      </c>
      <c r="G101" s="177">
        <v>0</v>
      </c>
      <c r="H101" s="197">
        <v>0</v>
      </c>
      <c r="I101" s="96" t="s">
        <v>477</v>
      </c>
    </row>
    <row r="102" ht="20.1" customHeight="1">
      <c r="A102" s="8" t="s">
        <v>180</v>
      </c>
      <c r="B102" s="9">
        <v>1230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5" t="s">
        <v>477</v>
      </c>
    </row>
    <row r="103" ht="24.95" customHeight="1">
      <c r="A103" s="245" t="s">
        <v>124</v>
      </c>
      <c r="B103" s="245"/>
      <c r="C103" s="245"/>
      <c r="D103" s="245"/>
      <c r="E103" s="245"/>
      <c r="F103" s="245"/>
      <c r="G103" s="245"/>
      <c r="H103" s="245"/>
      <c r="I103" s="245"/>
    </row>
    <row r="104" ht="20.1" customHeight="1">
      <c r="A104" s="8" t="s">
        <v>191</v>
      </c>
      <c r="B104" s="9">
        <v>1300</v>
      </c>
      <c r="C104" s="185">
        <v>1</v>
      </c>
      <c r="D104" s="185">
        <v>0</v>
      </c>
      <c r="E104" s="185">
        <v>0</v>
      </c>
      <c r="F104" s="185">
        <v>0</v>
      </c>
      <c r="G104" s="178">
        <v>0</v>
      </c>
      <c r="H104" s="198">
        <v>0</v>
      </c>
      <c r="I104" s="95" t="s">
        <v>477</v>
      </c>
    </row>
    <row r="105" ht="20.1" customHeight="1">
      <c r="A105" s="8" t="s">
        <v>317</v>
      </c>
      <c r="B105" s="9">
        <v>1301</v>
      </c>
      <c r="C105" s="185">
        <v>12.3</v>
      </c>
      <c r="D105" s="185">
        <v>0</v>
      </c>
      <c r="E105" s="185">
        <v>0</v>
      </c>
      <c r="F105" s="185">
        <v>0</v>
      </c>
      <c r="G105" s="178">
        <v>0</v>
      </c>
      <c r="H105" s="198">
        <v>0</v>
      </c>
      <c r="I105" s="95" t="s">
        <v>477</v>
      </c>
    </row>
    <row r="106" ht="20.1" customHeight="1">
      <c r="A106" s="8" t="s">
        <v>318</v>
      </c>
      <c r="B106" s="9">
        <v>1302</v>
      </c>
      <c r="C106" s="185">
        <v>0</v>
      </c>
      <c r="D106" s="185">
        <v>0</v>
      </c>
      <c r="E106" s="185">
        <v>0</v>
      </c>
      <c r="F106" s="185">
        <v>0</v>
      </c>
      <c r="G106" s="178">
        <v>0</v>
      </c>
      <c r="H106" s="198">
        <v>0</v>
      </c>
      <c r="I106" s="95" t="s">
        <v>477</v>
      </c>
    </row>
    <row r="107" ht="20.1" customHeight="1">
      <c r="A107" s="8" t="s">
        <v>319</v>
      </c>
      <c r="B107" s="9">
        <v>1303</v>
      </c>
      <c r="C107" s="196">
        <v>0</v>
      </c>
      <c r="D107" s="196">
        <v>0</v>
      </c>
      <c r="E107" s="196">
        <v>0</v>
      </c>
      <c r="F107" s="196">
        <v>0</v>
      </c>
      <c r="G107" s="178">
        <v>0</v>
      </c>
      <c r="H107" s="198">
        <v>0</v>
      </c>
      <c r="I107" s="95" t="s">
        <v>477</v>
      </c>
    </row>
    <row r="108" ht="20.1" customHeight="1">
      <c r="A108" s="8" t="s">
        <v>320</v>
      </c>
      <c r="B108" s="9">
        <v>1304</v>
      </c>
      <c r="C108" s="185">
        <v>0</v>
      </c>
      <c r="D108" s="185">
        <v>0</v>
      </c>
      <c r="E108" s="185">
        <v>0</v>
      </c>
      <c r="F108" s="185">
        <v>0</v>
      </c>
      <c r="G108" s="178">
        <v>0</v>
      </c>
      <c r="H108" s="198">
        <v>0</v>
      </c>
      <c r="I108" s="95" t="s">
        <v>477</v>
      </c>
    </row>
    <row r="109" ht="20.25" customHeight="1">
      <c r="A109" s="8" t="s">
        <v>321</v>
      </c>
      <c r="B109" s="9">
        <v>1305</v>
      </c>
      <c r="C109" s="196">
        <v>0</v>
      </c>
      <c r="D109" s="196">
        <v>0</v>
      </c>
      <c r="E109" s="196">
        <v>0</v>
      </c>
      <c r="F109" s="196">
        <v>0</v>
      </c>
      <c r="G109" s="178">
        <v>0</v>
      </c>
      <c r="H109" s="198">
        <v>0</v>
      </c>
      <c r="I109" s="95" t="s">
        <v>477</v>
      </c>
    </row>
    <row r="110" s="5" customFormat="1" ht="20.1" customHeight="1">
      <c r="A110" s="10" t="s">
        <v>118</v>
      </c>
      <c r="B110" s="11">
        <v>1310</v>
      </c>
      <c r="C110" s="168" t="e">
        <f>C104+C105-C106-C107-C108-C109</f>
        <v>#VALUE!</v>
      </c>
      <c r="D110" s="168" t="e">
        <f>D104+D105-D106-D107-D108-D109</f>
        <v>#VALUE!</v>
      </c>
      <c r="E110" s="168" t="e">
        <f>E104+E105-E106-E107-E108-E109</f>
        <v>#VALUE!</v>
      </c>
      <c r="F110" s="168" t="e">
        <f>F104+F105-F106-F107-F108-F109</f>
        <v>#VALUE!</v>
      </c>
      <c r="G110" s="177" t="e">
        <f>F110-E110</f>
        <v>#VALUE!</v>
      </c>
      <c r="H110" s="197" t="e">
        <f>(F110/E110)*100</f>
        <v>#VALUE!</v>
      </c>
      <c r="I110" s="96"/>
    </row>
    <row r="111" s="5" customFormat="1" ht="20.1" customHeight="1">
      <c r="A111" s="232" t="s">
        <v>158</v>
      </c>
      <c r="B111" s="233"/>
      <c r="C111" s="233">
        <v>13.3</v>
      </c>
      <c r="D111" s="233">
        <v>0</v>
      </c>
      <c r="E111" s="233">
        <v>0</v>
      </c>
      <c r="F111" s="233">
        <v>0</v>
      </c>
      <c r="G111" s="233">
        <v>0</v>
      </c>
      <c r="H111" s="233">
        <v>0</v>
      </c>
      <c r="I111" s="234" t="s">
        <v>477</v>
      </c>
    </row>
    <row r="112" s="5" customFormat="1" ht="20.1" customHeight="1">
      <c r="A112" s="8" t="s">
        <v>192</v>
      </c>
      <c r="B112" s="9">
        <v>1400</v>
      </c>
      <c r="C112" s="178">
        <v>756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  <c r="I112" s="95" t="s">
        <v>477</v>
      </c>
    </row>
    <row r="113" s="5" customFormat="1" ht="20.1" customHeight="1">
      <c r="A113" s="8" t="s">
        <v>193</v>
      </c>
      <c r="B113" s="40">
        <v>1401</v>
      </c>
      <c r="C113" s="178">
        <v>462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  <c r="I113" s="94" t="s">
        <v>477</v>
      </c>
    </row>
    <row r="114" s="5" customFormat="1" ht="20.1" customHeight="1">
      <c r="A114" s="8" t="s">
        <v>28</v>
      </c>
      <c r="B114" s="40">
        <v>1402</v>
      </c>
      <c r="C114" s="178">
        <v>294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4" t="s">
        <v>477</v>
      </c>
    </row>
    <row r="115" s="5" customFormat="1" ht="20.1" customHeight="1">
      <c r="A115" s="8" t="s">
        <v>5</v>
      </c>
      <c r="B115" s="13">
        <v>1410</v>
      </c>
      <c r="C115" s="178">
        <v>1514.6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477</v>
      </c>
    </row>
    <row r="116" s="5" customFormat="1" ht="20.1" customHeight="1">
      <c r="A116" s="8" t="s">
        <v>6</v>
      </c>
      <c r="B116" s="13">
        <v>1420</v>
      </c>
      <c r="C116" s="178">
        <v>307.5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477</v>
      </c>
    </row>
    <row r="117" s="5" customFormat="1" ht="20.1" customHeight="1">
      <c r="A117" s="8" t="s">
        <v>7</v>
      </c>
      <c r="B117" s="13">
        <v>1430</v>
      </c>
      <c r="C117" s="178">
        <v>12.3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5" t="s">
        <v>477</v>
      </c>
    </row>
    <row r="118" s="5" customFormat="1" ht="20.1" customHeight="1">
      <c r="A118" s="8" t="s">
        <v>29</v>
      </c>
      <c r="B118" s="13">
        <v>1440</v>
      </c>
      <c r="C118" s="178">
        <v>0</v>
      </c>
      <c r="D118" s="178">
        <v>0</v>
      </c>
      <c r="E118" s="178">
        <v>0</v>
      </c>
      <c r="F118" s="178">
        <v>0</v>
      </c>
      <c r="G118" s="178">
        <v>0</v>
      </c>
      <c r="H118" s="198">
        <v>0</v>
      </c>
      <c r="I118" s="95" t="s">
        <v>477</v>
      </c>
    </row>
    <row r="119" s="5" customFormat="1">
      <c r="A119" s="10" t="s">
        <v>49</v>
      </c>
      <c r="B119" s="51">
        <v>1450</v>
      </c>
      <c r="C119" s="186">
        <v>2590.4</v>
      </c>
      <c r="D119" s="186">
        <v>0</v>
      </c>
      <c r="E119" s="186">
        <v>0</v>
      </c>
      <c r="F119" s="186">
        <v>0</v>
      </c>
      <c r="G119" s="177">
        <v>0</v>
      </c>
      <c r="H119" s="197">
        <v>0</v>
      </c>
      <c r="I119" s="96" t="s">
        <v>477</v>
      </c>
    </row>
    <row r="120" s="5" customFormat="1">
      <c r="A120" s="59"/>
      <c r="B120" s="69"/>
      <c r="C120" s="69"/>
      <c r="D120" s="69"/>
      <c r="E120" s="69"/>
      <c r="F120" s="69"/>
      <c r="G120" s="69"/>
      <c r="H120" s="69"/>
      <c r="I120" s="69"/>
    </row>
    <row r="121" s="5" customFormat="1">
      <c r="A121" s="59"/>
      <c r="B121" s="69"/>
      <c r="C121" s="69"/>
      <c r="D121" s="69"/>
      <c r="E121" s="69"/>
      <c r="F121" s="69"/>
      <c r="G121" s="69"/>
      <c r="H121" s="69"/>
      <c r="I121" s="69"/>
    </row>
    <row r="122">
      <c r="A122" s="27"/>
    </row>
    <row r="123" ht="27.75" customHeight="1">
      <c r="A123" s="45" t="s">
        <v>484</v>
      </c>
      <c r="B123" s="1"/>
      <c r="C123" s="242" t="s">
        <v>90</v>
      </c>
      <c r="D123" s="242"/>
      <c r="E123" s="83"/>
      <c r="F123" s="222" t="s">
        <v>483</v>
      </c>
      <c r="G123" s="222"/>
      <c r="H123" s="222"/>
      <c r="I123" s="3"/>
    </row>
    <row r="124" s="2" customFormat="1">
      <c r="A124" s="214" t="s">
        <v>465</v>
      </c>
      <c r="B124" s="3"/>
      <c r="C124" s="222" t="s">
        <v>466</v>
      </c>
      <c r="D124" s="222"/>
      <c r="E124" s="3"/>
      <c r="F124" s="221" t="s">
        <v>86</v>
      </c>
      <c r="G124" s="221"/>
      <c r="H124" s="221"/>
    </row>
    <row r="125">
      <c r="A125" s="27"/>
    </row>
    <row r="126">
      <c r="A126" s="27"/>
    </row>
    <row r="127">
      <c r="A127" s="27"/>
    </row>
    <row r="128">
      <c r="A128" s="27"/>
    </row>
    <row r="129">
      <c r="A129" s="27"/>
    </row>
    <row r="130">
      <c r="A130" s="27"/>
    </row>
    <row r="131">
      <c r="A131" s="27"/>
    </row>
    <row r="132">
      <c r="A132" s="27"/>
    </row>
    <row r="133">
      <c r="A133" s="27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52"/>
    </row>
    <row r="184">
      <c r="A184" s="52"/>
    </row>
    <row r="185">
      <c r="A185" s="52"/>
    </row>
    <row r="186">
      <c r="A186" s="52"/>
    </row>
    <row r="187">
      <c r="A187" s="52"/>
    </row>
    <row r="188">
      <c r="A188" s="52"/>
    </row>
    <row r="189">
      <c r="A189" s="52"/>
    </row>
    <row r="190">
      <c r="A190" s="52"/>
    </row>
    <row r="191">
      <c r="A191" s="52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</sheetData>
  <mergeCells>
    <mergeCell ref="A6:I6"/>
    <mergeCell ref="A103:I103"/>
    <mergeCell ref="C124:D124"/>
    <mergeCell ref="F124:H124"/>
    <mergeCell ref="C123:D123"/>
    <mergeCell ref="F123:H123"/>
    <mergeCell ref="A1:I1"/>
    <mergeCell ref="A111:I111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3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0.8</v>
      </c>
      <c r="D7" s="199">
        <v>0</v>
      </c>
      <c r="E7" s="199">
        <v>0</v>
      </c>
      <c r="F7" s="199">
        <v>0</v>
      </c>
      <c r="G7" s="200">
        <v>0</v>
      </c>
      <c r="H7" s="200">
        <v>0</v>
      </c>
    </row>
    <row r="8" ht="48.95" customHeight="1">
      <c r="A8" s="47" t="s">
        <v>51</v>
      </c>
      <c r="B8" s="6">
        <v>2000</v>
      </c>
      <c r="C8" s="172">
        <v>431.5</v>
      </c>
      <c r="D8" s="172">
        <v>431.6</v>
      </c>
      <c r="E8" s="172">
        <v>431.6</v>
      </c>
      <c r="F8" s="172">
        <v>431.6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-0.7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-0.7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431.6</v>
      </c>
      <c r="D24" s="171">
        <v>431.6</v>
      </c>
      <c r="E24" s="171">
        <v>431.6</v>
      </c>
      <c r="F24" s="171">
        <v>431.6</v>
      </c>
      <c r="G24" s="200">
        <v>0</v>
      </c>
      <c r="H24" s="200">
        <v>100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509.8</v>
      </c>
      <c r="D26" s="176">
        <v>0.1</v>
      </c>
      <c r="E26" s="176">
        <v>0</v>
      </c>
      <c r="F26" s="176">
        <v>0.1</v>
      </c>
      <c r="G26" s="177">
        <v>0.1</v>
      </c>
      <c r="H26" s="197">
        <v>0</v>
      </c>
    </row>
    <row r="27">
      <c r="A27" s="8" t="s">
        <v>258</v>
      </c>
      <c r="B27" s="6">
        <v>2111</v>
      </c>
      <c r="C27" s="178">
        <v>2.3</v>
      </c>
      <c r="D27" s="178">
        <v>0.1</v>
      </c>
      <c r="E27" s="178">
        <v>0</v>
      </c>
      <c r="F27" s="178">
        <v>0.1</v>
      </c>
      <c r="G27" s="178">
        <v>0.1</v>
      </c>
      <c r="H27" s="198">
        <v>0</v>
      </c>
    </row>
    <row r="28">
      <c r="A28" s="8" t="s">
        <v>337</v>
      </c>
      <c r="B28" s="6">
        <v>2112</v>
      </c>
      <c r="C28" s="178">
        <v>473.9</v>
      </c>
      <c r="D28" s="178">
        <v>0</v>
      </c>
      <c r="E28" s="178">
        <v>0</v>
      </c>
      <c r="F28" s="178">
        <v>0</v>
      </c>
      <c r="G28" s="178">
        <v>0</v>
      </c>
      <c r="H28" s="198">
        <v>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10.5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23.1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488</v>
      </c>
      <c r="B36" s="53" t="s">
        <v>489</v>
      </c>
      <c r="C36" s="178">
        <v>23.1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477</v>
      </c>
      <c r="B37" s="53" t="s">
        <v>477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324</v>
      </c>
      <c r="D38" s="176">
        <v>5.1</v>
      </c>
      <c r="E38" s="176">
        <v>0</v>
      </c>
      <c r="F38" s="176">
        <v>5.1</v>
      </c>
      <c r="G38" s="177">
        <v>5.1</v>
      </c>
      <c r="H38" s="197">
        <v>0</v>
      </c>
    </row>
    <row r="39" ht="20.1" customHeight="1">
      <c r="A39" s="47" t="s">
        <v>73</v>
      </c>
      <c r="B39" s="53">
        <v>2121</v>
      </c>
      <c r="C39" s="178">
        <v>289.5</v>
      </c>
      <c r="D39" s="178">
        <v>0</v>
      </c>
      <c r="E39" s="178">
        <v>0</v>
      </c>
      <c r="F39" s="178">
        <v>0</v>
      </c>
      <c r="G39" s="178">
        <v>0</v>
      </c>
      <c r="H39" s="198">
        <v>0</v>
      </c>
    </row>
    <row r="40" ht="20.1" customHeight="1">
      <c r="A40" s="47" t="s">
        <v>347</v>
      </c>
      <c r="B40" s="53">
        <v>2122</v>
      </c>
      <c r="C40" s="178">
        <v>0.4</v>
      </c>
      <c r="D40" s="178">
        <v>0.9</v>
      </c>
      <c r="E40" s="178">
        <v>0</v>
      </c>
      <c r="F40" s="178">
        <v>0.9</v>
      </c>
      <c r="G40" s="178">
        <v>0.9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34.1</v>
      </c>
      <c r="D42" s="178">
        <v>4.2</v>
      </c>
      <c r="E42" s="178">
        <v>0</v>
      </c>
      <c r="F42" s="178">
        <v>4.2</v>
      </c>
      <c r="G42" s="178">
        <v>4.2</v>
      </c>
      <c r="H42" s="198">
        <v>0</v>
      </c>
    </row>
    <row r="43" s="48" customFormat="1">
      <c r="A43" s="47" t="s">
        <v>477</v>
      </c>
      <c r="B43" s="53" t="s">
        <v>477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490</v>
      </c>
      <c r="B44" s="53" t="s">
        <v>491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492</v>
      </c>
      <c r="B45" s="53" t="s">
        <v>493</v>
      </c>
      <c r="C45" s="178">
        <v>1.4</v>
      </c>
      <c r="D45" s="178">
        <v>4.2</v>
      </c>
      <c r="E45" s="178">
        <v>0</v>
      </c>
      <c r="F45" s="178">
        <v>4.2</v>
      </c>
      <c r="G45" s="178">
        <v>4.2</v>
      </c>
      <c r="H45" s="198">
        <v>0</v>
      </c>
    </row>
    <row r="46" s="48" customFormat="1">
      <c r="A46" s="47" t="s">
        <v>494</v>
      </c>
      <c r="B46" s="53" t="s">
        <v>495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>
      <c r="A47" s="47" t="s">
        <v>496</v>
      </c>
      <c r="B47" s="53" t="s">
        <v>497</v>
      </c>
      <c r="C47" s="178">
        <v>32.7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39" customHeight="1">
      <c r="A48" s="74" t="s">
        <v>349</v>
      </c>
      <c r="B48" s="60">
        <v>2130</v>
      </c>
      <c r="C48" s="176">
        <v>312.5</v>
      </c>
      <c r="D48" s="176">
        <v>0</v>
      </c>
      <c r="E48" s="176">
        <v>0</v>
      </c>
      <c r="F48" s="176">
        <v>0</v>
      </c>
      <c r="G48" s="177">
        <v>0</v>
      </c>
      <c r="H48" s="197">
        <v>0</v>
      </c>
    </row>
    <row r="49" ht="60.75" customHeight="1">
      <c r="A49" s="47" t="s">
        <v>442</v>
      </c>
      <c r="B49" s="53">
        <v>2131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s="48" customFormat="1" ht="20.1" customHeight="1">
      <c r="A50" s="47" t="s">
        <v>350</v>
      </c>
      <c r="B50" s="53">
        <v>2132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351</v>
      </c>
      <c r="B51" s="53">
        <v>2133</v>
      </c>
      <c r="C51" s="178">
        <v>312.5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20.1" customHeight="1">
      <c r="A52" s="47" t="s">
        <v>352</v>
      </c>
      <c r="B52" s="53">
        <v>2134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20.1" customHeight="1">
      <c r="A53" s="47" t="s">
        <v>477</v>
      </c>
      <c r="B53" s="53" t="s">
        <v>477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74" t="s">
        <v>477</v>
      </c>
      <c r="B54" s="60" t="s">
        <v>477</v>
      </c>
      <c r="C54" s="176">
        <v>0</v>
      </c>
      <c r="D54" s="176">
        <v>0</v>
      </c>
      <c r="E54" s="176">
        <v>0</v>
      </c>
      <c r="F54" s="176">
        <v>0</v>
      </c>
      <c r="G54" s="177">
        <v>0</v>
      </c>
      <c r="H54" s="197">
        <v>0</v>
      </c>
    </row>
    <row r="55" s="48" customFormat="1" ht="20.1" customHeight="1">
      <c r="A55" s="74" t="s">
        <v>353</v>
      </c>
      <c r="B55" s="60">
        <v>2140</v>
      </c>
      <c r="C55" s="176">
        <v>0</v>
      </c>
      <c r="D55" s="176">
        <v>0</v>
      </c>
      <c r="E55" s="176">
        <v>0</v>
      </c>
      <c r="F55" s="176">
        <v>0</v>
      </c>
      <c r="G55" s="177">
        <v>0</v>
      </c>
      <c r="H55" s="197">
        <v>0</v>
      </c>
    </row>
    <row r="56" ht="37.5">
      <c r="A56" s="47" t="s">
        <v>113</v>
      </c>
      <c r="B56" s="53">
        <v>2141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0.1" customHeight="1">
      <c r="A57" s="47" t="s">
        <v>354</v>
      </c>
      <c r="B57" s="53">
        <v>2142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s="48" customFormat="1" ht="20.1" customHeight="1">
      <c r="A58" s="47" t="s">
        <v>477</v>
      </c>
      <c r="B58" s="53" t="s">
        <v>477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s="48" customFormat="1" ht="21.75" customHeight="1">
      <c r="A59" s="74" t="s">
        <v>343</v>
      </c>
      <c r="B59" s="60">
        <v>2200</v>
      </c>
      <c r="C59" s="176">
        <v>1146.3</v>
      </c>
      <c r="D59" s="176">
        <v>5.2</v>
      </c>
      <c r="E59" s="176">
        <v>0</v>
      </c>
      <c r="F59" s="176">
        <v>5.2</v>
      </c>
      <c r="G59" s="177">
        <v>5.2</v>
      </c>
      <c r="H59" s="197">
        <v>0</v>
      </c>
    </row>
    <row r="60" s="48" customFormat="1">
      <c r="A60" s="70"/>
      <c r="B60" s="49"/>
      <c r="C60" s="49"/>
      <c r="D60" s="49"/>
      <c r="E60" s="49"/>
      <c r="F60" s="49"/>
      <c r="G60" s="49"/>
      <c r="H60" s="49"/>
    </row>
    <row r="61" s="48" customFormat="1">
      <c r="A61" s="70"/>
      <c r="B61" s="49"/>
      <c r="C61" s="49"/>
      <c r="D61" s="49"/>
      <c r="E61" s="49"/>
      <c r="F61" s="49"/>
      <c r="G61" s="49"/>
      <c r="H61" s="49"/>
    </row>
    <row r="62" s="3" customFormat="1" ht="27.75" customHeight="1">
      <c r="A62" s="45" t="s">
        <v>484</v>
      </c>
      <c r="B62" s="1"/>
      <c r="C62" s="242"/>
      <c r="D62" s="242"/>
      <c r="E62" s="83"/>
      <c r="F62" s="222" t="s">
        <v>483</v>
      </c>
      <c r="G62" s="222"/>
      <c r="H62" s="222"/>
    </row>
    <row r="63" s="2" customFormat="1">
      <c r="A63" s="214" t="s">
        <v>68</v>
      </c>
      <c r="B63" s="3"/>
      <c r="C63" s="248" t="s">
        <v>178</v>
      </c>
      <c r="D63" s="248"/>
      <c r="E63" s="3"/>
      <c r="F63" s="221" t="s">
        <v>468</v>
      </c>
      <c r="G63" s="221"/>
      <c r="H63" s="221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</sheetData>
  <mergeCells>
    <mergeCell ref="A1:H1"/>
    <mergeCell ref="C63:D63"/>
    <mergeCell ref="F63:H63"/>
    <mergeCell ref="A6:H6"/>
    <mergeCell ref="A25:H25"/>
    <mergeCell ref="C62:D62"/>
    <mergeCell ref="F62:H62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1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3109.2</v>
      </c>
      <c r="D7" s="176">
        <v>45.7</v>
      </c>
      <c r="E7" s="176">
        <v>45.7</v>
      </c>
      <c r="F7" s="176">
        <v>45.7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3104.6</v>
      </c>
      <c r="D8" s="178">
        <v>45.7</v>
      </c>
      <c r="E8" s="178">
        <v>45.7</v>
      </c>
      <c r="F8" s="178">
        <v>45.7</v>
      </c>
      <c r="G8" s="178">
        <v>0</v>
      </c>
      <c r="H8" s="198">
        <v>100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4.6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477</v>
      </c>
      <c r="B12" s="9" t="s">
        <v>477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498</v>
      </c>
      <c r="B13" s="9" t="s">
        <v>499</v>
      </c>
      <c r="C13" s="178">
        <v>4.6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477</v>
      </c>
      <c r="B20" s="9" t="s">
        <v>477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477</v>
      </c>
      <c r="B21" s="9" t="s">
        <v>477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20.1" customHeight="1">
      <c r="A22" s="10" t="s">
        <v>395</v>
      </c>
      <c r="B22" s="11">
        <v>3100</v>
      </c>
      <c r="C22" s="166">
        <v>-3475</v>
      </c>
      <c r="D22" s="166">
        <v>-61.2</v>
      </c>
      <c r="E22" s="166">
        <v>-61.2</v>
      </c>
      <c r="F22" s="166">
        <v>-61.2</v>
      </c>
      <c r="G22" s="177">
        <v>0</v>
      </c>
      <c r="H22" s="197">
        <v>100</v>
      </c>
    </row>
    <row r="23" ht="18" customHeight="1">
      <c r="A23" s="8" t="s">
        <v>256</v>
      </c>
      <c r="B23" s="9">
        <v>3110</v>
      </c>
      <c r="C23" s="172">
        <v>-1159.4</v>
      </c>
      <c r="D23" s="172">
        <v>-56</v>
      </c>
      <c r="E23" s="172">
        <v>-56</v>
      </c>
      <c r="F23" s="172">
        <v>-56</v>
      </c>
      <c r="G23" s="178">
        <v>0</v>
      </c>
      <c r="H23" s="198">
        <v>100</v>
      </c>
    </row>
    <row r="24" ht="18" customHeight="1">
      <c r="A24" s="8" t="s">
        <v>257</v>
      </c>
      <c r="B24" s="9">
        <v>3120</v>
      </c>
      <c r="C24" s="172">
        <v>-1169.3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</row>
    <row r="25" ht="18" customHeight="1">
      <c r="A25" s="8" t="s">
        <v>6</v>
      </c>
      <c r="B25" s="9">
        <v>3130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1146.3</v>
      </c>
      <c r="D30" s="196">
        <v>5.2</v>
      </c>
      <c r="E30" s="196">
        <v>5.2</v>
      </c>
      <c r="F30" s="196">
        <v>5.2</v>
      </c>
      <c r="G30" s="178">
        <v>0</v>
      </c>
      <c r="H30" s="198">
        <v>100</v>
      </c>
    </row>
    <row r="31" ht="18" customHeight="1">
      <c r="A31" s="8" t="s">
        <v>258</v>
      </c>
      <c r="B31" s="6">
        <v>3151</v>
      </c>
      <c r="C31" s="172">
        <v>-2.3</v>
      </c>
      <c r="D31" s="172">
        <v>-0.1</v>
      </c>
      <c r="E31" s="172">
        <v>-0.1</v>
      </c>
      <c r="F31" s="172">
        <v>-0.1</v>
      </c>
      <c r="G31" s="178">
        <v>0</v>
      </c>
      <c r="H31" s="198">
        <v>100</v>
      </c>
    </row>
    <row r="32" ht="18" customHeight="1">
      <c r="A32" s="8" t="s">
        <v>259</v>
      </c>
      <c r="B32" s="6">
        <v>3152</v>
      </c>
      <c r="C32" s="172">
        <v>-473.9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-289.5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396</v>
      </c>
      <c r="B36" s="6">
        <v>3156</v>
      </c>
      <c r="C36" s="196">
        <v>-10.5</v>
      </c>
      <c r="D36" s="196">
        <v>0</v>
      </c>
      <c r="E36" s="196">
        <v>0</v>
      </c>
      <c r="F36" s="196">
        <v>0</v>
      </c>
      <c r="G36" s="178">
        <v>0</v>
      </c>
      <c r="H36" s="198">
        <v>0</v>
      </c>
    </row>
    <row r="37" ht="38.25" customHeight="1">
      <c r="A37" s="8" t="s">
        <v>339</v>
      </c>
      <c r="B37" s="6" t="s">
        <v>433</v>
      </c>
      <c r="C37" s="172">
        <v>-10.5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-370.1</v>
      </c>
      <c r="D39" s="172">
        <v>-5.1</v>
      </c>
      <c r="E39" s="172">
        <v>-5.1</v>
      </c>
      <c r="F39" s="172">
        <v>-5.1</v>
      </c>
      <c r="G39" s="178">
        <v>0</v>
      </c>
      <c r="H39" s="198">
        <v>100</v>
      </c>
    </row>
    <row r="40" ht="18" customHeight="1">
      <c r="A40" s="8" t="s">
        <v>477</v>
      </c>
      <c r="B40" s="6" t="s">
        <v>477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490</v>
      </c>
      <c r="B41" s="6" t="s">
        <v>500</v>
      </c>
      <c r="C41" s="172">
        <v>-23.1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501</v>
      </c>
      <c r="B42" s="6" t="s">
        <v>502</v>
      </c>
      <c r="C42" s="172">
        <v>-312.5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503</v>
      </c>
      <c r="B43" s="6" t="s">
        <v>504</v>
      </c>
      <c r="C43" s="172">
        <v>0</v>
      </c>
      <c r="D43" s="172">
        <v>-0.9</v>
      </c>
      <c r="E43" s="172">
        <v>-0.9</v>
      </c>
      <c r="F43" s="172">
        <v>-0.9</v>
      </c>
      <c r="G43" s="178">
        <v>0</v>
      </c>
      <c r="H43" s="198">
        <v>100</v>
      </c>
    </row>
    <row r="44" ht="18" customHeight="1">
      <c r="A44" s="8" t="s">
        <v>505</v>
      </c>
      <c r="B44" s="6" t="s">
        <v>506</v>
      </c>
      <c r="C44" s="172">
        <v>0</v>
      </c>
      <c r="D44" s="172">
        <v>-4.2</v>
      </c>
      <c r="E44" s="172">
        <v>-4.2</v>
      </c>
      <c r="F44" s="172">
        <v>-4.2</v>
      </c>
      <c r="G44" s="178">
        <v>0</v>
      </c>
      <c r="H44" s="198">
        <v>100</v>
      </c>
    </row>
    <row r="45" ht="18" customHeight="1">
      <c r="A45" s="8" t="s">
        <v>507</v>
      </c>
      <c r="B45" s="6" t="s">
        <v>508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492</v>
      </c>
      <c r="B46" s="6" t="s">
        <v>509</v>
      </c>
      <c r="C46" s="172">
        <v>-1.4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510</v>
      </c>
      <c r="B47" s="6" t="s">
        <v>511</v>
      </c>
      <c r="C47" s="172">
        <v>-32.7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512</v>
      </c>
      <c r="B48" s="6" t="s">
        <v>513</v>
      </c>
      <c r="C48" s="172">
        <v>-0.4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261</v>
      </c>
      <c r="B49" s="9">
        <v>3160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397</v>
      </c>
      <c r="B50" s="9">
        <v>3170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477</v>
      </c>
      <c r="B51" s="9" t="s">
        <v>477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477</v>
      </c>
      <c r="B52" s="9" t="s">
        <v>477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</row>
    <row r="53" ht="20.1" customHeight="1">
      <c r="A53" s="10" t="s">
        <v>271</v>
      </c>
      <c r="B53" s="11">
        <v>3195</v>
      </c>
      <c r="C53" s="176">
        <v>-365.8</v>
      </c>
      <c r="D53" s="176">
        <v>-15.5</v>
      </c>
      <c r="E53" s="176">
        <v>-15.5</v>
      </c>
      <c r="F53" s="176">
        <v>-15.5</v>
      </c>
      <c r="G53" s="177">
        <v>0</v>
      </c>
      <c r="H53" s="197">
        <v>100</v>
      </c>
    </row>
    <row r="54" ht="20.1" customHeight="1">
      <c r="A54" s="142" t="s">
        <v>275</v>
      </c>
      <c r="B54" s="128"/>
      <c r="C54" s="128"/>
      <c r="D54" s="251"/>
      <c r="E54" s="252"/>
      <c r="F54" s="252"/>
      <c r="G54" s="252"/>
      <c r="H54" s="253"/>
    </row>
    <row r="55" ht="20.1" customHeight="1">
      <c r="A55" s="136" t="s">
        <v>398</v>
      </c>
      <c r="B55" s="127">
        <v>3200</v>
      </c>
      <c r="C55" s="176">
        <v>0</v>
      </c>
      <c r="D55" s="176">
        <v>0</v>
      </c>
      <c r="E55" s="176">
        <v>0</v>
      </c>
      <c r="F55" s="176">
        <v>0</v>
      </c>
      <c r="G55" s="177">
        <v>0</v>
      </c>
      <c r="H55" s="197">
        <v>0</v>
      </c>
    </row>
    <row r="56" ht="18" customHeight="1">
      <c r="A56" s="8" t="s">
        <v>399</v>
      </c>
      <c r="B56" s="6">
        <v>3210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400</v>
      </c>
      <c r="B57" s="9">
        <v>3215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401</v>
      </c>
      <c r="B58" s="9">
        <v>3220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402</v>
      </c>
      <c r="B59" s="9">
        <v>3225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403</v>
      </c>
      <c r="B60" s="9">
        <v>3230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435</v>
      </c>
      <c r="B61" s="9">
        <v>3235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375</v>
      </c>
      <c r="B62" s="9">
        <v>3240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477</v>
      </c>
      <c r="B63" s="9" t="s">
        <v>477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20.1" customHeight="1">
      <c r="A64" s="10" t="s">
        <v>404</v>
      </c>
      <c r="B64" s="11">
        <v>3255</v>
      </c>
      <c r="C64" s="166">
        <v>36</v>
      </c>
      <c r="D64" s="166">
        <v>0</v>
      </c>
      <c r="E64" s="166">
        <v>0</v>
      </c>
      <c r="F64" s="166">
        <v>0</v>
      </c>
      <c r="G64" s="177">
        <v>0</v>
      </c>
      <c r="H64" s="197">
        <v>0</v>
      </c>
    </row>
    <row r="65" ht="18" customHeight="1">
      <c r="A65" s="8" t="s">
        <v>405</v>
      </c>
      <c r="B65" s="9">
        <v>3260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406</v>
      </c>
      <c r="B66" s="9">
        <v>3265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411</v>
      </c>
      <c r="B67" s="9">
        <v>3270</v>
      </c>
      <c r="C67" s="172">
        <v>-36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412</v>
      </c>
      <c r="B68" s="9" t="s">
        <v>413</v>
      </c>
      <c r="C68" s="172">
        <v>-36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477</v>
      </c>
      <c r="B69" s="9" t="s">
        <v>477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514</v>
      </c>
      <c r="B70" s="9" t="s">
        <v>515</v>
      </c>
      <c r="C70" s="172">
        <v>-36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414</v>
      </c>
      <c r="B71" s="9" t="s">
        <v>415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477</v>
      </c>
      <c r="B72" s="9" t="s">
        <v>477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416</v>
      </c>
      <c r="B73" s="9" t="s">
        <v>417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477</v>
      </c>
      <c r="B74" s="9" t="s">
        <v>477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477</v>
      </c>
      <c r="B75" s="9" t="s">
        <v>477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407</v>
      </c>
      <c r="B76" s="9">
        <v>3280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408</v>
      </c>
      <c r="B77" s="9">
        <v>3290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477</v>
      </c>
      <c r="B78" s="9" t="s">
        <v>477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477</v>
      </c>
      <c r="B79" s="9" t="s">
        <v>477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20.1" customHeight="1">
      <c r="A80" s="137" t="s">
        <v>122</v>
      </c>
      <c r="B80" s="130">
        <v>3295</v>
      </c>
      <c r="C80" s="201">
        <v>-36</v>
      </c>
      <c r="D80" s="201">
        <v>0</v>
      </c>
      <c r="E80" s="201">
        <v>0</v>
      </c>
      <c r="F80" s="201">
        <v>0</v>
      </c>
      <c r="G80" s="202">
        <v>0</v>
      </c>
      <c r="H80" s="204">
        <v>0</v>
      </c>
    </row>
    <row r="81" ht="20.1" customHeight="1">
      <c r="A81" s="142" t="s">
        <v>276</v>
      </c>
      <c r="B81" s="128"/>
      <c r="C81" s="128"/>
      <c r="D81" s="128"/>
      <c r="E81" s="128"/>
      <c r="F81" s="128"/>
      <c r="G81" s="203"/>
      <c r="H81" s="205"/>
    </row>
    <row r="82" ht="20.1" customHeight="1">
      <c r="A82" s="136" t="s">
        <v>255</v>
      </c>
      <c r="B82" s="127">
        <v>3300</v>
      </c>
      <c r="C82" s="179">
        <v>0</v>
      </c>
      <c r="D82" s="179">
        <v>0</v>
      </c>
      <c r="E82" s="179">
        <v>0</v>
      </c>
      <c r="F82" s="179">
        <v>0</v>
      </c>
      <c r="G82" s="173">
        <v>0</v>
      </c>
      <c r="H82" s="206">
        <v>0</v>
      </c>
    </row>
    <row r="83" ht="18" customHeight="1">
      <c r="A83" s="8" t="s">
        <v>269</v>
      </c>
      <c r="B83" s="9">
        <v>3305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262</v>
      </c>
      <c r="B84" s="9">
        <v>3310</v>
      </c>
      <c r="C84" s="185">
        <v>0</v>
      </c>
      <c r="D84" s="185">
        <v>0</v>
      </c>
      <c r="E84" s="185">
        <v>0</v>
      </c>
      <c r="F84" s="185">
        <v>0</v>
      </c>
      <c r="G84" s="178">
        <v>0</v>
      </c>
      <c r="H84" s="198">
        <v>0</v>
      </c>
    </row>
    <row r="85" ht="18" customHeight="1">
      <c r="A85" s="8" t="s">
        <v>79</v>
      </c>
      <c r="B85" s="6">
        <v>3311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82</v>
      </c>
      <c r="B86" s="6">
        <v>3312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102</v>
      </c>
      <c r="B87" s="6">
        <v>3313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375</v>
      </c>
      <c r="B88" s="9">
        <v>3320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477</v>
      </c>
      <c r="B89" s="9" t="s">
        <v>477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477</v>
      </c>
      <c r="B90" s="9" t="s">
        <v>477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20.1" customHeight="1">
      <c r="A91" s="10" t="s">
        <v>409</v>
      </c>
      <c r="B91" s="11">
        <v>3330</v>
      </c>
      <c r="C91" s="166">
        <v>0</v>
      </c>
      <c r="D91" s="166">
        <v>0</v>
      </c>
      <c r="E91" s="166">
        <v>0</v>
      </c>
      <c r="F91" s="166">
        <v>0</v>
      </c>
      <c r="G91" s="177">
        <v>0</v>
      </c>
      <c r="H91" s="197">
        <v>0</v>
      </c>
    </row>
    <row r="92" ht="18" customHeight="1">
      <c r="A92" s="8" t="s">
        <v>270</v>
      </c>
      <c r="B92" s="9">
        <v>3335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263</v>
      </c>
      <c r="B93" s="6">
        <v>3340</v>
      </c>
      <c r="C93" s="196">
        <v>0</v>
      </c>
      <c r="D93" s="196">
        <v>0</v>
      </c>
      <c r="E93" s="196">
        <v>0</v>
      </c>
      <c r="F93" s="196">
        <v>0</v>
      </c>
      <c r="G93" s="178">
        <v>0</v>
      </c>
      <c r="H93" s="198">
        <v>0</v>
      </c>
    </row>
    <row r="94" ht="18" customHeight="1">
      <c r="A94" s="8" t="s">
        <v>79</v>
      </c>
      <c r="B94" s="6">
        <v>3341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82</v>
      </c>
      <c r="B95" s="6">
        <v>3342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102</v>
      </c>
      <c r="B96" s="6">
        <v>3343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436</v>
      </c>
      <c r="B97" s="6">
        <v>3350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21.75" customHeight="1">
      <c r="A98" s="8" t="s">
        <v>437</v>
      </c>
      <c r="B98" s="6">
        <v>3360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23.25" customHeight="1">
      <c r="A99" s="8" t="s">
        <v>438</v>
      </c>
      <c r="B99" s="6">
        <v>3370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408</v>
      </c>
      <c r="B100" s="9">
        <v>3380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477</v>
      </c>
      <c r="B101" s="9" t="s">
        <v>477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477</v>
      </c>
      <c r="B102" s="9" t="s">
        <v>477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20.1" customHeight="1">
      <c r="A103" s="10" t="s">
        <v>123</v>
      </c>
      <c r="B103" s="11">
        <v>3395</v>
      </c>
      <c r="C103" s="176">
        <v>0</v>
      </c>
      <c r="D103" s="176">
        <v>0</v>
      </c>
      <c r="E103" s="176">
        <v>0</v>
      </c>
      <c r="F103" s="176">
        <v>0</v>
      </c>
      <c r="G103" s="177">
        <v>0</v>
      </c>
      <c r="H103" s="197">
        <v>0</v>
      </c>
    </row>
    <row r="104" ht="20.1" customHeight="1">
      <c r="A104" s="143" t="s">
        <v>418</v>
      </c>
      <c r="B104" s="11">
        <v>3400</v>
      </c>
      <c r="C104" s="176">
        <v>-401.8</v>
      </c>
      <c r="D104" s="176">
        <v>-15.5</v>
      </c>
      <c r="E104" s="176">
        <v>-15.5</v>
      </c>
      <c r="F104" s="176">
        <v>-15.5</v>
      </c>
      <c r="G104" s="177">
        <v>0</v>
      </c>
      <c r="H104" s="197">
        <v>100</v>
      </c>
    </row>
    <row r="105" ht="20.1" customHeight="1">
      <c r="A105" s="8" t="s">
        <v>277</v>
      </c>
      <c r="B105" s="9">
        <v>3405</v>
      </c>
      <c r="C105" s="178">
        <v>418</v>
      </c>
      <c r="D105" s="178">
        <v>16.2</v>
      </c>
      <c r="E105" s="178">
        <v>16.2</v>
      </c>
      <c r="F105" s="178">
        <v>16.2</v>
      </c>
      <c r="G105" s="178">
        <v>0</v>
      </c>
      <c r="H105" s="198">
        <v>100</v>
      </c>
    </row>
    <row r="106" ht="20.1" customHeight="1">
      <c r="A106" s="90" t="s">
        <v>125</v>
      </c>
      <c r="B106" s="9">
        <v>3410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</row>
    <row r="107" ht="20.1" customHeight="1">
      <c r="A107" s="8" t="s">
        <v>278</v>
      </c>
      <c r="B107" s="9">
        <v>3415</v>
      </c>
      <c r="C107" s="188">
        <v>16.2</v>
      </c>
      <c r="D107" s="188">
        <v>0.7</v>
      </c>
      <c r="E107" s="188">
        <v>0.7</v>
      </c>
      <c r="F107" s="188">
        <v>0.7</v>
      </c>
      <c r="G107" s="178">
        <v>0</v>
      </c>
      <c r="H107" s="198">
        <v>100</v>
      </c>
    </row>
    <row r="108" ht="20.1" customHeight="1">
      <c r="A108" s="27"/>
      <c r="B108" s="1"/>
      <c r="C108" s="139"/>
      <c r="D108" s="139"/>
      <c r="E108" s="139"/>
      <c r="F108" s="139"/>
      <c r="G108" s="139"/>
      <c r="H108" s="146"/>
    </row>
    <row r="109" s="15" customFormat="1">
      <c r="A109" s="2"/>
      <c r="B109" s="32"/>
      <c r="C109" s="32"/>
      <c r="D109" s="32"/>
      <c r="E109" s="32"/>
      <c r="F109" s="32"/>
      <c r="G109" s="32"/>
      <c r="H109" s="32"/>
    </row>
    <row r="110" s="3" customFormat="1" ht="27.75" customHeight="1">
      <c r="A110" s="45" t="s">
        <v>484</v>
      </c>
      <c r="B110" s="1"/>
      <c r="C110" s="223"/>
      <c r="D110" s="223"/>
      <c r="E110" s="83"/>
      <c r="F110" s="222" t="s">
        <v>483</v>
      </c>
      <c r="G110" s="222"/>
      <c r="H110" s="222"/>
    </row>
    <row r="111">
      <c r="A111" s="214" t="s">
        <v>68</v>
      </c>
      <c r="B111" s="3"/>
      <c r="C111" s="221" t="s">
        <v>69</v>
      </c>
      <c r="D111" s="221"/>
      <c r="E111" s="3"/>
      <c r="F111" s="221" t="s">
        <v>213</v>
      </c>
      <c r="G111" s="221"/>
      <c r="H111" s="221"/>
    </row>
  </sheetData>
  <mergeCells>
    <mergeCell ref="C111:D111"/>
    <mergeCell ref="A1:H1"/>
    <mergeCell ref="A3:A4"/>
    <mergeCell ref="B3:B4"/>
    <mergeCell ref="C3:D3"/>
    <mergeCell ref="E3:H3"/>
    <mergeCell ref="F111:H111"/>
    <mergeCell ref="C110:D110"/>
    <mergeCell ref="F110:H110"/>
    <mergeCell ref="D54:H54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36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36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11.8</v>
      </c>
      <c r="E7" s="207">
        <v>0</v>
      </c>
      <c r="F7" s="207">
        <v>11.8</v>
      </c>
      <c r="G7" s="207">
        <v>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0.5</v>
      </c>
      <c r="E8" s="207">
        <v>0</v>
      </c>
      <c r="F8" s="207">
        <v>0.5</v>
      </c>
      <c r="G8" s="207">
        <v>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0.1</v>
      </c>
      <c r="E9" s="207">
        <v>0</v>
      </c>
      <c r="F9" s="207">
        <v>0.1</v>
      </c>
      <c r="G9" s="207">
        <v>0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0.1</v>
      </c>
      <c r="E10" s="207">
        <v>0</v>
      </c>
      <c r="F10" s="207">
        <v>0.1</v>
      </c>
      <c r="G10" s="207">
        <v>0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</v>
      </c>
      <c r="E11" s="207">
        <v>0</v>
      </c>
      <c r="F11" s="207">
        <v>0</v>
      </c>
      <c r="G11" s="207">
        <v>0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0</v>
      </c>
      <c r="E13" s="207">
        <v>0</v>
      </c>
      <c r="F13" s="207">
        <v>0</v>
      </c>
      <c r="G13" s="207">
        <v>0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</v>
      </c>
      <c r="E14" s="207">
        <v>0</v>
      </c>
      <c r="F14" s="207">
        <v>0</v>
      </c>
      <c r="G14" s="207">
        <v>0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</v>
      </c>
      <c r="E15" s="207">
        <v>0</v>
      </c>
      <c r="F15" s="207">
        <v>0</v>
      </c>
      <c r="G15" s="207">
        <v>0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2.9</v>
      </c>
      <c r="E17" s="207">
        <v>0</v>
      </c>
      <c r="F17" s="207">
        <v>2.9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0.9</v>
      </c>
      <c r="E19" s="207">
        <v>0.9</v>
      </c>
      <c r="F19" s="207">
        <v>0.9</v>
      </c>
      <c r="G19" s="207">
        <v>0.9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516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25</v>
      </c>
      <c r="D12" s="287"/>
      <c r="E12" s="288"/>
      <c r="F12" s="286">
        <v>0</v>
      </c>
      <c r="G12" s="287"/>
      <c r="H12" s="288"/>
      <c r="I12" s="286">
        <v>0</v>
      </c>
      <c r="J12" s="287"/>
      <c r="K12" s="288"/>
      <c r="L12" s="269">
        <v>0</v>
      </c>
      <c r="M12" s="269"/>
      <c r="N12" s="267">
        <v>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0</v>
      </c>
      <c r="G15" s="280"/>
      <c r="H15" s="281"/>
      <c r="I15" s="279">
        <v>0</v>
      </c>
      <c r="J15" s="280"/>
      <c r="K15" s="280"/>
      <c r="L15" s="270">
        <v>0</v>
      </c>
      <c r="M15" s="270"/>
      <c r="N15" s="265">
        <v>0</v>
      </c>
      <c r="O15" s="266"/>
    </row>
    <row r="16" s="3" customFormat="1">
      <c r="A16" s="284" t="s">
        <v>197</v>
      </c>
      <c r="B16" s="284"/>
      <c r="C16" s="279">
        <v>6</v>
      </c>
      <c r="D16" s="280"/>
      <c r="E16" s="281"/>
      <c r="F16" s="279">
        <v>0</v>
      </c>
      <c r="G16" s="280"/>
      <c r="H16" s="281"/>
      <c r="I16" s="279">
        <v>0</v>
      </c>
      <c r="J16" s="280"/>
      <c r="K16" s="281"/>
      <c r="L16" s="270">
        <v>0</v>
      </c>
      <c r="M16" s="270"/>
      <c r="N16" s="265">
        <v>0</v>
      </c>
      <c r="O16" s="266"/>
    </row>
    <row r="17" s="3" customFormat="1">
      <c r="A17" s="284" t="s">
        <v>198</v>
      </c>
      <c r="B17" s="284"/>
      <c r="C17" s="279">
        <v>18</v>
      </c>
      <c r="D17" s="280"/>
      <c r="E17" s="281"/>
      <c r="F17" s="279">
        <v>0</v>
      </c>
      <c r="G17" s="280"/>
      <c r="H17" s="281"/>
      <c r="I17" s="279">
        <v>0</v>
      </c>
      <c r="J17" s="280"/>
      <c r="K17" s="281"/>
      <c r="L17" s="270">
        <v>0</v>
      </c>
      <c r="M17" s="270"/>
      <c r="N17" s="265">
        <v>0</v>
      </c>
      <c r="O17" s="266"/>
    </row>
    <row r="18" s="5" customFormat="1" ht="37.5" customHeight="1">
      <c r="A18" s="285" t="s">
        <v>446</v>
      </c>
      <c r="B18" s="285"/>
      <c r="C18" s="262">
        <v>1514.6</v>
      </c>
      <c r="D18" s="263"/>
      <c r="E18" s="264"/>
      <c r="F18" s="262">
        <v>0</v>
      </c>
      <c r="G18" s="263"/>
      <c r="H18" s="264"/>
      <c r="I18" s="262">
        <v>0</v>
      </c>
      <c r="J18" s="263"/>
      <c r="K18" s="264"/>
      <c r="L18" s="269">
        <v>0</v>
      </c>
      <c r="M18" s="269"/>
      <c r="N18" s="267">
        <v>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61.3</v>
      </c>
      <c r="D21" s="261"/>
      <c r="E21" s="271"/>
      <c r="F21" s="260">
        <v>0</v>
      </c>
      <c r="G21" s="261"/>
      <c r="H21" s="271"/>
      <c r="I21" s="260">
        <v>0</v>
      </c>
      <c r="J21" s="261"/>
      <c r="K21" s="261"/>
      <c r="L21" s="270">
        <v>0</v>
      </c>
      <c r="M21" s="270"/>
      <c r="N21" s="265">
        <v>0</v>
      </c>
      <c r="O21" s="266"/>
    </row>
    <row r="22" s="3" customFormat="1">
      <c r="A22" s="284" t="s">
        <v>197</v>
      </c>
      <c r="B22" s="284"/>
      <c r="C22" s="260">
        <v>167.4</v>
      </c>
      <c r="D22" s="261"/>
      <c r="E22" s="271"/>
      <c r="F22" s="260">
        <v>0</v>
      </c>
      <c r="G22" s="261"/>
      <c r="H22" s="271"/>
      <c r="I22" s="260">
        <v>0</v>
      </c>
      <c r="J22" s="261"/>
      <c r="K22" s="271"/>
      <c r="L22" s="270">
        <v>0</v>
      </c>
      <c r="M22" s="270"/>
      <c r="N22" s="265">
        <v>0</v>
      </c>
      <c r="O22" s="266"/>
    </row>
    <row r="23" s="3" customFormat="1">
      <c r="A23" s="284" t="s">
        <v>198</v>
      </c>
      <c r="B23" s="284"/>
      <c r="C23" s="260">
        <v>1285.9</v>
      </c>
      <c r="D23" s="261"/>
      <c r="E23" s="271"/>
      <c r="F23" s="260">
        <v>0</v>
      </c>
      <c r="G23" s="261"/>
      <c r="H23" s="271"/>
      <c r="I23" s="260">
        <v>0</v>
      </c>
      <c r="J23" s="261"/>
      <c r="K23" s="271"/>
      <c r="L23" s="270">
        <v>0</v>
      </c>
      <c r="M23" s="270"/>
      <c r="N23" s="265">
        <v>0</v>
      </c>
      <c r="O23" s="266"/>
    </row>
    <row r="24" s="3" customFormat="1" ht="36" customHeight="1">
      <c r="A24" s="244" t="s">
        <v>447</v>
      </c>
      <c r="B24" s="244"/>
      <c r="C24" s="262">
        <v>1514.6</v>
      </c>
      <c r="D24" s="263"/>
      <c r="E24" s="264"/>
      <c r="F24" s="262">
        <v>0</v>
      </c>
      <c r="G24" s="263"/>
      <c r="H24" s="264"/>
      <c r="I24" s="262">
        <v>0</v>
      </c>
      <c r="J24" s="263"/>
      <c r="K24" s="264"/>
      <c r="L24" s="269">
        <v>0</v>
      </c>
      <c r="M24" s="269"/>
      <c r="N24" s="267">
        <v>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61.3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61"/>
      <c r="L27" s="270">
        <v>0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167.4</v>
      </c>
      <c r="D28" s="261"/>
      <c r="E28" s="271"/>
      <c r="F28" s="260">
        <v>0</v>
      </c>
      <c r="G28" s="261"/>
      <c r="H28" s="271"/>
      <c r="I28" s="260">
        <v>0</v>
      </c>
      <c r="J28" s="261"/>
      <c r="K28" s="271"/>
      <c r="L28" s="270">
        <v>0</v>
      </c>
      <c r="M28" s="270"/>
      <c r="N28" s="265">
        <v>0</v>
      </c>
      <c r="O28" s="266"/>
    </row>
    <row r="29" s="3" customFormat="1">
      <c r="A29" s="284" t="s">
        <v>198</v>
      </c>
      <c r="B29" s="284"/>
      <c r="C29" s="260">
        <v>1285.9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 ht="56.25" customHeight="1">
      <c r="A30" s="244" t="s">
        <v>448</v>
      </c>
      <c r="B30" s="244"/>
      <c r="C30" s="262">
        <v>5048.7</v>
      </c>
      <c r="D30" s="263"/>
      <c r="E30" s="264"/>
      <c r="F30" s="262">
        <v>0</v>
      </c>
      <c r="G30" s="263"/>
      <c r="H30" s="264"/>
      <c r="I30" s="262">
        <v>0</v>
      </c>
      <c r="J30" s="263"/>
      <c r="K30" s="264"/>
      <c r="L30" s="269">
        <v>0</v>
      </c>
      <c r="M30" s="269"/>
      <c r="N30" s="267">
        <v>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5108.3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5108.3</v>
      </c>
      <c r="D34" s="305"/>
      <c r="E34" s="306"/>
      <c r="F34" s="304">
        <v>0</v>
      </c>
      <c r="G34" s="305"/>
      <c r="H34" s="306"/>
      <c r="I34" s="304">
        <v>0</v>
      </c>
      <c r="J34" s="305"/>
      <c r="K34" s="306"/>
      <c r="L34" s="303">
        <v>0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2325</v>
      </c>
      <c r="D37" s="273"/>
      <c r="E37" s="274"/>
      <c r="F37" s="272">
        <v>0</v>
      </c>
      <c r="G37" s="273"/>
      <c r="H37" s="274"/>
      <c r="I37" s="272">
        <v>0</v>
      </c>
      <c r="J37" s="273"/>
      <c r="K37" s="274"/>
      <c r="L37" s="270">
        <v>0</v>
      </c>
      <c r="M37" s="270"/>
      <c r="N37" s="265">
        <v>0</v>
      </c>
      <c r="O37" s="266"/>
    </row>
    <row r="38" s="3" customFormat="1">
      <c r="A38" s="300" t="s">
        <v>429</v>
      </c>
      <c r="B38" s="300"/>
      <c r="C38" s="272">
        <v>5953.2</v>
      </c>
      <c r="D38" s="273"/>
      <c r="E38" s="274"/>
      <c r="F38" s="272">
        <v>0</v>
      </c>
      <c r="G38" s="273"/>
      <c r="H38" s="274"/>
      <c r="I38" s="272">
        <v>0</v>
      </c>
      <c r="J38" s="273"/>
      <c r="K38" s="274"/>
      <c r="L38" s="270">
        <v>0</v>
      </c>
      <c r="M38" s="270"/>
      <c r="N38" s="265">
        <v>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517</v>
      </c>
      <c r="C47" s="297"/>
      <c r="D47" s="297"/>
      <c r="E47" s="297"/>
      <c r="F47" s="238" t="s">
        <v>518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477</v>
      </c>
      <c r="B53" s="291"/>
      <c r="C53" s="290"/>
      <c r="D53" s="178">
        <v>0</v>
      </c>
      <c r="E53" s="178">
        <v>0</v>
      </c>
      <c r="F53" s="211">
        <v>0</v>
      </c>
      <c r="G53" s="178">
        <v>0</v>
      </c>
      <c r="H53" s="178">
        <v>0</v>
      </c>
      <c r="I53" s="211">
        <v>0</v>
      </c>
      <c r="J53" s="185">
        <v>0</v>
      </c>
      <c r="K53" s="185">
        <v>0</v>
      </c>
      <c r="L53" s="213">
        <v>0</v>
      </c>
      <c r="M53" s="176">
        <v>0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0</v>
      </c>
      <c r="E54" s="177">
        <v>0</v>
      </c>
      <c r="F54" s="210">
        <v>0</v>
      </c>
      <c r="G54" s="186">
        <v>0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477</v>
      </c>
      <c r="B60" s="300" t="s">
        <v>477</v>
      </c>
      <c r="C60" s="300"/>
      <c r="D60" s="310">
        <v>0</v>
      </c>
      <c r="E60" s="310"/>
      <c r="F60" s="310">
        <v>0</v>
      </c>
      <c r="G60" s="310"/>
      <c r="H60" s="311" t="s">
        <v>477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477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477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477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477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477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477</v>
      </c>
      <c r="C37" s="395"/>
      <c r="D37" s="393" t="s">
        <v>477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477</v>
      </c>
      <c r="W37" s="363"/>
      <c r="X37" s="363"/>
      <c r="Y37" s="363"/>
      <c r="Z37" s="363"/>
      <c r="AA37" s="405" t="s">
        <v>477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477</v>
      </c>
      <c r="W38" s="371"/>
      <c r="X38" s="371"/>
      <c r="Y38" s="371"/>
      <c r="Z38" s="371"/>
      <c r="AA38" s="375" t="s">
        <v>477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484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483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2021-06-13T23:54:40Z</dcterms:created>
  <dcterms:modified xsi:type="dcterms:W3CDTF">2021-06-13T20:54:40Z</dcterms:modified>
</cp:coreProperties>
</file>