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7461" sheetId="2" r:id="rId1"/>
  </sheets>
  <definedNames>
    <definedName name="_xlnm.Print_Area" localSheetId="0">КПК0117461!$A$1:$BM$75</definedName>
  </definedNames>
  <calcPr calcId="152511"/>
</workbook>
</file>

<file path=xl/calcChain.xml><?xml version="1.0" encoding="utf-8"?>
<calcChain xmlns="http://schemas.openxmlformats.org/spreadsheetml/2006/main">
  <c r="AW69" i="2"/>
  <c r="AO69"/>
  <c r="BE69" s="1"/>
  <c r="BE71"/>
  <c r="BE70"/>
  <c r="BE68"/>
  <c r="BE67"/>
  <c r="BE66"/>
  <c r="BE65"/>
  <c r="AR58"/>
  <c r="AS50"/>
  <c r="AS49"/>
</calcChain>
</file>

<file path=xl/sharedStrings.xml><?xml version="1.0" encoding="utf-8"?>
<sst xmlns="http://schemas.openxmlformats.org/spreadsheetml/2006/main" count="122" uniqueCount="91">
  <si>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</si>
  <si>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</si>
  <si>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</si>
  <si>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</si>
  <si>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</si>
  <si>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</si>
  <si>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</si>
  <si>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</si>
  <si>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</si>
  <si>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</si>
  <si>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</si>
  <si>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</si>
  <si>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</si>
  <si>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</si>
  <si>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</si>
  <si>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</si>
  <si>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</si>
  <si>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</si>
  <si>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</si>
  <si>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</si>
  <si>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</si>
  <si>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</si>
  <si>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</si>
  <si>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</si>
  <si>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</si>
  <si>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</si>
  <si>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</si>
  <si>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</si>
  <si>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</si>
  <si>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</si>
  <si>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</si>
  <si>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</si>
  <si>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</si>
  <si>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</si>
  <si>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</si>
  <si>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</si>
  <si>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</si>
  <si>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</si>
  <si>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</si>
  <si>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</si>
  <si>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</si>
  <si>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</si>
  <si>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</si>
  <si>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</si>
  <si>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</si>
  <si>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</si>
  <si>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</si>
  <si>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</si>
  <si>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</si>
  <si>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</si>
  <si>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</si>
  <si>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</si>
  <si>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</si>
  <si>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</si>
  <si>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</si>
  <si>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</si>
  <si>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</si>
  <si>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</si>
  <si>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</si>
  <si>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</si>
  <si>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стану інфраструктури автомобільних доріг</t>
  </si>
  <si>
    <t>Забезпечення проведення поточного та капітального  ремонту об*єктів транспортної  інфраструктури</t>
  </si>
  <si>
    <t>Забезпечення проведення поточного та капітального  ремонту об'єктів транспортної інфраструктури</t>
  </si>
  <si>
    <t>УСЬОГО</t>
  </si>
  <si>
    <t>Затрат</t>
  </si>
  <si>
    <t>площа вулично-дорожньої мережі</t>
  </si>
  <si>
    <t>тис.кв.м</t>
  </si>
  <si>
    <t>Продукту</t>
  </si>
  <si>
    <t>площа вулично-дорожньої мережі, на яких планується провести поточний та капітальний  ремонт</t>
  </si>
  <si>
    <t>Ефективності</t>
  </si>
  <si>
    <t>середня вартість 1 кв.м. поточного ремонту вулично-дорожньої мережі</t>
  </si>
  <si>
    <t>грн.</t>
  </si>
  <si>
    <t>Якості</t>
  </si>
  <si>
    <t>динаміка відремонтованої за рахунок поточного ремонту площі вулично-дорожньої  мережі порівняно з попереднім роком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</si>
  <si>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</si>
  <si>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7 скликання від 20.02.2020 року Олевської міської ради, рішення 56 сесії 7 скликання від 14.07.2020 року Олевської міської ради, рішення 58 сесії 7 скликання від 03.09.2020 року Олевської міської ради. Рішення 59 сесії 7 скликання від 24.09.2020 року Олевської міської ради.Рішення 60 сесії 7 скликання від 22.10.2020 року Олевської міської ради.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</si>
  <si>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</si>
  <si>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</si>
  <si>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</si>
  <si>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</si>
  <si>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</si>
  <si>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</si>
  <si>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</si>
  <si>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</si>
  <si>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</si>
  <si>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</si>
  <si>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7461</t>
  </si>
  <si>
    <t>0456</t>
  </si>
  <si>
    <t>Міський голова</t>
  </si>
  <si>
    <t>Олег ОМЕЛЬЧУК</t>
  </si>
  <si>
    <t>від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</si>
</sst>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5"/>
  <sheetViews>
    <sheetView tabSelected="1" view="pageBreakPreview" zoomScaleSheetLayoutView="100" workbookViewId="0">
      <selection activeCell="G38" sqref="G38:BL3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>
      <c r="AO3" s="78" t="s">
        <v>1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77" ht="32.1" customHeight="1">
      <c r="AO4" s="101" t="s">
        <v>77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77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5.95" customHeight="1">
      <c r="AO7" s="106" t="s">
        <v>90</v>
      </c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</row>
    <row r="10" spans="1:77" ht="15.75" customHeight="1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>
      <c r="A11" s="107" t="s">
        <v>82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1" t="s">
        <v>76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1"/>
      <c r="N13" s="67" t="s">
        <v>78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2"/>
      <c r="AU13" s="61" t="s">
        <v>79</v>
      </c>
      <c r="AV13" s="62"/>
      <c r="AW13" s="62"/>
      <c r="AX13" s="62"/>
      <c r="AY13" s="62"/>
      <c r="AZ13" s="62"/>
      <c r="BA13" s="62"/>
      <c r="BB13" s="6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0" t="s">
        <v>53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0"/>
      <c r="N14" s="66" t="s">
        <v>59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0"/>
      <c r="AU14" s="60" t="s">
        <v>52</v>
      </c>
      <c r="AV14" s="60"/>
      <c r="AW14" s="60"/>
      <c r="AX14" s="60"/>
      <c r="AY14" s="60"/>
      <c r="AZ14" s="60"/>
      <c r="BA14" s="60"/>
      <c r="BB14" s="6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1" t="s">
        <v>85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1"/>
      <c r="N16" s="67" t="s">
        <v>78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2"/>
      <c r="AU16" s="61" t="s">
        <v>79</v>
      </c>
      <c r="AV16" s="62"/>
      <c r="AW16" s="62"/>
      <c r="AX16" s="62"/>
      <c r="AY16" s="62"/>
      <c r="AZ16" s="62"/>
      <c r="BA16" s="62"/>
      <c r="BB16" s="6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0" t="s">
        <v>53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0"/>
      <c r="N17" s="66" t="s">
        <v>58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0"/>
      <c r="AU17" s="60" t="s">
        <v>52</v>
      </c>
      <c r="AV17" s="60"/>
      <c r="AW17" s="60"/>
      <c r="AX17" s="60"/>
      <c r="AY17" s="60"/>
      <c r="AZ17" s="60"/>
      <c r="BA17" s="60"/>
      <c r="BB17" s="6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42.75" customHeight="1">
      <c r="A19" s="22" t="s">
        <v>51</v>
      </c>
      <c r="B19" s="61" t="s">
        <v>83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86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3"/>
      <c r="AA19" s="61" t="s">
        <v>87</v>
      </c>
      <c r="AB19" s="62"/>
      <c r="AC19" s="62"/>
      <c r="AD19" s="62"/>
      <c r="AE19" s="62"/>
      <c r="AF19" s="62"/>
      <c r="AG19" s="62"/>
      <c r="AH19" s="62"/>
      <c r="AI19" s="62"/>
      <c r="AJ19" s="23"/>
      <c r="AK19" s="63" t="s">
        <v>84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3"/>
      <c r="BE19" s="61" t="s">
        <v>80</v>
      </c>
      <c r="BF19" s="62"/>
      <c r="BG19" s="62"/>
      <c r="BH19" s="62"/>
      <c r="BI19" s="62"/>
      <c r="BJ19" s="62"/>
      <c r="BK19" s="62"/>
      <c r="BL19" s="6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0" t="s">
        <v>53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54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5"/>
      <c r="AA20" s="68" t="s">
        <v>55</v>
      </c>
      <c r="AB20" s="68"/>
      <c r="AC20" s="68"/>
      <c r="AD20" s="68"/>
      <c r="AE20" s="68"/>
      <c r="AF20" s="68"/>
      <c r="AG20" s="68"/>
      <c r="AH20" s="68"/>
      <c r="AI20" s="68"/>
      <c r="AJ20" s="25"/>
      <c r="AK20" s="65" t="s">
        <v>56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5"/>
      <c r="BE20" s="60" t="s">
        <v>57</v>
      </c>
      <c r="BF20" s="60"/>
      <c r="BG20" s="60"/>
      <c r="BH20" s="60"/>
      <c r="BI20" s="60"/>
      <c r="BJ20" s="60"/>
      <c r="BK20" s="60"/>
      <c r="BL20" s="6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4" t="s">
        <v>47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79">
        <v>1994876</v>
      </c>
      <c r="V22" s="79"/>
      <c r="W22" s="79"/>
      <c r="X22" s="79"/>
      <c r="Y22" s="79"/>
      <c r="Z22" s="79"/>
      <c r="AA22" s="79"/>
      <c r="AB22" s="79"/>
      <c r="AC22" s="79"/>
      <c r="AD22" s="79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79">
        <v>1764876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79">
        <v>230000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8" t="s">
        <v>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78.75" customHeight="1">
      <c r="A26" s="85" t="s">
        <v>75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103" t="s">
        <v>28</v>
      </c>
      <c r="B29" s="103"/>
      <c r="C29" s="103"/>
      <c r="D29" s="103"/>
      <c r="E29" s="103"/>
      <c r="F29" s="103"/>
      <c r="G29" s="81" t="s">
        <v>40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>
      <c r="A30" s="76">
        <v>1</v>
      </c>
      <c r="B30" s="76"/>
      <c r="C30" s="76"/>
      <c r="D30" s="76"/>
      <c r="E30" s="76"/>
      <c r="F30" s="76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51" t="s">
        <v>7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108" t="s">
        <v>60</v>
      </c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10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85" t="s">
        <v>60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103" t="s">
        <v>28</v>
      </c>
      <c r="B38" s="103"/>
      <c r="C38" s="103"/>
      <c r="D38" s="103"/>
      <c r="E38" s="103"/>
      <c r="F38" s="103"/>
      <c r="G38" s="81" t="s">
        <v>25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>
      <c r="A39" s="76">
        <v>1</v>
      </c>
      <c r="B39" s="76"/>
      <c r="C39" s="76"/>
      <c r="D39" s="76"/>
      <c r="E39" s="76"/>
      <c r="F39" s="76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51" t="s">
        <v>7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108" t="s">
        <v>61</v>
      </c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1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5" t="s">
        <v>81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6" t="s">
        <v>28</v>
      </c>
      <c r="B45" s="76"/>
      <c r="C45" s="76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6" t="s">
        <v>29</v>
      </c>
      <c r="AD45" s="76"/>
      <c r="AE45" s="76"/>
      <c r="AF45" s="76"/>
      <c r="AG45" s="76"/>
      <c r="AH45" s="76"/>
      <c r="AI45" s="76"/>
      <c r="AJ45" s="76"/>
      <c r="AK45" s="76" t="s">
        <v>30</v>
      </c>
      <c r="AL45" s="76"/>
      <c r="AM45" s="76"/>
      <c r="AN45" s="76"/>
      <c r="AO45" s="76"/>
      <c r="AP45" s="76"/>
      <c r="AQ45" s="76"/>
      <c r="AR45" s="76"/>
      <c r="AS45" s="76" t="s">
        <v>27</v>
      </c>
      <c r="AT45" s="76"/>
      <c r="AU45" s="76"/>
      <c r="AV45" s="76"/>
      <c r="AW45" s="76"/>
      <c r="AX45" s="76"/>
      <c r="AY45" s="76"/>
      <c r="AZ45" s="76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76"/>
      <c r="B46" s="76"/>
      <c r="C46" s="76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76">
        <v>1</v>
      </c>
      <c r="B47" s="76"/>
      <c r="C47" s="7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6" t="s">
        <v>7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40" t="s">
        <v>10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6">
        <v>1</v>
      </c>
      <c r="B49" s="36"/>
      <c r="C49" s="36"/>
      <c r="D49" s="108" t="s">
        <v>62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10"/>
      <c r="AC49" s="35">
        <v>1764876</v>
      </c>
      <c r="AD49" s="35"/>
      <c r="AE49" s="35"/>
      <c r="AF49" s="35"/>
      <c r="AG49" s="35"/>
      <c r="AH49" s="35"/>
      <c r="AI49" s="35"/>
      <c r="AJ49" s="35"/>
      <c r="AK49" s="35">
        <v>230000</v>
      </c>
      <c r="AL49" s="35"/>
      <c r="AM49" s="35"/>
      <c r="AN49" s="35"/>
      <c r="AO49" s="35"/>
      <c r="AP49" s="35"/>
      <c r="AQ49" s="35"/>
      <c r="AR49" s="35"/>
      <c r="AS49" s="35">
        <f>AC49+AK49</f>
        <v>1994876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3"/>
      <c r="B50" s="43"/>
      <c r="C50" s="43"/>
      <c r="D50" s="57" t="s">
        <v>63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50">
        <v>1764876</v>
      </c>
      <c r="AD50" s="50"/>
      <c r="AE50" s="50"/>
      <c r="AF50" s="50"/>
      <c r="AG50" s="50"/>
      <c r="AH50" s="50"/>
      <c r="AI50" s="50"/>
      <c r="AJ50" s="50"/>
      <c r="AK50" s="50">
        <v>230000</v>
      </c>
      <c r="AL50" s="50"/>
      <c r="AM50" s="50"/>
      <c r="AN50" s="50"/>
      <c r="AO50" s="50"/>
      <c r="AP50" s="50"/>
      <c r="AQ50" s="50"/>
      <c r="AR50" s="50"/>
      <c r="AS50" s="50">
        <f>AC50+AK50</f>
        <v>1994876</v>
      </c>
      <c r="AT50" s="50"/>
      <c r="AU50" s="50"/>
      <c r="AV50" s="50"/>
      <c r="AW50" s="50"/>
      <c r="AX50" s="50"/>
      <c r="AY50" s="50"/>
      <c r="AZ50" s="50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78" t="s">
        <v>42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3" spans="1:79" ht="15" customHeight="1">
      <c r="A53" s="105" t="s">
        <v>81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6" t="s">
        <v>28</v>
      </c>
      <c r="B54" s="76"/>
      <c r="C54" s="76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76" t="s">
        <v>29</v>
      </c>
      <c r="AC54" s="76"/>
      <c r="AD54" s="76"/>
      <c r="AE54" s="76"/>
      <c r="AF54" s="76"/>
      <c r="AG54" s="76"/>
      <c r="AH54" s="76"/>
      <c r="AI54" s="76"/>
      <c r="AJ54" s="76" t="s">
        <v>30</v>
      </c>
      <c r="AK54" s="76"/>
      <c r="AL54" s="76"/>
      <c r="AM54" s="76"/>
      <c r="AN54" s="76"/>
      <c r="AO54" s="76"/>
      <c r="AP54" s="76"/>
      <c r="AQ54" s="76"/>
      <c r="AR54" s="76" t="s">
        <v>27</v>
      </c>
      <c r="AS54" s="76"/>
      <c r="AT54" s="76"/>
      <c r="AU54" s="76"/>
      <c r="AV54" s="76"/>
      <c r="AW54" s="76"/>
      <c r="AX54" s="76"/>
      <c r="AY54" s="76"/>
    </row>
    <row r="55" spans="1:79" ht="29.1" customHeight="1">
      <c r="A55" s="76"/>
      <c r="B55" s="76"/>
      <c r="C55" s="76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>
      <c r="A56" s="76">
        <v>1</v>
      </c>
      <c r="B56" s="76"/>
      <c r="C56" s="7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>
      <c r="A57" s="36" t="s">
        <v>6</v>
      </c>
      <c r="B57" s="36"/>
      <c r="C57" s="36"/>
      <c r="D57" s="51" t="s">
        <v>7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43"/>
      <c r="B58" s="43"/>
      <c r="C58" s="43"/>
      <c r="D58" s="49" t="s">
        <v>27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>
      <c r="A61" s="76" t="s">
        <v>28</v>
      </c>
      <c r="B61" s="76"/>
      <c r="C61" s="76"/>
      <c r="D61" s="76"/>
      <c r="E61" s="76"/>
      <c r="F61" s="76"/>
      <c r="G61" s="54" t="s">
        <v>44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76" t="s">
        <v>3</v>
      </c>
      <c r="AA61" s="76"/>
      <c r="AB61" s="76"/>
      <c r="AC61" s="76"/>
      <c r="AD61" s="76"/>
      <c r="AE61" s="76" t="s">
        <v>2</v>
      </c>
      <c r="AF61" s="76"/>
      <c r="AG61" s="76"/>
      <c r="AH61" s="76"/>
      <c r="AI61" s="76"/>
      <c r="AJ61" s="76"/>
      <c r="AK61" s="76"/>
      <c r="AL61" s="76"/>
      <c r="AM61" s="76"/>
      <c r="AN61" s="76"/>
      <c r="AO61" s="54" t="s">
        <v>29</v>
      </c>
      <c r="AP61" s="55"/>
      <c r="AQ61" s="55"/>
      <c r="AR61" s="55"/>
      <c r="AS61" s="55"/>
      <c r="AT61" s="55"/>
      <c r="AU61" s="55"/>
      <c r="AV61" s="56"/>
      <c r="AW61" s="54" t="s">
        <v>30</v>
      </c>
      <c r="AX61" s="55"/>
      <c r="AY61" s="55"/>
      <c r="AZ61" s="55"/>
      <c r="BA61" s="55"/>
      <c r="BB61" s="55"/>
      <c r="BC61" s="55"/>
      <c r="BD61" s="56"/>
      <c r="BE61" s="54" t="s">
        <v>27</v>
      </c>
      <c r="BF61" s="55"/>
      <c r="BG61" s="55"/>
      <c r="BH61" s="55"/>
      <c r="BI61" s="55"/>
      <c r="BJ61" s="55"/>
      <c r="BK61" s="55"/>
      <c r="BL61" s="56"/>
    </row>
    <row r="62" spans="1:79" ht="15.75" customHeight="1">
      <c r="A62" s="76">
        <v>1</v>
      </c>
      <c r="B62" s="76"/>
      <c r="C62" s="76"/>
      <c r="D62" s="76"/>
      <c r="E62" s="76"/>
      <c r="F62" s="7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76">
        <v>3</v>
      </c>
      <c r="AA62" s="76"/>
      <c r="AB62" s="76"/>
      <c r="AC62" s="76"/>
      <c r="AD62" s="76"/>
      <c r="AE62" s="76">
        <v>4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6">
        <v>5</v>
      </c>
      <c r="AP62" s="76"/>
      <c r="AQ62" s="76"/>
      <c r="AR62" s="76"/>
      <c r="AS62" s="76"/>
      <c r="AT62" s="76"/>
      <c r="AU62" s="76"/>
      <c r="AV62" s="76"/>
      <c r="AW62" s="76">
        <v>6</v>
      </c>
      <c r="AX62" s="76"/>
      <c r="AY62" s="76"/>
      <c r="AZ62" s="76"/>
      <c r="BA62" s="76"/>
      <c r="BB62" s="76"/>
      <c r="BC62" s="76"/>
      <c r="BD62" s="76"/>
      <c r="BE62" s="76">
        <v>7</v>
      </c>
      <c r="BF62" s="76"/>
      <c r="BG62" s="76"/>
      <c r="BH62" s="76"/>
      <c r="BI62" s="76"/>
      <c r="BJ62" s="76"/>
      <c r="BK62" s="76"/>
      <c r="BL62" s="76"/>
    </row>
    <row r="63" spans="1:79" ht="12.75" hidden="1" customHeight="1">
      <c r="A63" s="36" t="s">
        <v>33</v>
      </c>
      <c r="B63" s="36"/>
      <c r="C63" s="36"/>
      <c r="D63" s="36"/>
      <c r="E63" s="36"/>
      <c r="F63" s="36"/>
      <c r="G63" s="51" t="s">
        <v>7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36" t="s">
        <v>19</v>
      </c>
      <c r="AA63" s="36"/>
      <c r="AB63" s="36"/>
      <c r="AC63" s="36"/>
      <c r="AD63" s="36"/>
      <c r="AE63" s="96" t="s">
        <v>32</v>
      </c>
      <c r="AF63" s="96"/>
      <c r="AG63" s="96"/>
      <c r="AH63" s="96"/>
      <c r="AI63" s="96"/>
      <c r="AJ63" s="96"/>
      <c r="AK63" s="96"/>
      <c r="AL63" s="96"/>
      <c r="AM63" s="96"/>
      <c r="AN63" s="51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43">
        <v>0</v>
      </c>
      <c r="B64" s="43"/>
      <c r="C64" s="43"/>
      <c r="D64" s="43"/>
      <c r="E64" s="43"/>
      <c r="F64" s="43"/>
      <c r="G64" s="97" t="s">
        <v>64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36">
        <v>0</v>
      </c>
      <c r="B65" s="36"/>
      <c r="C65" s="36"/>
      <c r="D65" s="36"/>
      <c r="E65" s="36"/>
      <c r="F65" s="36"/>
      <c r="G65" s="37" t="s">
        <v>65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 t="s">
        <v>66</v>
      </c>
      <c r="AA65" s="40"/>
      <c r="AB65" s="40"/>
      <c r="AC65" s="40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35">
        <v>2258.4</v>
      </c>
      <c r="AP65" s="35"/>
      <c r="AQ65" s="35"/>
      <c r="AR65" s="35"/>
      <c r="AS65" s="35"/>
      <c r="AT65" s="35"/>
      <c r="AU65" s="35"/>
      <c r="AV65" s="35"/>
      <c r="AW65" s="35">
        <v>2258.4</v>
      </c>
      <c r="AX65" s="35"/>
      <c r="AY65" s="35"/>
      <c r="AZ65" s="35"/>
      <c r="BA65" s="35"/>
      <c r="BB65" s="35"/>
      <c r="BC65" s="35"/>
      <c r="BD65" s="35"/>
      <c r="BE65" s="35">
        <f t="shared" ref="BE65:BE71" si="0">AO65+AW65</f>
        <v>4516.8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>
      <c r="A66" s="43">
        <v>0</v>
      </c>
      <c r="B66" s="43"/>
      <c r="C66" s="43"/>
      <c r="D66" s="43"/>
      <c r="E66" s="43"/>
      <c r="F66" s="43"/>
      <c r="G66" s="44" t="s">
        <v>67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47"/>
      <c r="AA66" s="47"/>
      <c r="AB66" s="47"/>
      <c r="AC66" s="47"/>
      <c r="AD66" s="47"/>
      <c r="AE66" s="48"/>
      <c r="AF66" s="48"/>
      <c r="AG66" s="48"/>
      <c r="AH66" s="48"/>
      <c r="AI66" s="48"/>
      <c r="AJ66" s="48"/>
      <c r="AK66" s="48"/>
      <c r="AL66" s="48"/>
      <c r="AM66" s="48"/>
      <c r="AN66" s="49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si="0"/>
        <v>0</v>
      </c>
      <c r="BF66" s="50"/>
      <c r="BG66" s="50"/>
      <c r="BH66" s="50"/>
      <c r="BI66" s="50"/>
      <c r="BJ66" s="50"/>
      <c r="BK66" s="50"/>
      <c r="BL66" s="50"/>
    </row>
    <row r="67" spans="1:64" ht="25.5" customHeight="1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66</v>
      </c>
      <c r="AA67" s="40"/>
      <c r="AB67" s="40"/>
      <c r="AC67" s="40"/>
      <c r="AD67" s="40"/>
      <c r="AE67" s="41"/>
      <c r="AF67" s="41"/>
      <c r="AG67" s="41"/>
      <c r="AH67" s="41"/>
      <c r="AI67" s="41"/>
      <c r="AJ67" s="41"/>
      <c r="AK67" s="41"/>
      <c r="AL67" s="41"/>
      <c r="AM67" s="41"/>
      <c r="AN67" s="42"/>
      <c r="AO67" s="35">
        <v>820</v>
      </c>
      <c r="AP67" s="35"/>
      <c r="AQ67" s="35"/>
      <c r="AR67" s="35"/>
      <c r="AS67" s="35"/>
      <c r="AT67" s="35"/>
      <c r="AU67" s="35"/>
      <c r="AV67" s="35"/>
      <c r="AW67" s="35">
        <v>71.2</v>
      </c>
      <c r="AX67" s="35"/>
      <c r="AY67" s="35"/>
      <c r="AZ67" s="35"/>
      <c r="BA67" s="35"/>
      <c r="BB67" s="35"/>
      <c r="BC67" s="35"/>
      <c r="BD67" s="35"/>
      <c r="BE67" s="35">
        <f t="shared" si="0"/>
        <v>891.2</v>
      </c>
      <c r="BF67" s="35"/>
      <c r="BG67" s="35"/>
      <c r="BH67" s="35"/>
      <c r="BI67" s="35"/>
      <c r="BJ67" s="35"/>
      <c r="BK67" s="35"/>
      <c r="BL67" s="35"/>
    </row>
    <row r="68" spans="1:64" s="4" customFormat="1" ht="12.75" customHeight="1">
      <c r="A68" s="43">
        <v>0</v>
      </c>
      <c r="B68" s="43"/>
      <c r="C68" s="43"/>
      <c r="D68" s="43"/>
      <c r="E68" s="43"/>
      <c r="F68" s="43"/>
      <c r="G68" s="44" t="s">
        <v>69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7"/>
      <c r="AA68" s="47"/>
      <c r="AB68" s="47"/>
      <c r="AC68" s="47"/>
      <c r="AD68" s="47"/>
      <c r="AE68" s="48"/>
      <c r="AF68" s="48"/>
      <c r="AG68" s="48"/>
      <c r="AH68" s="48"/>
      <c r="AI68" s="48"/>
      <c r="AJ68" s="48"/>
      <c r="AK68" s="48"/>
      <c r="AL68" s="48"/>
      <c r="AM68" s="48"/>
      <c r="AN68" s="4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si="0"/>
        <v>0</v>
      </c>
      <c r="BF68" s="50"/>
      <c r="BG68" s="50"/>
      <c r="BH68" s="50"/>
      <c r="BI68" s="50"/>
      <c r="BJ68" s="50"/>
      <c r="BK68" s="50"/>
      <c r="BL68" s="50"/>
    </row>
    <row r="69" spans="1:64" ht="25.5" customHeight="1">
      <c r="A69" s="36">
        <v>0</v>
      </c>
      <c r="B69" s="36"/>
      <c r="C69" s="36"/>
      <c r="D69" s="36"/>
      <c r="E69" s="36"/>
      <c r="F69" s="36"/>
      <c r="G69" s="37" t="s">
        <v>70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71</v>
      </c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35">
        <f>AC50/AO67</f>
        <v>2152.287804878049</v>
      </c>
      <c r="AP69" s="35"/>
      <c r="AQ69" s="35"/>
      <c r="AR69" s="35"/>
      <c r="AS69" s="35"/>
      <c r="AT69" s="35"/>
      <c r="AU69" s="35"/>
      <c r="AV69" s="35"/>
      <c r="AW69" s="35">
        <f>AK50/AW67</f>
        <v>3230.3370786516853</v>
      </c>
      <c r="AX69" s="35"/>
      <c r="AY69" s="35"/>
      <c r="AZ69" s="35"/>
      <c r="BA69" s="35"/>
      <c r="BB69" s="35"/>
      <c r="BC69" s="35"/>
      <c r="BD69" s="35"/>
      <c r="BE69" s="35">
        <f t="shared" si="0"/>
        <v>5382.6248835297338</v>
      </c>
      <c r="BF69" s="35"/>
      <c r="BG69" s="35"/>
      <c r="BH69" s="35"/>
      <c r="BI69" s="35"/>
      <c r="BJ69" s="35"/>
      <c r="BK69" s="35"/>
      <c r="BL69" s="35"/>
    </row>
    <row r="70" spans="1:64" s="4" customFormat="1" ht="12.75" customHeight="1">
      <c r="A70" s="43">
        <v>0</v>
      </c>
      <c r="B70" s="43"/>
      <c r="C70" s="43"/>
      <c r="D70" s="43"/>
      <c r="E70" s="43"/>
      <c r="F70" s="43"/>
      <c r="G70" s="44" t="s">
        <v>72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/>
      <c r="AA70" s="47"/>
      <c r="AB70" s="47"/>
      <c r="AC70" s="47"/>
      <c r="AD70" s="47"/>
      <c r="AE70" s="48"/>
      <c r="AF70" s="48"/>
      <c r="AG70" s="48"/>
      <c r="AH70" s="48"/>
      <c r="AI70" s="48"/>
      <c r="AJ70" s="48"/>
      <c r="AK70" s="48"/>
      <c r="AL70" s="48"/>
      <c r="AM70" s="48"/>
      <c r="AN70" s="49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64" ht="25.5" customHeight="1">
      <c r="A71" s="36">
        <v>0</v>
      </c>
      <c r="B71" s="36"/>
      <c r="C71" s="36"/>
      <c r="D71" s="36"/>
      <c r="E71" s="36"/>
      <c r="F71" s="36"/>
      <c r="G71" s="37" t="s">
        <v>73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74</v>
      </c>
      <c r="AA71" s="40"/>
      <c r="AB71" s="40"/>
      <c r="AC71" s="40"/>
      <c r="AD71" s="40"/>
      <c r="AE71" s="41"/>
      <c r="AF71" s="41"/>
      <c r="AG71" s="41"/>
      <c r="AH71" s="41"/>
      <c r="AI71" s="41"/>
      <c r="AJ71" s="41"/>
      <c r="AK71" s="41"/>
      <c r="AL71" s="41"/>
      <c r="AM71" s="41"/>
      <c r="AN71" s="42"/>
      <c r="AO71" s="35">
        <v>100</v>
      </c>
      <c r="AP71" s="35"/>
      <c r="AQ71" s="35"/>
      <c r="AR71" s="35"/>
      <c r="AS71" s="35"/>
      <c r="AT71" s="35"/>
      <c r="AU71" s="35"/>
      <c r="AV71" s="35"/>
      <c r="AW71" s="35">
        <v>100</v>
      </c>
      <c r="AX71" s="35"/>
      <c r="AY71" s="35"/>
      <c r="AZ71" s="35"/>
      <c r="BA71" s="35"/>
      <c r="BB71" s="35"/>
      <c r="BC71" s="35"/>
      <c r="BD71" s="35"/>
      <c r="BE71" s="35">
        <f t="shared" si="0"/>
        <v>200</v>
      </c>
      <c r="BF71" s="35"/>
      <c r="BG71" s="35"/>
      <c r="BH71" s="35"/>
      <c r="BI71" s="35"/>
      <c r="BJ71" s="35"/>
      <c r="BK71" s="35"/>
      <c r="BL71" s="35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91" t="s">
        <v>88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5"/>
      <c r="AO74" s="94" t="s">
        <v>89</v>
      </c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spans="1:64">
      <c r="W75" s="95" t="s">
        <v>5</v>
      </c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O75" s="95" t="s">
        <v>49</v>
      </c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</row>
  </sheetData>
  <mergeCells count="193"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2020-10-28T12:17:19Z</cp:lastPrinted>
  <dcterms:created xsi:type="dcterms:W3CDTF">2016-08-15T09:54:21Z</dcterms:created>
  <dcterms:modified xsi:type="dcterms:W3CDTF">2020-10-28T12:18:02Z</dcterms:modified>
</cp:coreProperties>
</file>