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8312" sheetId="2" r:id="rId1"/>
  </sheets>
  <definedNames>
    <definedName name="_xlnm.Print_Area" localSheetId="0">КПК0118312!$A$1:$BM$96</definedName>
  </definedNames>
  <calcPr calcId="152511"/>
</workbook>
</file>

<file path=xl/calcChain.xml><?xml version="1.0" encoding="utf-8"?>
<calcChain xmlns="http://schemas.openxmlformats.org/spreadsheetml/2006/main">
  <c r="AW89" i="2"/>
  <c r="AW82" l="1"/>
  <c r="AW71"/>
  <c r="BE92" l="1"/>
  <c r="BE93"/>
  <c r="BE87"/>
  <c r="BE89"/>
  <c r="BE91"/>
  <c r="AK52"/>
  <c r="AR61"/>
  <c r="BE84" l="1"/>
  <c r="BE82"/>
  <c r="BE80"/>
  <c r="BE78"/>
  <c r="U22"/>
  <c r="AS50" l="1"/>
  <c r="AS51"/>
  <c r="BE75" l="1"/>
  <c r="BE73"/>
  <c r="BE71"/>
  <c r="BE69"/>
  <c r="AR60"/>
  <c r="AS52"/>
  <c r="AS49"/>
</calcChain>
</file>

<file path=xl/sharedStrings.xml><?xml version="1.0" encoding="utf-8"?>
<sst xmlns="http://schemas.openxmlformats.org/spreadsheetml/2006/main" count="164" uniqueCount="108">
  <si>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</si>
  <si>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</si>
  <si>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</si>
  <si>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</si>
  <si>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</si>
  <si>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</si>
  <si>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</si>
  <si>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</si>
  <si>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</si>
  <si>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</si>
  <si>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</si>
  <si>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</si>
  <si>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</si>
  <si>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</si>
  <si>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</si>
  <si>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</si>
  <si>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</si>
  <si>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</si>
  <si>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</si>
  <si>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</si>
  <si>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</si>
  <si>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</si>
  <si>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</si>
  <si>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</si>
  <si>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</si>
  <si>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</si>
  <si>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</si>
  <si>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</si>
  <si>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</si>
  <si>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</si>
  <si>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</si>
  <si>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</si>
  <si>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</si>
  <si>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</si>
  <si>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</si>
  <si>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</si>
  <si>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</si>
  <si>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</si>
  <si>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</si>
  <si>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</si>
  <si>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</si>
  <si>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</si>
  <si>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</si>
  <si>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</si>
  <si>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</si>
  <si>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</si>
  <si>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</si>
  <si>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</si>
  <si>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</si>
  <si>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</si>
  <si>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</si>
  <si>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</si>
  <si>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</si>
  <si>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</si>
  <si>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</si>
  <si>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</si>
  <si>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</si>
  <si>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</si>
  <si>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</si>
  <si>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</si>
  <si>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санітарної очистки території</t>
  </si>
  <si>
    <t>УСЬОГО</t>
  </si>
  <si>
    <t>Затрат</t>
  </si>
  <si>
    <t>кошторис</t>
  </si>
  <si>
    <t>Продукту</t>
  </si>
  <si>
    <t>од.</t>
  </si>
  <si>
    <t>Ефективності</t>
  </si>
  <si>
    <t>розрахунок</t>
  </si>
  <si>
    <t>Якості</t>
  </si>
  <si>
    <t>відс.</t>
  </si>
  <si>
    <t>Забезпечення санітарної очистки територіїя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</si>
  <si>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</si>
  <si>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</si>
  <si>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</si>
  <si>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</si>
  <si>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</si>
  <si>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</si>
  <si>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</si>
  <si>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0118312</t>
  </si>
  <si>
    <t>Утилізація відходів</t>
  </si>
  <si>
    <t>0110000</t>
  </si>
  <si>
    <t>8312</t>
  </si>
  <si>
    <t>0512</t>
  </si>
  <si>
    <t>Міський голова</t>
  </si>
  <si>
    <t>Омельчук О.В.</t>
  </si>
  <si>
    <t>грн.</t>
  </si>
  <si>
    <t>Конституція України (Закон від 28.06.1996 №254/96), Бюджетний кодекс України (Закон від 08.07.2010 №2456-VI. Рішення 56 сесії 7 скликання від 14.07.2020 року Олевської міської ради</t>
  </si>
  <si>
    <t>середня вартість одної бочки, грн</t>
  </si>
  <si>
    <t>Забезпечення придбання спеціального обладнання, оплати послуг  сприятливого для життєдіяльності людини середовища</t>
  </si>
  <si>
    <t>план</t>
  </si>
  <si>
    <t>середня вартість однієї наданої послуги, грн</t>
  </si>
  <si>
    <t>кількість придбаних контейнерів</t>
  </si>
  <si>
    <t>середня вартість одного контейнера, грн</t>
  </si>
  <si>
    <t>від.</t>
  </si>
  <si>
    <t>Програма охорони навколишнього природного середовища та раціональне використання природних ресурсів на 2019-2021 роки</t>
  </si>
  <si>
    <t>Придбання спеціального обладнання (бочок) для зберігання, транспортування  шкідливих речовин</t>
  </si>
  <si>
    <t>рівень освоєння заплановах коштів на надання послуг %</t>
  </si>
  <si>
    <t>рівень освоєння заплановах коштів на придбання %</t>
  </si>
  <si>
    <t>кількість запланованих  послуг</t>
  </si>
  <si>
    <t>кількість  придбаних бочок</t>
  </si>
  <si>
    <t>Придбання спеціального обладнання (контейнерів) для зберігання або транспортування хімічних  небезпечних речовин</t>
  </si>
  <si>
    <t>Придбання спеціального обладнання (контейнерів) для зберігання або транспортування хімічних небезпечних  речовин</t>
  </si>
  <si>
    <t>Оплата послуг  небезпечних хімічних речовин (збирання, перевезення, збереження, оброблення, утилізація, видалення, знешкодження, захоронення)</t>
  </si>
  <si>
    <t>Обсяг видатків на придбання спеціального обладнання (бочок) для зберігання, транспортування  шкідливих речовин</t>
  </si>
  <si>
    <t>Обсяг видатків на оплату послуг  небезпечних хімічних речовин (збирання, перевезення, збереження, оброблення, утилізація, видалення, знешкодження, захоронення)</t>
  </si>
  <si>
    <t>Обсяг видатків на придбання спеціального обладнання (контейнерів) для зберігання або транспортування хімічних  небезпечних речовин</t>
  </si>
  <si>
    <t>Придбання спеціального обладнання (бочок) для зберігання або транспортування шкідливих речовин</t>
  </si>
  <si>
    <t>22.07.2020 року _№_141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</si>
</sst>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10" xfId="0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2" fillId="0" borderId="10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6"/>
  <sheetViews>
    <sheetView tabSelected="1" view="pageBreakPreview" zoomScaleSheetLayoutView="100" workbookViewId="0">
      <selection activeCell="Y6" sqref="Y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0" t="s">
        <v>35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5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7" ht="32.1" customHeight="1">
      <c r="AO4" s="87" t="s">
        <v>72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5.95" customHeight="1">
      <c r="AO7" s="90" t="s">
        <v>107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77" ht="15.75" customHeight="1">
      <c r="A10" s="91" t="s">
        <v>21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77" ht="15.75" customHeight="1">
      <c r="A11" s="91" t="s">
        <v>77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94" t="s">
        <v>71</v>
      </c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30"/>
      <c r="N13" s="107" t="s">
        <v>73</v>
      </c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31"/>
      <c r="AU13" s="94" t="s">
        <v>74</v>
      </c>
      <c r="AV13" s="95"/>
      <c r="AW13" s="95"/>
      <c r="AX13" s="95"/>
      <c r="AY13" s="95"/>
      <c r="AZ13" s="95"/>
      <c r="BA13" s="95"/>
      <c r="BB13" s="95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92" t="s">
        <v>53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29"/>
      <c r="N14" s="106" t="s">
        <v>59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29"/>
      <c r="AU14" s="92" t="s">
        <v>52</v>
      </c>
      <c r="AV14" s="92"/>
      <c r="AW14" s="92"/>
      <c r="AX14" s="92"/>
      <c r="AY14" s="92"/>
      <c r="AZ14" s="92"/>
      <c r="BA14" s="92"/>
      <c r="BB14" s="92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94" t="s">
        <v>80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30"/>
      <c r="N16" s="107" t="s">
        <v>73</v>
      </c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31"/>
      <c r="AU16" s="94" t="s">
        <v>74</v>
      </c>
      <c r="AV16" s="95"/>
      <c r="AW16" s="95"/>
      <c r="AX16" s="95"/>
      <c r="AY16" s="95"/>
      <c r="AZ16" s="95"/>
      <c r="BA16" s="95"/>
      <c r="BB16" s="95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92" t="s">
        <v>53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29"/>
      <c r="N17" s="106" t="s">
        <v>58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29"/>
      <c r="AU17" s="92" t="s">
        <v>52</v>
      </c>
      <c r="AV17" s="92"/>
      <c r="AW17" s="92"/>
      <c r="AX17" s="92"/>
      <c r="AY17" s="92"/>
      <c r="AZ17" s="92"/>
      <c r="BA17" s="92"/>
      <c r="BB17" s="92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14.25" customHeight="1">
      <c r="A19" s="21" t="s">
        <v>51</v>
      </c>
      <c r="B19" s="94" t="s">
        <v>78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N19" s="94" t="s">
        <v>81</v>
      </c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22"/>
      <c r="AA19" s="94" t="s">
        <v>82</v>
      </c>
      <c r="AB19" s="95"/>
      <c r="AC19" s="95"/>
      <c r="AD19" s="95"/>
      <c r="AE19" s="95"/>
      <c r="AF19" s="95"/>
      <c r="AG19" s="95"/>
      <c r="AH19" s="95"/>
      <c r="AI19" s="95"/>
      <c r="AJ19" s="22"/>
      <c r="AK19" s="104" t="s">
        <v>79</v>
      </c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22"/>
      <c r="BE19" s="94" t="s">
        <v>75</v>
      </c>
      <c r="BF19" s="95"/>
      <c r="BG19" s="95"/>
      <c r="BH19" s="95"/>
      <c r="BI19" s="95"/>
      <c r="BJ19" s="95"/>
      <c r="BK19" s="95"/>
      <c r="BL19" s="95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92" t="s">
        <v>53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N20" s="92" t="s">
        <v>54</v>
      </c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24"/>
      <c r="AA20" s="93" t="s">
        <v>55</v>
      </c>
      <c r="AB20" s="93"/>
      <c r="AC20" s="93"/>
      <c r="AD20" s="93"/>
      <c r="AE20" s="93"/>
      <c r="AF20" s="93"/>
      <c r="AG20" s="93"/>
      <c r="AH20" s="93"/>
      <c r="AI20" s="93"/>
      <c r="AJ20" s="24"/>
      <c r="AK20" s="105" t="s">
        <v>56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4"/>
      <c r="BE20" s="92" t="s">
        <v>57</v>
      </c>
      <c r="BF20" s="92"/>
      <c r="BG20" s="92"/>
      <c r="BH20" s="92"/>
      <c r="BI20" s="92"/>
      <c r="BJ20" s="92"/>
      <c r="BK20" s="92"/>
      <c r="BL20" s="92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6" t="s">
        <v>47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7">
        <f>AS22+I23</f>
        <v>1568000</v>
      </c>
      <c r="V22" s="67"/>
      <c r="W22" s="67"/>
      <c r="X22" s="67"/>
      <c r="Y22" s="67"/>
      <c r="Z22" s="67"/>
      <c r="AA22" s="67"/>
      <c r="AB22" s="67"/>
      <c r="AC22" s="67"/>
      <c r="AD22" s="67"/>
      <c r="AE22" s="101" t="s">
        <v>48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67">
        <v>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8" t="s">
        <v>23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>
      <c r="A23" s="68" t="s">
        <v>22</v>
      </c>
      <c r="B23" s="68"/>
      <c r="C23" s="68"/>
      <c r="D23" s="68"/>
      <c r="E23" s="68"/>
      <c r="F23" s="68"/>
      <c r="G23" s="68"/>
      <c r="H23" s="68"/>
      <c r="I23" s="67">
        <v>1568000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8" t="s">
        <v>24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5.75" customHeight="1">
      <c r="A26" s="119" t="s">
        <v>86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8" t="s">
        <v>36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75" hidden="1">
      <c r="A30" s="65">
        <v>1</v>
      </c>
      <c r="B30" s="65"/>
      <c r="C30" s="65"/>
      <c r="D30" s="65"/>
      <c r="E30" s="65"/>
      <c r="F30" s="65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>
      <c r="A31" s="38" t="s">
        <v>33</v>
      </c>
      <c r="B31" s="38"/>
      <c r="C31" s="38"/>
      <c r="D31" s="38"/>
      <c r="E31" s="38"/>
      <c r="F31" s="38"/>
      <c r="G31" s="96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46</v>
      </c>
    </row>
    <row r="32" spans="1:79" ht="12.75" customHeight="1">
      <c r="A32" s="38">
        <v>1</v>
      </c>
      <c r="B32" s="38"/>
      <c r="C32" s="38"/>
      <c r="D32" s="38"/>
      <c r="E32" s="38"/>
      <c r="F32" s="38"/>
      <c r="G32" s="70" t="s">
        <v>60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8" t="s">
        <v>38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>
      <c r="A35" s="102" t="s">
        <v>70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8" t="s">
        <v>39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75" hidden="1">
      <c r="A39" s="65">
        <v>1</v>
      </c>
      <c r="B39" s="65"/>
      <c r="C39" s="65"/>
      <c r="D39" s="65"/>
      <c r="E39" s="65"/>
      <c r="F39" s="65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>
      <c r="A40" s="38" t="s">
        <v>6</v>
      </c>
      <c r="B40" s="38"/>
      <c r="C40" s="38"/>
      <c r="D40" s="38"/>
      <c r="E40" s="38"/>
      <c r="F40" s="38"/>
      <c r="G40" s="96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>
      <c r="A41" s="38"/>
      <c r="B41" s="38"/>
      <c r="C41" s="38"/>
      <c r="D41" s="38"/>
      <c r="E41" s="38"/>
      <c r="F41" s="38"/>
      <c r="G41" s="116" t="s">
        <v>88</v>
      </c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8" t="s">
        <v>41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69" t="s">
        <v>76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65" t="s">
        <v>28</v>
      </c>
      <c r="B45" s="65"/>
      <c r="C45" s="65"/>
      <c r="D45" s="79" t="s">
        <v>26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6"/>
      <c r="BB45" s="16"/>
      <c r="BC45" s="16"/>
      <c r="BD45" s="16"/>
      <c r="BE45" s="16"/>
      <c r="BF45" s="16"/>
      <c r="BG45" s="16"/>
      <c r="BH45" s="16"/>
    </row>
    <row r="46" spans="1:79" ht="22.5" customHeight="1">
      <c r="A46" s="65"/>
      <c r="B46" s="65"/>
      <c r="C46" s="65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6"/>
      <c r="BB46" s="16"/>
      <c r="BC46" s="16"/>
      <c r="BD46" s="16"/>
      <c r="BE46" s="16"/>
      <c r="BF46" s="16"/>
      <c r="BG46" s="16"/>
      <c r="BH46" s="16"/>
    </row>
    <row r="47" spans="1:79" ht="15.75">
      <c r="A47" s="65">
        <v>1</v>
      </c>
      <c r="B47" s="65"/>
      <c r="C47" s="65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>
      <c r="A48" s="38" t="s">
        <v>6</v>
      </c>
      <c r="B48" s="38"/>
      <c r="C48" s="38"/>
      <c r="D48" s="108" t="s">
        <v>7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10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2" t="s">
        <v>10</v>
      </c>
      <c r="AT48" s="99"/>
      <c r="AU48" s="99"/>
      <c r="AV48" s="99"/>
      <c r="AW48" s="99"/>
      <c r="AX48" s="99"/>
      <c r="AY48" s="99"/>
      <c r="AZ48" s="99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7.75" customHeight="1">
      <c r="A49" s="38">
        <v>1</v>
      </c>
      <c r="B49" s="38"/>
      <c r="C49" s="38"/>
      <c r="D49" s="111" t="s">
        <v>106</v>
      </c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3"/>
      <c r="AC49" s="43">
        <v>0</v>
      </c>
      <c r="AD49" s="43"/>
      <c r="AE49" s="43"/>
      <c r="AF49" s="43"/>
      <c r="AG49" s="43"/>
      <c r="AH49" s="43"/>
      <c r="AI49" s="43"/>
      <c r="AJ49" s="43"/>
      <c r="AK49" s="43">
        <v>610200</v>
      </c>
      <c r="AL49" s="43"/>
      <c r="AM49" s="43"/>
      <c r="AN49" s="43"/>
      <c r="AO49" s="43"/>
      <c r="AP49" s="43"/>
      <c r="AQ49" s="43"/>
      <c r="AR49" s="43"/>
      <c r="AS49" s="43">
        <f>AC49+AK49</f>
        <v>610200</v>
      </c>
      <c r="AT49" s="43"/>
      <c r="AU49" s="43"/>
      <c r="AV49" s="43"/>
      <c r="AW49" s="43"/>
      <c r="AX49" s="43"/>
      <c r="AY49" s="43"/>
      <c r="AZ49" s="43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ht="26.25" customHeight="1">
      <c r="A50" s="38">
        <v>2</v>
      </c>
      <c r="B50" s="38"/>
      <c r="C50" s="38"/>
      <c r="D50" s="111" t="s">
        <v>102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5"/>
      <c r="AC50" s="43">
        <v>0</v>
      </c>
      <c r="AD50" s="43"/>
      <c r="AE50" s="43"/>
      <c r="AF50" s="43"/>
      <c r="AG50" s="43"/>
      <c r="AH50" s="43"/>
      <c r="AI50" s="43"/>
      <c r="AJ50" s="43"/>
      <c r="AK50" s="43">
        <v>857800</v>
      </c>
      <c r="AL50" s="43"/>
      <c r="AM50" s="43"/>
      <c r="AN50" s="43"/>
      <c r="AO50" s="43"/>
      <c r="AP50" s="43"/>
      <c r="AQ50" s="43"/>
      <c r="AR50" s="43"/>
      <c r="AS50" s="43">
        <f t="shared" ref="AS50:AS51" si="0">AC50+AK50</f>
        <v>857800</v>
      </c>
      <c r="AT50" s="43"/>
      <c r="AU50" s="43"/>
      <c r="AV50" s="43"/>
      <c r="AW50" s="43"/>
      <c r="AX50" s="43"/>
      <c r="AY50" s="43"/>
      <c r="AZ50" s="43"/>
      <c r="BA50" s="19"/>
      <c r="BB50" s="19"/>
      <c r="BC50" s="19"/>
      <c r="BD50" s="19"/>
      <c r="BE50" s="19"/>
      <c r="BF50" s="19"/>
      <c r="BG50" s="19"/>
      <c r="BH50" s="19"/>
    </row>
    <row r="51" spans="1:79" ht="29.25" customHeight="1">
      <c r="A51" s="38">
        <v>3</v>
      </c>
      <c r="B51" s="38"/>
      <c r="C51" s="38"/>
      <c r="D51" s="111" t="s">
        <v>101</v>
      </c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5"/>
      <c r="AC51" s="43">
        <v>0</v>
      </c>
      <c r="AD51" s="43"/>
      <c r="AE51" s="43"/>
      <c r="AF51" s="43"/>
      <c r="AG51" s="43"/>
      <c r="AH51" s="43"/>
      <c r="AI51" s="43"/>
      <c r="AJ51" s="43"/>
      <c r="AK51" s="43">
        <v>100000</v>
      </c>
      <c r="AL51" s="43"/>
      <c r="AM51" s="43"/>
      <c r="AN51" s="43"/>
      <c r="AO51" s="43"/>
      <c r="AP51" s="43"/>
      <c r="AQ51" s="43"/>
      <c r="AR51" s="43"/>
      <c r="AS51" s="43">
        <f t="shared" si="0"/>
        <v>100000</v>
      </c>
      <c r="AT51" s="43"/>
      <c r="AU51" s="43"/>
      <c r="AV51" s="43"/>
      <c r="AW51" s="43"/>
      <c r="AX51" s="43"/>
      <c r="AY51" s="43"/>
      <c r="AZ51" s="43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>
      <c r="A52" s="44"/>
      <c r="B52" s="44"/>
      <c r="C52" s="44"/>
      <c r="D52" s="73" t="s">
        <v>61</v>
      </c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5"/>
      <c r="AC52" s="49">
        <v>0</v>
      </c>
      <c r="AD52" s="49"/>
      <c r="AE52" s="49"/>
      <c r="AF52" s="49"/>
      <c r="AG52" s="49"/>
      <c r="AH52" s="49"/>
      <c r="AI52" s="49"/>
      <c r="AJ52" s="49"/>
      <c r="AK52" s="49">
        <f>AK49+AK50+AK51</f>
        <v>1568000</v>
      </c>
      <c r="AL52" s="49"/>
      <c r="AM52" s="49"/>
      <c r="AN52" s="49"/>
      <c r="AO52" s="49"/>
      <c r="AP52" s="49"/>
      <c r="AQ52" s="49"/>
      <c r="AR52" s="49"/>
      <c r="AS52" s="49">
        <f>AC52+AK52</f>
        <v>1568000</v>
      </c>
      <c r="AT52" s="49"/>
      <c r="AU52" s="49"/>
      <c r="AV52" s="49"/>
      <c r="AW52" s="49"/>
      <c r="AX52" s="49"/>
      <c r="AY52" s="49"/>
      <c r="AZ52" s="49"/>
      <c r="BA52" s="33"/>
      <c r="BB52" s="33"/>
      <c r="BC52" s="33"/>
      <c r="BD52" s="33"/>
      <c r="BE52" s="33"/>
      <c r="BF52" s="33"/>
      <c r="BG52" s="33"/>
      <c r="BH52" s="33"/>
    </row>
    <row r="54" spans="1:79" ht="15.75" customHeight="1">
      <c r="A54" s="85" t="s">
        <v>42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</row>
    <row r="55" spans="1:79" ht="15" customHeight="1">
      <c r="A55" s="69" t="s">
        <v>76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5" t="s">
        <v>28</v>
      </c>
      <c r="B56" s="65"/>
      <c r="C56" s="65"/>
      <c r="D56" s="79" t="s">
        <v>34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65" t="s">
        <v>29</v>
      </c>
      <c r="AC56" s="65"/>
      <c r="AD56" s="65"/>
      <c r="AE56" s="65"/>
      <c r="AF56" s="65"/>
      <c r="AG56" s="65"/>
      <c r="AH56" s="65"/>
      <c r="AI56" s="65"/>
      <c r="AJ56" s="65" t="s">
        <v>30</v>
      </c>
      <c r="AK56" s="65"/>
      <c r="AL56" s="65"/>
      <c r="AM56" s="65"/>
      <c r="AN56" s="65"/>
      <c r="AO56" s="65"/>
      <c r="AP56" s="65"/>
      <c r="AQ56" s="65"/>
      <c r="AR56" s="65" t="s">
        <v>27</v>
      </c>
      <c r="AS56" s="65"/>
      <c r="AT56" s="65"/>
      <c r="AU56" s="65"/>
      <c r="AV56" s="65"/>
      <c r="AW56" s="65"/>
      <c r="AX56" s="65"/>
      <c r="AY56" s="65"/>
    </row>
    <row r="57" spans="1:79" ht="21.75" customHeight="1">
      <c r="A57" s="65"/>
      <c r="B57" s="65"/>
      <c r="C57" s="65"/>
      <c r="D57" s="82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</row>
    <row r="58" spans="1:79" ht="15.75" customHeight="1">
      <c r="A58" s="65">
        <v>1</v>
      </c>
      <c r="B58" s="65"/>
      <c r="C58" s="65"/>
      <c r="D58" s="76">
        <v>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65">
        <v>3</v>
      </c>
      <c r="AC58" s="65"/>
      <c r="AD58" s="65"/>
      <c r="AE58" s="65"/>
      <c r="AF58" s="65"/>
      <c r="AG58" s="65"/>
      <c r="AH58" s="65"/>
      <c r="AI58" s="65"/>
      <c r="AJ58" s="65">
        <v>4</v>
      </c>
      <c r="AK58" s="65"/>
      <c r="AL58" s="65"/>
      <c r="AM58" s="65"/>
      <c r="AN58" s="65"/>
      <c r="AO58" s="65"/>
      <c r="AP58" s="65"/>
      <c r="AQ58" s="65"/>
      <c r="AR58" s="65">
        <v>5</v>
      </c>
      <c r="AS58" s="65"/>
      <c r="AT58" s="65"/>
      <c r="AU58" s="65"/>
      <c r="AV58" s="65"/>
      <c r="AW58" s="65"/>
      <c r="AX58" s="65"/>
      <c r="AY58" s="65"/>
    </row>
    <row r="59" spans="1:79" ht="12.75" hidden="1" customHeight="1">
      <c r="A59" s="38" t="s">
        <v>6</v>
      </c>
      <c r="B59" s="38"/>
      <c r="C59" s="38"/>
      <c r="D59" s="96" t="s">
        <v>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9" t="s">
        <v>8</v>
      </c>
      <c r="AC59" s="99"/>
      <c r="AD59" s="99"/>
      <c r="AE59" s="99"/>
      <c r="AF59" s="99"/>
      <c r="AG59" s="99"/>
      <c r="AH59" s="99"/>
      <c r="AI59" s="99"/>
      <c r="AJ59" s="99" t="s">
        <v>9</v>
      </c>
      <c r="AK59" s="99"/>
      <c r="AL59" s="99"/>
      <c r="AM59" s="99"/>
      <c r="AN59" s="99"/>
      <c r="AO59" s="99"/>
      <c r="AP59" s="99"/>
      <c r="AQ59" s="99"/>
      <c r="AR59" s="99" t="s">
        <v>10</v>
      </c>
      <c r="AS59" s="99"/>
      <c r="AT59" s="99"/>
      <c r="AU59" s="99"/>
      <c r="AV59" s="99"/>
      <c r="AW59" s="99"/>
      <c r="AX59" s="99"/>
      <c r="AY59" s="99"/>
      <c r="CA59" s="1" t="s">
        <v>15</v>
      </c>
    </row>
    <row r="60" spans="1:79" s="4" customFormat="1" ht="32.25" customHeight="1">
      <c r="A60" s="44">
        <v>1</v>
      </c>
      <c r="B60" s="44"/>
      <c r="C60" s="44"/>
      <c r="D60" s="116" t="s">
        <v>94</v>
      </c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8"/>
      <c r="AB60" s="49">
        <v>0</v>
      </c>
      <c r="AC60" s="49"/>
      <c r="AD60" s="49"/>
      <c r="AE60" s="49"/>
      <c r="AF60" s="49"/>
      <c r="AG60" s="49"/>
      <c r="AH60" s="49"/>
      <c r="AI60" s="49"/>
      <c r="AJ60" s="49">
        <v>1568000</v>
      </c>
      <c r="AK60" s="49"/>
      <c r="AL60" s="49"/>
      <c r="AM60" s="49"/>
      <c r="AN60" s="49"/>
      <c r="AO60" s="49"/>
      <c r="AP60" s="49"/>
      <c r="AQ60" s="49"/>
      <c r="AR60" s="49">
        <f>AB60+AJ60</f>
        <v>1568000</v>
      </c>
      <c r="AS60" s="49"/>
      <c r="AT60" s="49"/>
      <c r="AU60" s="49"/>
      <c r="AV60" s="49"/>
      <c r="AW60" s="49"/>
      <c r="AX60" s="49"/>
      <c r="AY60" s="49"/>
      <c r="CA60" s="4" t="s">
        <v>16</v>
      </c>
    </row>
    <row r="61" spans="1:79">
      <c r="A61" s="44"/>
      <c r="B61" s="44"/>
      <c r="C61" s="44"/>
      <c r="D61" s="116" t="s">
        <v>27</v>
      </c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8"/>
      <c r="AB61" s="49">
        <v>0</v>
      </c>
      <c r="AC61" s="49"/>
      <c r="AD61" s="49"/>
      <c r="AE61" s="49"/>
      <c r="AF61" s="49"/>
      <c r="AG61" s="49"/>
      <c r="AH61" s="49"/>
      <c r="AI61" s="49"/>
      <c r="AJ61" s="49">
        <v>1568000</v>
      </c>
      <c r="AK61" s="49"/>
      <c r="AL61" s="49"/>
      <c r="AM61" s="49"/>
      <c r="AN61" s="49"/>
      <c r="AO61" s="49"/>
      <c r="AP61" s="49"/>
      <c r="AQ61" s="49"/>
      <c r="AR61" s="49">
        <f>AB61+AJ61</f>
        <v>1568000</v>
      </c>
      <c r="AS61" s="49"/>
      <c r="AT61" s="49"/>
      <c r="AU61" s="49"/>
      <c r="AV61" s="49"/>
      <c r="AW61" s="49"/>
      <c r="AX61" s="49"/>
      <c r="AY61" s="49"/>
    </row>
    <row r="62" spans="1:79">
      <c r="A62" s="35"/>
      <c r="B62" s="35"/>
      <c r="C62" s="35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</row>
    <row r="63" spans="1:79" ht="15.75" customHeight="1">
      <c r="A63" s="68" t="s">
        <v>43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</row>
    <row r="64" spans="1:79" ht="30" customHeight="1">
      <c r="A64" s="65" t="s">
        <v>28</v>
      </c>
      <c r="B64" s="65"/>
      <c r="C64" s="65"/>
      <c r="D64" s="65"/>
      <c r="E64" s="65"/>
      <c r="F64" s="65"/>
      <c r="G64" s="76" t="s">
        <v>44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5" t="s">
        <v>3</v>
      </c>
      <c r="AA64" s="65"/>
      <c r="AB64" s="65"/>
      <c r="AC64" s="65"/>
      <c r="AD64" s="65"/>
      <c r="AE64" s="65" t="s">
        <v>2</v>
      </c>
      <c r="AF64" s="65"/>
      <c r="AG64" s="65"/>
      <c r="AH64" s="65"/>
      <c r="AI64" s="65"/>
      <c r="AJ64" s="65"/>
      <c r="AK64" s="65"/>
      <c r="AL64" s="65"/>
      <c r="AM64" s="65"/>
      <c r="AN64" s="65"/>
      <c r="AO64" s="76" t="s">
        <v>29</v>
      </c>
      <c r="AP64" s="77"/>
      <c r="AQ64" s="77"/>
      <c r="AR64" s="77"/>
      <c r="AS64" s="77"/>
      <c r="AT64" s="77"/>
      <c r="AU64" s="77"/>
      <c r="AV64" s="78"/>
      <c r="AW64" s="76" t="s">
        <v>30</v>
      </c>
      <c r="AX64" s="77"/>
      <c r="AY64" s="77"/>
      <c r="AZ64" s="77"/>
      <c r="BA64" s="77"/>
      <c r="BB64" s="77"/>
      <c r="BC64" s="77"/>
      <c r="BD64" s="78"/>
      <c r="BE64" s="76" t="s">
        <v>27</v>
      </c>
      <c r="BF64" s="77"/>
      <c r="BG64" s="77"/>
      <c r="BH64" s="77"/>
      <c r="BI64" s="77"/>
      <c r="BJ64" s="77"/>
      <c r="BK64" s="77"/>
      <c r="BL64" s="78"/>
    </row>
    <row r="65" spans="1:79" ht="15.75" customHeight="1">
      <c r="A65" s="65">
        <v>1</v>
      </c>
      <c r="B65" s="65"/>
      <c r="C65" s="65"/>
      <c r="D65" s="65"/>
      <c r="E65" s="65"/>
      <c r="F65" s="65"/>
      <c r="G65" s="76">
        <v>2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65">
        <v>3</v>
      </c>
      <c r="AA65" s="65"/>
      <c r="AB65" s="65"/>
      <c r="AC65" s="65"/>
      <c r="AD65" s="65"/>
      <c r="AE65" s="65">
        <v>4</v>
      </c>
      <c r="AF65" s="65"/>
      <c r="AG65" s="65"/>
      <c r="AH65" s="65"/>
      <c r="AI65" s="65"/>
      <c r="AJ65" s="65"/>
      <c r="AK65" s="65"/>
      <c r="AL65" s="65"/>
      <c r="AM65" s="65"/>
      <c r="AN65" s="65"/>
      <c r="AO65" s="65">
        <v>5</v>
      </c>
      <c r="AP65" s="65"/>
      <c r="AQ65" s="65"/>
      <c r="AR65" s="65"/>
      <c r="AS65" s="65"/>
      <c r="AT65" s="65"/>
      <c r="AU65" s="65"/>
      <c r="AV65" s="65"/>
      <c r="AW65" s="65">
        <v>6</v>
      </c>
      <c r="AX65" s="65"/>
      <c r="AY65" s="65"/>
      <c r="AZ65" s="65"/>
      <c r="BA65" s="65"/>
      <c r="BB65" s="65"/>
      <c r="BC65" s="65"/>
      <c r="BD65" s="65"/>
      <c r="BE65" s="65">
        <v>7</v>
      </c>
      <c r="BF65" s="65"/>
      <c r="BG65" s="65"/>
      <c r="BH65" s="65"/>
      <c r="BI65" s="65"/>
      <c r="BJ65" s="65"/>
      <c r="BK65" s="65"/>
      <c r="BL65" s="65"/>
    </row>
    <row r="66" spans="1:79" ht="12.75" hidden="1" customHeight="1">
      <c r="A66" s="38" t="s">
        <v>33</v>
      </c>
      <c r="B66" s="38"/>
      <c r="C66" s="38"/>
      <c r="D66" s="38"/>
      <c r="E66" s="38"/>
      <c r="F66" s="38"/>
      <c r="G66" s="96" t="s">
        <v>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38" t="s">
        <v>19</v>
      </c>
      <c r="AA66" s="38"/>
      <c r="AB66" s="38"/>
      <c r="AC66" s="38"/>
      <c r="AD66" s="38"/>
      <c r="AE66" s="124" t="s">
        <v>32</v>
      </c>
      <c r="AF66" s="124"/>
      <c r="AG66" s="124"/>
      <c r="AH66" s="124"/>
      <c r="AI66" s="124"/>
      <c r="AJ66" s="124"/>
      <c r="AK66" s="124"/>
      <c r="AL66" s="124"/>
      <c r="AM66" s="124"/>
      <c r="AN66" s="96"/>
      <c r="AO66" s="99" t="s">
        <v>8</v>
      </c>
      <c r="AP66" s="99"/>
      <c r="AQ66" s="99"/>
      <c r="AR66" s="99"/>
      <c r="AS66" s="99"/>
      <c r="AT66" s="99"/>
      <c r="AU66" s="99"/>
      <c r="AV66" s="99"/>
      <c r="AW66" s="99" t="s">
        <v>31</v>
      </c>
      <c r="AX66" s="99"/>
      <c r="AY66" s="99"/>
      <c r="AZ66" s="99"/>
      <c r="BA66" s="99"/>
      <c r="BB66" s="99"/>
      <c r="BC66" s="99"/>
      <c r="BD66" s="99"/>
      <c r="BE66" s="99" t="s">
        <v>10</v>
      </c>
      <c r="BF66" s="99"/>
      <c r="BG66" s="99"/>
      <c r="BH66" s="99"/>
      <c r="BI66" s="99"/>
      <c r="BJ66" s="99"/>
      <c r="BK66" s="99"/>
      <c r="BL66" s="99"/>
      <c r="CA66" s="1" t="s">
        <v>17</v>
      </c>
    </row>
    <row r="67" spans="1:79" ht="24.75" customHeight="1">
      <c r="A67" s="108">
        <v>1</v>
      </c>
      <c r="B67" s="109"/>
      <c r="C67" s="109"/>
      <c r="D67" s="109"/>
      <c r="E67" s="109"/>
      <c r="F67" s="110"/>
      <c r="G67" s="121" t="s">
        <v>95</v>
      </c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3"/>
      <c r="Z67" s="108"/>
      <c r="AA67" s="109"/>
      <c r="AB67" s="109"/>
      <c r="AC67" s="109"/>
      <c r="AD67" s="110"/>
      <c r="AE67" s="108"/>
      <c r="AF67" s="109"/>
      <c r="AG67" s="109"/>
      <c r="AH67" s="109"/>
      <c r="AI67" s="109"/>
      <c r="AJ67" s="109"/>
      <c r="AK67" s="109"/>
      <c r="AL67" s="109"/>
      <c r="AM67" s="109"/>
      <c r="AN67" s="110"/>
      <c r="AO67" s="58"/>
      <c r="AP67" s="59"/>
      <c r="AQ67" s="59"/>
      <c r="AR67" s="59"/>
      <c r="AS67" s="59"/>
      <c r="AT67" s="59"/>
      <c r="AU67" s="59"/>
      <c r="AV67" s="60"/>
      <c r="AW67" s="58"/>
      <c r="AX67" s="59"/>
      <c r="AY67" s="59"/>
      <c r="AZ67" s="59"/>
      <c r="BA67" s="59"/>
      <c r="BB67" s="59"/>
      <c r="BC67" s="59"/>
      <c r="BD67" s="60"/>
      <c r="BE67" s="58"/>
      <c r="BF67" s="59"/>
      <c r="BG67" s="59"/>
      <c r="BH67" s="59"/>
      <c r="BI67" s="59"/>
      <c r="BJ67" s="59"/>
      <c r="BK67" s="59"/>
      <c r="BL67" s="60"/>
    </row>
    <row r="68" spans="1:79" s="4" customFormat="1" ht="12.75" customHeight="1">
      <c r="A68" s="44">
        <v>0</v>
      </c>
      <c r="B68" s="44"/>
      <c r="C68" s="44"/>
      <c r="D68" s="44"/>
      <c r="E68" s="44"/>
      <c r="F68" s="44"/>
      <c r="G68" s="53" t="s">
        <v>62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48"/>
      <c r="AA68" s="48"/>
      <c r="AB68" s="48"/>
      <c r="AC68" s="48"/>
      <c r="AD68" s="48"/>
      <c r="AE68" s="56"/>
      <c r="AF68" s="56"/>
      <c r="AG68" s="56"/>
      <c r="AH68" s="56"/>
      <c r="AI68" s="56"/>
      <c r="AJ68" s="56"/>
      <c r="AK68" s="56"/>
      <c r="AL68" s="56"/>
      <c r="AM68" s="56"/>
      <c r="AN68" s="57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CA68" s="4" t="s">
        <v>18</v>
      </c>
    </row>
    <row r="69" spans="1:79" ht="30" customHeight="1">
      <c r="A69" s="38">
        <v>0</v>
      </c>
      <c r="B69" s="38"/>
      <c r="C69" s="38"/>
      <c r="D69" s="38"/>
      <c r="E69" s="38"/>
      <c r="F69" s="38"/>
      <c r="G69" s="50" t="s">
        <v>103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42" t="s">
        <v>85</v>
      </c>
      <c r="AA69" s="42"/>
      <c r="AB69" s="42"/>
      <c r="AC69" s="42"/>
      <c r="AD69" s="42"/>
      <c r="AE69" s="42" t="s">
        <v>63</v>
      </c>
      <c r="AF69" s="42"/>
      <c r="AG69" s="42"/>
      <c r="AH69" s="42"/>
      <c r="AI69" s="42"/>
      <c r="AJ69" s="42"/>
      <c r="AK69" s="42"/>
      <c r="AL69" s="42"/>
      <c r="AM69" s="42"/>
      <c r="AN69" s="50"/>
      <c r="AO69" s="43">
        <v>0</v>
      </c>
      <c r="AP69" s="43"/>
      <c r="AQ69" s="43"/>
      <c r="AR69" s="43"/>
      <c r="AS69" s="43"/>
      <c r="AT69" s="43"/>
      <c r="AU69" s="43"/>
      <c r="AV69" s="43"/>
      <c r="AW69" s="43">
        <v>610200</v>
      </c>
      <c r="AX69" s="43"/>
      <c r="AY69" s="43"/>
      <c r="AZ69" s="43"/>
      <c r="BA69" s="43"/>
      <c r="BB69" s="43"/>
      <c r="BC69" s="43"/>
      <c r="BD69" s="43"/>
      <c r="BE69" s="43">
        <f t="shared" ref="BE69:BE75" si="1">AO69+AW69</f>
        <v>610200</v>
      </c>
      <c r="BF69" s="43"/>
      <c r="BG69" s="43"/>
      <c r="BH69" s="43"/>
      <c r="BI69" s="43"/>
      <c r="BJ69" s="43"/>
      <c r="BK69" s="43"/>
      <c r="BL69" s="43"/>
    </row>
    <row r="70" spans="1:79" s="4" customFormat="1" ht="12.75" customHeight="1">
      <c r="A70" s="44">
        <v>0</v>
      </c>
      <c r="B70" s="44"/>
      <c r="C70" s="44"/>
      <c r="D70" s="44"/>
      <c r="E70" s="44"/>
      <c r="F70" s="44"/>
      <c r="G70" s="53" t="s">
        <v>64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48"/>
      <c r="AA70" s="48"/>
      <c r="AB70" s="48"/>
      <c r="AC70" s="48"/>
      <c r="AD70" s="48"/>
      <c r="AE70" s="56"/>
      <c r="AF70" s="56"/>
      <c r="AG70" s="56"/>
      <c r="AH70" s="56"/>
      <c r="AI70" s="56"/>
      <c r="AJ70" s="56"/>
      <c r="AK70" s="56"/>
      <c r="AL70" s="56"/>
      <c r="AM70" s="56"/>
      <c r="AN70" s="5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</row>
    <row r="71" spans="1:79" ht="12.75" customHeight="1">
      <c r="A71" s="38">
        <v>0</v>
      </c>
      <c r="B71" s="38"/>
      <c r="C71" s="38"/>
      <c r="D71" s="38"/>
      <c r="E71" s="38"/>
      <c r="F71" s="38"/>
      <c r="G71" s="39" t="s">
        <v>99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65</v>
      </c>
      <c r="AA71" s="42"/>
      <c r="AB71" s="42"/>
      <c r="AC71" s="42"/>
      <c r="AD71" s="42"/>
      <c r="AE71" s="39" t="s">
        <v>89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3">
        <v>0</v>
      </c>
      <c r="AP71" s="43"/>
      <c r="AQ71" s="43"/>
      <c r="AR71" s="43"/>
      <c r="AS71" s="43"/>
      <c r="AT71" s="43"/>
      <c r="AU71" s="43"/>
      <c r="AV71" s="43"/>
      <c r="AW71" s="120">
        <f>AW69/AW73</f>
        <v>1800</v>
      </c>
      <c r="AX71" s="120"/>
      <c r="AY71" s="120"/>
      <c r="AZ71" s="120"/>
      <c r="BA71" s="120"/>
      <c r="BB71" s="120"/>
      <c r="BC71" s="120"/>
      <c r="BD71" s="120"/>
      <c r="BE71" s="43">
        <f t="shared" si="1"/>
        <v>1800</v>
      </c>
      <c r="BF71" s="43"/>
      <c r="BG71" s="43"/>
      <c r="BH71" s="43"/>
      <c r="BI71" s="43"/>
      <c r="BJ71" s="43"/>
      <c r="BK71" s="43"/>
      <c r="BL71" s="43"/>
    </row>
    <row r="72" spans="1:79" s="4" customFormat="1" ht="12.75" customHeight="1">
      <c r="A72" s="44">
        <v>0</v>
      </c>
      <c r="B72" s="44"/>
      <c r="C72" s="44"/>
      <c r="D72" s="44"/>
      <c r="E72" s="44"/>
      <c r="F72" s="44"/>
      <c r="G72" s="45" t="s">
        <v>66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/>
      <c r="AA72" s="48"/>
      <c r="AB72" s="48"/>
      <c r="AC72" s="48"/>
      <c r="AD72" s="48"/>
      <c r="AE72" s="45"/>
      <c r="AF72" s="46"/>
      <c r="AG72" s="46"/>
      <c r="AH72" s="46"/>
      <c r="AI72" s="46"/>
      <c r="AJ72" s="46"/>
      <c r="AK72" s="46"/>
      <c r="AL72" s="46"/>
      <c r="AM72" s="46"/>
      <c r="AN72" s="47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</row>
    <row r="73" spans="1:79" ht="12.75" customHeight="1">
      <c r="A73" s="38">
        <v>0</v>
      </c>
      <c r="B73" s="38"/>
      <c r="C73" s="38"/>
      <c r="D73" s="38"/>
      <c r="E73" s="38"/>
      <c r="F73" s="38"/>
      <c r="G73" s="39" t="s">
        <v>87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 t="s">
        <v>85</v>
      </c>
      <c r="AA73" s="42"/>
      <c r="AB73" s="42"/>
      <c r="AC73" s="42"/>
      <c r="AD73" s="42"/>
      <c r="AE73" s="39" t="s">
        <v>67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3">
        <v>0</v>
      </c>
      <c r="AP73" s="43"/>
      <c r="AQ73" s="43"/>
      <c r="AR73" s="43"/>
      <c r="AS73" s="43"/>
      <c r="AT73" s="43"/>
      <c r="AU73" s="43"/>
      <c r="AV73" s="43"/>
      <c r="AW73" s="43">
        <v>339</v>
      </c>
      <c r="AX73" s="43"/>
      <c r="AY73" s="43"/>
      <c r="AZ73" s="43"/>
      <c r="BA73" s="43"/>
      <c r="BB73" s="43"/>
      <c r="BC73" s="43"/>
      <c r="BD73" s="43"/>
      <c r="BE73" s="43">
        <f t="shared" si="1"/>
        <v>339</v>
      </c>
      <c r="BF73" s="43"/>
      <c r="BG73" s="43"/>
      <c r="BH73" s="43"/>
      <c r="BI73" s="43"/>
      <c r="BJ73" s="43"/>
      <c r="BK73" s="43"/>
      <c r="BL73" s="43"/>
    </row>
    <row r="74" spans="1:79" s="4" customFormat="1" ht="12.75" customHeight="1">
      <c r="A74" s="44">
        <v>0</v>
      </c>
      <c r="B74" s="44"/>
      <c r="C74" s="44"/>
      <c r="D74" s="44"/>
      <c r="E74" s="44"/>
      <c r="F74" s="44"/>
      <c r="G74" s="45" t="s">
        <v>68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</row>
    <row r="75" spans="1:79" ht="17.25" customHeight="1">
      <c r="A75" s="38">
        <v>0</v>
      </c>
      <c r="B75" s="38"/>
      <c r="C75" s="38"/>
      <c r="D75" s="38"/>
      <c r="E75" s="38"/>
      <c r="F75" s="38"/>
      <c r="G75" s="39" t="s">
        <v>97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2" t="s">
        <v>69</v>
      </c>
      <c r="AA75" s="42"/>
      <c r="AB75" s="42"/>
      <c r="AC75" s="42"/>
      <c r="AD75" s="42"/>
      <c r="AE75" s="39" t="s">
        <v>67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3">
        <v>0</v>
      </c>
      <c r="AP75" s="43"/>
      <c r="AQ75" s="43"/>
      <c r="AR75" s="43"/>
      <c r="AS75" s="43"/>
      <c r="AT75" s="43"/>
      <c r="AU75" s="43"/>
      <c r="AV75" s="43"/>
      <c r="AW75" s="43">
        <v>100</v>
      </c>
      <c r="AX75" s="43"/>
      <c r="AY75" s="43"/>
      <c r="AZ75" s="43"/>
      <c r="BA75" s="43"/>
      <c r="BB75" s="43"/>
      <c r="BC75" s="43"/>
      <c r="BD75" s="43"/>
      <c r="BE75" s="43">
        <f t="shared" si="1"/>
        <v>100</v>
      </c>
      <c r="BF75" s="43"/>
      <c r="BG75" s="43"/>
      <c r="BH75" s="43"/>
      <c r="BI75" s="43"/>
      <c r="BJ75" s="43"/>
      <c r="BK75" s="43"/>
      <c r="BL75" s="43"/>
    </row>
    <row r="76" spans="1:79" ht="39.75" customHeight="1">
      <c r="A76" s="108">
        <v>2</v>
      </c>
      <c r="B76" s="109"/>
      <c r="C76" s="109"/>
      <c r="D76" s="109"/>
      <c r="E76" s="109"/>
      <c r="F76" s="110"/>
      <c r="G76" s="121" t="s">
        <v>102</v>
      </c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3"/>
      <c r="Z76" s="108"/>
      <c r="AA76" s="109"/>
      <c r="AB76" s="109"/>
      <c r="AC76" s="109"/>
      <c r="AD76" s="110"/>
      <c r="AE76" s="108"/>
      <c r="AF76" s="109"/>
      <c r="AG76" s="109"/>
      <c r="AH76" s="109"/>
      <c r="AI76" s="109"/>
      <c r="AJ76" s="109"/>
      <c r="AK76" s="109"/>
      <c r="AL76" s="109"/>
      <c r="AM76" s="109"/>
      <c r="AN76" s="110"/>
      <c r="AO76" s="58"/>
      <c r="AP76" s="59"/>
      <c r="AQ76" s="59"/>
      <c r="AR76" s="59"/>
      <c r="AS76" s="59"/>
      <c r="AT76" s="59"/>
      <c r="AU76" s="59"/>
      <c r="AV76" s="60"/>
      <c r="AW76" s="58"/>
      <c r="AX76" s="59"/>
      <c r="AY76" s="59"/>
      <c r="AZ76" s="59"/>
      <c r="BA76" s="59"/>
      <c r="BB76" s="59"/>
      <c r="BC76" s="59"/>
      <c r="BD76" s="60"/>
      <c r="BE76" s="58"/>
      <c r="BF76" s="59"/>
      <c r="BG76" s="59"/>
      <c r="BH76" s="59"/>
      <c r="BI76" s="59"/>
      <c r="BJ76" s="59"/>
      <c r="BK76" s="59"/>
      <c r="BL76" s="60"/>
    </row>
    <row r="77" spans="1:79" ht="12.75" customHeight="1">
      <c r="A77" s="44">
        <v>0</v>
      </c>
      <c r="B77" s="44"/>
      <c r="C77" s="44"/>
      <c r="D77" s="44"/>
      <c r="E77" s="44"/>
      <c r="F77" s="44"/>
      <c r="G77" s="53" t="s">
        <v>62</v>
      </c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5"/>
      <c r="Z77" s="48"/>
      <c r="AA77" s="48"/>
      <c r="AB77" s="48"/>
      <c r="AC77" s="48"/>
      <c r="AD77" s="48"/>
      <c r="AE77" s="56"/>
      <c r="AF77" s="56"/>
      <c r="AG77" s="56"/>
      <c r="AH77" s="56"/>
      <c r="AI77" s="56"/>
      <c r="AJ77" s="56"/>
      <c r="AK77" s="56"/>
      <c r="AL77" s="56"/>
      <c r="AM77" s="56"/>
      <c r="AN77" s="57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</row>
    <row r="78" spans="1:79" ht="39.75" customHeight="1">
      <c r="A78" s="38">
        <v>0</v>
      </c>
      <c r="B78" s="38"/>
      <c r="C78" s="38"/>
      <c r="D78" s="38"/>
      <c r="E78" s="38"/>
      <c r="F78" s="38"/>
      <c r="G78" s="50" t="s">
        <v>104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42" t="s">
        <v>85</v>
      </c>
      <c r="AA78" s="42"/>
      <c r="AB78" s="42"/>
      <c r="AC78" s="42"/>
      <c r="AD78" s="42"/>
      <c r="AE78" s="42" t="s">
        <v>63</v>
      </c>
      <c r="AF78" s="42"/>
      <c r="AG78" s="42"/>
      <c r="AH78" s="42"/>
      <c r="AI78" s="42"/>
      <c r="AJ78" s="42"/>
      <c r="AK78" s="42"/>
      <c r="AL78" s="42"/>
      <c r="AM78" s="42"/>
      <c r="AN78" s="50"/>
      <c r="AO78" s="43">
        <v>0</v>
      </c>
      <c r="AP78" s="43"/>
      <c r="AQ78" s="43"/>
      <c r="AR78" s="43"/>
      <c r="AS78" s="43"/>
      <c r="AT78" s="43"/>
      <c r="AU78" s="43"/>
      <c r="AV78" s="43"/>
      <c r="AW78" s="43">
        <v>857800</v>
      </c>
      <c r="AX78" s="43"/>
      <c r="AY78" s="43"/>
      <c r="AZ78" s="43"/>
      <c r="BA78" s="43"/>
      <c r="BB78" s="43"/>
      <c r="BC78" s="43"/>
      <c r="BD78" s="43"/>
      <c r="BE78" s="43">
        <f t="shared" ref="BE78" si="2">AO78+AW78</f>
        <v>857800</v>
      </c>
      <c r="BF78" s="43"/>
      <c r="BG78" s="43"/>
      <c r="BH78" s="43"/>
      <c r="BI78" s="43"/>
      <c r="BJ78" s="43"/>
      <c r="BK78" s="43"/>
      <c r="BL78" s="43"/>
    </row>
    <row r="79" spans="1:79" ht="12.75" customHeight="1">
      <c r="A79" s="44">
        <v>0</v>
      </c>
      <c r="B79" s="44"/>
      <c r="C79" s="44"/>
      <c r="D79" s="44"/>
      <c r="E79" s="44"/>
      <c r="F79" s="44"/>
      <c r="G79" s="53" t="s">
        <v>64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5"/>
      <c r="Z79" s="48"/>
      <c r="AA79" s="48"/>
      <c r="AB79" s="48"/>
      <c r="AC79" s="48"/>
      <c r="AD79" s="48"/>
      <c r="AE79" s="56"/>
      <c r="AF79" s="56"/>
      <c r="AG79" s="56"/>
      <c r="AH79" s="56"/>
      <c r="AI79" s="56"/>
      <c r="AJ79" s="56"/>
      <c r="AK79" s="56"/>
      <c r="AL79" s="56"/>
      <c r="AM79" s="56"/>
      <c r="AN79" s="57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</row>
    <row r="80" spans="1:79" ht="12.75" customHeight="1">
      <c r="A80" s="38">
        <v>0</v>
      </c>
      <c r="B80" s="38"/>
      <c r="C80" s="38"/>
      <c r="D80" s="38"/>
      <c r="E80" s="38"/>
      <c r="F80" s="38"/>
      <c r="G80" s="39" t="s">
        <v>98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42" t="s">
        <v>65</v>
      </c>
      <c r="AA80" s="42"/>
      <c r="AB80" s="42"/>
      <c r="AC80" s="42"/>
      <c r="AD80" s="42"/>
      <c r="AE80" s="39" t="s">
        <v>89</v>
      </c>
      <c r="AF80" s="40"/>
      <c r="AG80" s="40"/>
      <c r="AH80" s="40"/>
      <c r="AI80" s="40"/>
      <c r="AJ80" s="40"/>
      <c r="AK80" s="40"/>
      <c r="AL80" s="40"/>
      <c r="AM80" s="40"/>
      <c r="AN80" s="41"/>
      <c r="AO80" s="43">
        <v>0</v>
      </c>
      <c r="AP80" s="43"/>
      <c r="AQ80" s="43"/>
      <c r="AR80" s="43"/>
      <c r="AS80" s="43"/>
      <c r="AT80" s="43"/>
      <c r="AU80" s="43"/>
      <c r="AV80" s="43"/>
      <c r="AW80" s="43">
        <v>8</v>
      </c>
      <c r="AX80" s="43"/>
      <c r="AY80" s="43"/>
      <c r="AZ80" s="43"/>
      <c r="BA80" s="43"/>
      <c r="BB80" s="43"/>
      <c r="BC80" s="43"/>
      <c r="BD80" s="43"/>
      <c r="BE80" s="43">
        <f t="shared" ref="BE80" si="3">AO80+AW80</f>
        <v>8</v>
      </c>
      <c r="BF80" s="43"/>
      <c r="BG80" s="43"/>
      <c r="BH80" s="43"/>
      <c r="BI80" s="43"/>
      <c r="BJ80" s="43"/>
      <c r="BK80" s="43"/>
      <c r="BL80" s="43"/>
    </row>
    <row r="81" spans="1:65" ht="12.75" customHeight="1">
      <c r="A81" s="44">
        <v>0</v>
      </c>
      <c r="B81" s="44"/>
      <c r="C81" s="44"/>
      <c r="D81" s="44"/>
      <c r="E81" s="44"/>
      <c r="F81" s="44"/>
      <c r="G81" s="45" t="s">
        <v>66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7"/>
      <c r="Z81" s="48"/>
      <c r="AA81" s="48"/>
      <c r="AB81" s="48"/>
      <c r="AC81" s="48"/>
      <c r="AD81" s="48"/>
      <c r="AE81" s="45"/>
      <c r="AF81" s="46"/>
      <c r="AG81" s="46"/>
      <c r="AH81" s="46"/>
      <c r="AI81" s="46"/>
      <c r="AJ81" s="46"/>
      <c r="AK81" s="46"/>
      <c r="AL81" s="46"/>
      <c r="AM81" s="46"/>
      <c r="AN81" s="47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</row>
    <row r="82" spans="1:65" ht="12.75" customHeight="1">
      <c r="A82" s="38">
        <v>0</v>
      </c>
      <c r="B82" s="38"/>
      <c r="C82" s="38"/>
      <c r="D82" s="38"/>
      <c r="E82" s="38"/>
      <c r="F82" s="38"/>
      <c r="G82" s="39" t="s">
        <v>90</v>
      </c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1"/>
      <c r="Z82" s="42" t="s">
        <v>85</v>
      </c>
      <c r="AA82" s="42"/>
      <c r="AB82" s="42"/>
      <c r="AC82" s="42"/>
      <c r="AD82" s="42"/>
      <c r="AE82" s="39" t="s">
        <v>67</v>
      </c>
      <c r="AF82" s="40"/>
      <c r="AG82" s="40"/>
      <c r="AH82" s="40"/>
      <c r="AI82" s="40"/>
      <c r="AJ82" s="40"/>
      <c r="AK82" s="40"/>
      <c r="AL82" s="40"/>
      <c r="AM82" s="40"/>
      <c r="AN82" s="41"/>
      <c r="AO82" s="43">
        <v>0</v>
      </c>
      <c r="AP82" s="43"/>
      <c r="AQ82" s="43"/>
      <c r="AR82" s="43"/>
      <c r="AS82" s="43"/>
      <c r="AT82" s="43"/>
      <c r="AU82" s="43"/>
      <c r="AV82" s="43"/>
      <c r="AW82" s="43">
        <f>AW78/AW80</f>
        <v>107225</v>
      </c>
      <c r="AX82" s="43"/>
      <c r="AY82" s="43"/>
      <c r="AZ82" s="43"/>
      <c r="BA82" s="43"/>
      <c r="BB82" s="43"/>
      <c r="BC82" s="43"/>
      <c r="BD82" s="43"/>
      <c r="BE82" s="43">
        <f t="shared" ref="BE82" si="4">AO82+AW82</f>
        <v>107225</v>
      </c>
      <c r="BF82" s="43"/>
      <c r="BG82" s="43"/>
      <c r="BH82" s="43"/>
      <c r="BI82" s="43"/>
      <c r="BJ82" s="43"/>
      <c r="BK82" s="43"/>
      <c r="BL82" s="43"/>
    </row>
    <row r="83" spans="1:65" ht="12.75" customHeight="1">
      <c r="A83" s="44">
        <v>0</v>
      </c>
      <c r="B83" s="44"/>
      <c r="C83" s="44"/>
      <c r="D83" s="44"/>
      <c r="E83" s="44"/>
      <c r="F83" s="44"/>
      <c r="G83" s="45" t="s">
        <v>68</v>
      </c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7"/>
      <c r="Z83" s="48"/>
      <c r="AA83" s="48"/>
      <c r="AB83" s="48"/>
      <c r="AC83" s="48"/>
      <c r="AD83" s="48"/>
      <c r="AE83" s="45"/>
      <c r="AF83" s="46"/>
      <c r="AG83" s="46"/>
      <c r="AH83" s="46"/>
      <c r="AI83" s="46"/>
      <c r="AJ83" s="46"/>
      <c r="AK83" s="46"/>
      <c r="AL83" s="46"/>
      <c r="AM83" s="46"/>
      <c r="AN83" s="47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</row>
    <row r="84" spans="1:65" ht="12.75" customHeight="1">
      <c r="A84" s="38">
        <v>0</v>
      </c>
      <c r="B84" s="38"/>
      <c r="C84" s="38"/>
      <c r="D84" s="38"/>
      <c r="E84" s="38"/>
      <c r="F84" s="38"/>
      <c r="G84" s="39" t="s">
        <v>96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1"/>
      <c r="Z84" s="42" t="s">
        <v>69</v>
      </c>
      <c r="AA84" s="42"/>
      <c r="AB84" s="42"/>
      <c r="AC84" s="42"/>
      <c r="AD84" s="42"/>
      <c r="AE84" s="39" t="s">
        <v>67</v>
      </c>
      <c r="AF84" s="40"/>
      <c r="AG84" s="40"/>
      <c r="AH84" s="40"/>
      <c r="AI84" s="40"/>
      <c r="AJ84" s="40"/>
      <c r="AK84" s="40"/>
      <c r="AL84" s="40"/>
      <c r="AM84" s="40"/>
      <c r="AN84" s="41"/>
      <c r="AO84" s="43">
        <v>0</v>
      </c>
      <c r="AP84" s="43"/>
      <c r="AQ84" s="43"/>
      <c r="AR84" s="43"/>
      <c r="AS84" s="43"/>
      <c r="AT84" s="43"/>
      <c r="AU84" s="43"/>
      <c r="AV84" s="43"/>
      <c r="AW84" s="43">
        <v>100</v>
      </c>
      <c r="AX84" s="43"/>
      <c r="AY84" s="43"/>
      <c r="AZ84" s="43"/>
      <c r="BA84" s="43"/>
      <c r="BB84" s="43"/>
      <c r="BC84" s="43"/>
      <c r="BD84" s="43"/>
      <c r="BE84" s="43">
        <f t="shared" ref="BE84" si="5">AO84+AW84</f>
        <v>100</v>
      </c>
      <c r="BF84" s="43"/>
      <c r="BG84" s="43"/>
      <c r="BH84" s="43"/>
      <c r="BI84" s="43"/>
      <c r="BJ84" s="43"/>
      <c r="BK84" s="43"/>
      <c r="BL84" s="43"/>
    </row>
    <row r="85" spans="1:65" ht="29.25" customHeight="1">
      <c r="A85" s="108">
        <v>2</v>
      </c>
      <c r="B85" s="109"/>
      <c r="C85" s="109"/>
      <c r="D85" s="109"/>
      <c r="E85" s="109"/>
      <c r="F85" s="110"/>
      <c r="G85" s="121" t="s">
        <v>100</v>
      </c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3"/>
      <c r="Z85" s="108"/>
      <c r="AA85" s="109"/>
      <c r="AB85" s="109"/>
      <c r="AC85" s="109"/>
      <c r="AD85" s="110"/>
      <c r="AE85" s="108"/>
      <c r="AF85" s="109"/>
      <c r="AG85" s="109"/>
      <c r="AH85" s="109"/>
      <c r="AI85" s="109"/>
      <c r="AJ85" s="109"/>
      <c r="AK85" s="109"/>
      <c r="AL85" s="109"/>
      <c r="AM85" s="109"/>
      <c r="AN85" s="110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</row>
    <row r="86" spans="1:65" ht="12.75" customHeight="1">
      <c r="A86" s="44">
        <v>0</v>
      </c>
      <c r="B86" s="44"/>
      <c r="C86" s="44"/>
      <c r="D86" s="44"/>
      <c r="E86" s="44"/>
      <c r="F86" s="44"/>
      <c r="G86" s="53" t="s">
        <v>62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5"/>
      <c r="Z86" s="48"/>
      <c r="AA86" s="48"/>
      <c r="AB86" s="48"/>
      <c r="AC86" s="48"/>
      <c r="AD86" s="48"/>
      <c r="AE86" s="56"/>
      <c r="AF86" s="56"/>
      <c r="AG86" s="56"/>
      <c r="AH86" s="56"/>
      <c r="AI86" s="56"/>
      <c r="AJ86" s="56"/>
      <c r="AK86" s="56"/>
      <c r="AL86" s="56"/>
      <c r="AM86" s="56"/>
      <c r="AN86" s="57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</row>
    <row r="87" spans="1:65" ht="36" customHeight="1">
      <c r="A87" s="38">
        <v>0</v>
      </c>
      <c r="B87" s="38"/>
      <c r="C87" s="38"/>
      <c r="D87" s="38"/>
      <c r="E87" s="38"/>
      <c r="F87" s="38"/>
      <c r="G87" s="50" t="s">
        <v>105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2"/>
      <c r="Z87" s="42" t="s">
        <v>85</v>
      </c>
      <c r="AA87" s="42"/>
      <c r="AB87" s="42"/>
      <c r="AC87" s="42"/>
      <c r="AD87" s="42"/>
      <c r="AE87" s="42" t="s">
        <v>63</v>
      </c>
      <c r="AF87" s="42"/>
      <c r="AG87" s="42"/>
      <c r="AH87" s="42"/>
      <c r="AI87" s="42"/>
      <c r="AJ87" s="42"/>
      <c r="AK87" s="42"/>
      <c r="AL87" s="42"/>
      <c r="AM87" s="42"/>
      <c r="AN87" s="50"/>
      <c r="AO87" s="43">
        <v>0</v>
      </c>
      <c r="AP87" s="43"/>
      <c r="AQ87" s="43"/>
      <c r="AR87" s="43"/>
      <c r="AS87" s="43"/>
      <c r="AT87" s="43"/>
      <c r="AU87" s="43"/>
      <c r="AV87" s="43"/>
      <c r="AW87" s="43">
        <v>100000</v>
      </c>
      <c r="AX87" s="43"/>
      <c r="AY87" s="43"/>
      <c r="AZ87" s="43"/>
      <c r="BA87" s="43"/>
      <c r="BB87" s="43"/>
      <c r="BC87" s="43"/>
      <c r="BD87" s="43"/>
      <c r="BE87" s="43">
        <f t="shared" ref="BE87:BE91" si="6">AO87+AW87</f>
        <v>100000</v>
      </c>
      <c r="BF87" s="43"/>
      <c r="BG87" s="43"/>
      <c r="BH87" s="43"/>
      <c r="BI87" s="43"/>
      <c r="BJ87" s="43"/>
      <c r="BK87" s="43"/>
      <c r="BL87" s="43"/>
    </row>
    <row r="88" spans="1:65" ht="12.75" customHeight="1">
      <c r="A88" s="44">
        <v>0</v>
      </c>
      <c r="B88" s="44"/>
      <c r="C88" s="44"/>
      <c r="D88" s="44"/>
      <c r="E88" s="44"/>
      <c r="F88" s="44"/>
      <c r="G88" s="53" t="s">
        <v>64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5"/>
      <c r="Z88" s="48"/>
      <c r="AA88" s="48"/>
      <c r="AB88" s="48"/>
      <c r="AC88" s="48"/>
      <c r="AD88" s="48"/>
      <c r="AE88" s="56"/>
      <c r="AF88" s="56"/>
      <c r="AG88" s="56"/>
      <c r="AH88" s="56"/>
      <c r="AI88" s="56"/>
      <c r="AJ88" s="56"/>
      <c r="AK88" s="56"/>
      <c r="AL88" s="56"/>
      <c r="AM88" s="56"/>
      <c r="AN88" s="57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</row>
    <row r="89" spans="1:65" ht="12.75" customHeight="1">
      <c r="A89" s="38">
        <v>0</v>
      </c>
      <c r="B89" s="38"/>
      <c r="C89" s="38"/>
      <c r="D89" s="38"/>
      <c r="E89" s="38"/>
      <c r="F89" s="38"/>
      <c r="G89" s="39" t="s">
        <v>91</v>
      </c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1"/>
      <c r="Z89" s="42" t="s">
        <v>65</v>
      </c>
      <c r="AA89" s="42"/>
      <c r="AB89" s="42"/>
      <c r="AC89" s="42"/>
      <c r="AD89" s="42"/>
      <c r="AE89" s="39" t="s">
        <v>89</v>
      </c>
      <c r="AF89" s="40"/>
      <c r="AG89" s="40"/>
      <c r="AH89" s="40"/>
      <c r="AI89" s="40"/>
      <c r="AJ89" s="40"/>
      <c r="AK89" s="40"/>
      <c r="AL89" s="40"/>
      <c r="AM89" s="40"/>
      <c r="AN89" s="41"/>
      <c r="AO89" s="43">
        <v>0</v>
      </c>
      <c r="AP89" s="43"/>
      <c r="AQ89" s="43"/>
      <c r="AR89" s="43"/>
      <c r="AS89" s="43"/>
      <c r="AT89" s="43"/>
      <c r="AU89" s="43"/>
      <c r="AV89" s="43"/>
      <c r="AW89" s="43">
        <f>AW87/AW91</f>
        <v>4</v>
      </c>
      <c r="AX89" s="43"/>
      <c r="AY89" s="43"/>
      <c r="AZ89" s="43"/>
      <c r="BA89" s="43"/>
      <c r="BB89" s="43"/>
      <c r="BC89" s="43"/>
      <c r="BD89" s="43"/>
      <c r="BE89" s="43">
        <f t="shared" si="6"/>
        <v>4</v>
      </c>
      <c r="BF89" s="43"/>
      <c r="BG89" s="43"/>
      <c r="BH89" s="43"/>
      <c r="BI89" s="43"/>
      <c r="BJ89" s="43"/>
      <c r="BK89" s="43"/>
      <c r="BL89" s="43"/>
    </row>
    <row r="90" spans="1:65">
      <c r="A90" s="44">
        <v>0</v>
      </c>
      <c r="B90" s="44"/>
      <c r="C90" s="44"/>
      <c r="D90" s="44"/>
      <c r="E90" s="44"/>
      <c r="F90" s="44"/>
      <c r="G90" s="45" t="s">
        <v>66</v>
      </c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7"/>
      <c r="Z90" s="48"/>
      <c r="AA90" s="48"/>
      <c r="AB90" s="48"/>
      <c r="AC90" s="48"/>
      <c r="AD90" s="48"/>
      <c r="AE90" s="45"/>
      <c r="AF90" s="46"/>
      <c r="AG90" s="46"/>
      <c r="AH90" s="46"/>
      <c r="AI90" s="46"/>
      <c r="AJ90" s="46"/>
      <c r="AK90" s="46"/>
      <c r="AL90" s="46"/>
      <c r="AM90" s="46"/>
      <c r="AN90" s="47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</row>
    <row r="91" spans="1:65">
      <c r="A91" s="38">
        <v>0</v>
      </c>
      <c r="B91" s="38"/>
      <c r="C91" s="38"/>
      <c r="D91" s="38"/>
      <c r="E91" s="38"/>
      <c r="F91" s="38"/>
      <c r="G91" s="39" t="s">
        <v>92</v>
      </c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1"/>
      <c r="Z91" s="42" t="s">
        <v>85</v>
      </c>
      <c r="AA91" s="42"/>
      <c r="AB91" s="42"/>
      <c r="AC91" s="42"/>
      <c r="AD91" s="42"/>
      <c r="AE91" s="39" t="s">
        <v>67</v>
      </c>
      <c r="AF91" s="40"/>
      <c r="AG91" s="40"/>
      <c r="AH91" s="40"/>
      <c r="AI91" s="40"/>
      <c r="AJ91" s="40"/>
      <c r="AK91" s="40"/>
      <c r="AL91" s="40"/>
      <c r="AM91" s="40"/>
      <c r="AN91" s="41"/>
      <c r="AO91" s="43">
        <v>0</v>
      </c>
      <c r="AP91" s="43"/>
      <c r="AQ91" s="43"/>
      <c r="AR91" s="43"/>
      <c r="AS91" s="43"/>
      <c r="AT91" s="43"/>
      <c r="AU91" s="43"/>
      <c r="AV91" s="43"/>
      <c r="AW91" s="43">
        <v>25000</v>
      </c>
      <c r="AX91" s="43"/>
      <c r="AY91" s="43"/>
      <c r="AZ91" s="43"/>
      <c r="BA91" s="43"/>
      <c r="BB91" s="43"/>
      <c r="BC91" s="43"/>
      <c r="BD91" s="43"/>
      <c r="BE91" s="43">
        <f t="shared" si="6"/>
        <v>25000</v>
      </c>
      <c r="BF91" s="43"/>
      <c r="BG91" s="43"/>
      <c r="BH91" s="43"/>
      <c r="BI91" s="43"/>
      <c r="BJ91" s="43"/>
      <c r="BK91" s="43"/>
      <c r="BL91" s="43"/>
    </row>
    <row r="92" spans="1:65">
      <c r="A92" s="44">
        <v>0</v>
      </c>
      <c r="B92" s="44"/>
      <c r="C92" s="44"/>
      <c r="D92" s="44"/>
      <c r="E92" s="44"/>
      <c r="F92" s="44"/>
      <c r="G92" s="45" t="s">
        <v>68</v>
      </c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7"/>
      <c r="Z92" s="42"/>
      <c r="AA92" s="42"/>
      <c r="AB92" s="42"/>
      <c r="AC92" s="42"/>
      <c r="AD92" s="42"/>
      <c r="AE92" s="39"/>
      <c r="AF92" s="40"/>
      <c r="AG92" s="40"/>
      <c r="AH92" s="40"/>
      <c r="AI92" s="40"/>
      <c r="AJ92" s="40"/>
      <c r="AK92" s="40"/>
      <c r="AL92" s="40"/>
      <c r="AM92" s="40"/>
      <c r="AN92" s="41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>
        <f t="shared" ref="BE92:BE93" si="7">AO92+AW92</f>
        <v>0</v>
      </c>
      <c r="BF92" s="43"/>
      <c r="BG92" s="43"/>
      <c r="BH92" s="43"/>
      <c r="BI92" s="43"/>
      <c r="BJ92" s="43"/>
      <c r="BK92" s="43"/>
      <c r="BL92" s="43"/>
    </row>
    <row r="93" spans="1:65">
      <c r="A93" s="38">
        <v>0</v>
      </c>
      <c r="B93" s="38"/>
      <c r="C93" s="38"/>
      <c r="D93" s="38"/>
      <c r="E93" s="38"/>
      <c r="F93" s="38"/>
      <c r="G93" s="39" t="s">
        <v>97</v>
      </c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1"/>
      <c r="Z93" s="42" t="s">
        <v>93</v>
      </c>
      <c r="AA93" s="42"/>
      <c r="AB93" s="42"/>
      <c r="AC93" s="42"/>
      <c r="AD93" s="42"/>
      <c r="AE93" s="39" t="s">
        <v>67</v>
      </c>
      <c r="AF93" s="40"/>
      <c r="AG93" s="40"/>
      <c r="AH93" s="40"/>
      <c r="AI93" s="40"/>
      <c r="AJ93" s="40"/>
      <c r="AK93" s="40"/>
      <c r="AL93" s="40"/>
      <c r="AM93" s="40"/>
      <c r="AN93" s="41"/>
      <c r="AO93" s="43">
        <v>0</v>
      </c>
      <c r="AP93" s="43"/>
      <c r="AQ93" s="43"/>
      <c r="AR93" s="43"/>
      <c r="AS93" s="43"/>
      <c r="AT93" s="43"/>
      <c r="AU93" s="43"/>
      <c r="AV93" s="43"/>
      <c r="AW93" s="43">
        <v>100</v>
      </c>
      <c r="AX93" s="43"/>
      <c r="AY93" s="43"/>
      <c r="AZ93" s="43"/>
      <c r="BA93" s="43"/>
      <c r="BB93" s="43"/>
      <c r="BC93" s="43"/>
      <c r="BD93" s="43"/>
      <c r="BE93" s="43">
        <f t="shared" si="7"/>
        <v>100</v>
      </c>
      <c r="BF93" s="43"/>
      <c r="BG93" s="43"/>
      <c r="BH93" s="43"/>
      <c r="BI93" s="43"/>
      <c r="BJ93" s="43"/>
      <c r="BK93" s="43"/>
      <c r="BL93" s="43"/>
    </row>
    <row r="94" spans="1:65" ht="8.25" customHeight="1">
      <c r="A94" s="34"/>
      <c r="B94" s="34"/>
      <c r="C94" s="34"/>
      <c r="D94" s="34"/>
      <c r="E94" s="34"/>
      <c r="F94" s="34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</row>
    <row r="95" spans="1:65" ht="16.5" customHeight="1">
      <c r="A95" s="127">
        <v>0</v>
      </c>
      <c r="B95" s="127"/>
      <c r="C95" s="127"/>
      <c r="D95" s="127"/>
      <c r="E95" s="127"/>
      <c r="F95" s="127"/>
      <c r="G95" s="130" t="s">
        <v>83</v>
      </c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  <c r="AA95" s="131"/>
      <c r="AB95" s="131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5"/>
      <c r="AU95" s="125" t="s">
        <v>84</v>
      </c>
      <c r="AV95" s="126"/>
      <c r="AW95" s="126"/>
      <c r="AX95" s="126"/>
      <c r="AY95" s="126"/>
      <c r="AZ95" s="126"/>
      <c r="BA95" s="126"/>
      <c r="BB95" s="126"/>
      <c r="BC95" s="126"/>
      <c r="BD95" s="126"/>
      <c r="BE95" s="126"/>
      <c r="BF95" s="126"/>
      <c r="BG95" s="126"/>
      <c r="BH95" s="126"/>
      <c r="BI95" s="126"/>
      <c r="BJ95" s="126"/>
      <c r="BK95" s="126"/>
      <c r="BL95" s="126"/>
      <c r="BM95" s="126"/>
    </row>
    <row r="96" spans="1:65">
      <c r="AC96" s="128" t="s">
        <v>5</v>
      </c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U96" s="128" t="s">
        <v>49</v>
      </c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8"/>
      <c r="BK96" s="128"/>
      <c r="BL96" s="128"/>
      <c r="BM96" s="128"/>
    </row>
  </sheetData>
  <mergeCells count="343">
    <mergeCell ref="AC96:AS96"/>
    <mergeCell ref="AU96:BM96"/>
    <mergeCell ref="AW93:BD93"/>
    <mergeCell ref="BE93:BL93"/>
    <mergeCell ref="AW89:BD89"/>
    <mergeCell ref="BE89:BL89"/>
    <mergeCell ref="AO90:AV90"/>
    <mergeCell ref="AW90:BD90"/>
    <mergeCell ref="BE90:BL90"/>
    <mergeCell ref="AO91:AV91"/>
    <mergeCell ref="AW91:BD91"/>
    <mergeCell ref="BE91:BL91"/>
    <mergeCell ref="Z92:AD92"/>
    <mergeCell ref="AE92:AN92"/>
    <mergeCell ref="AO92:AV92"/>
    <mergeCell ref="AW92:BD92"/>
    <mergeCell ref="BE92:BL92"/>
    <mergeCell ref="AO89:AV89"/>
    <mergeCell ref="Z93:AD93"/>
    <mergeCell ref="AE93:AN93"/>
    <mergeCell ref="AO93:AV93"/>
    <mergeCell ref="G94:BL94"/>
    <mergeCell ref="G95:AB95"/>
    <mergeCell ref="AC95:AS95"/>
    <mergeCell ref="BE85:BL85"/>
    <mergeCell ref="AO86:AV86"/>
    <mergeCell ref="AW86:BD86"/>
    <mergeCell ref="BE86:BL86"/>
    <mergeCell ref="AO87:AV87"/>
    <mergeCell ref="AW87:BD87"/>
    <mergeCell ref="BE87:BL87"/>
    <mergeCell ref="AO88:AV88"/>
    <mergeCell ref="AW88:BD88"/>
    <mergeCell ref="BE88:BL88"/>
    <mergeCell ref="AO85:AV85"/>
    <mergeCell ref="AU95:BM95"/>
    <mergeCell ref="A89:F89"/>
    <mergeCell ref="G89:Y89"/>
    <mergeCell ref="Z89:AD89"/>
    <mergeCell ref="AE89:AN89"/>
    <mergeCell ref="A90:F90"/>
    <mergeCell ref="G90:Y90"/>
    <mergeCell ref="Z90:AD90"/>
    <mergeCell ref="AE90:AN90"/>
    <mergeCell ref="A91:F91"/>
    <mergeCell ref="G91:Y91"/>
    <mergeCell ref="Z91:AD91"/>
    <mergeCell ref="AE91:AN91"/>
    <mergeCell ref="G92:Y92"/>
    <mergeCell ref="A95:F95"/>
    <mergeCell ref="G93:Y93"/>
    <mergeCell ref="A92:F92"/>
    <mergeCell ref="A93:F93"/>
    <mergeCell ref="A86:F86"/>
    <mergeCell ref="G86:Y86"/>
    <mergeCell ref="Z86:AD86"/>
    <mergeCell ref="AE86:AN86"/>
    <mergeCell ref="A87:F87"/>
    <mergeCell ref="G87:Y87"/>
    <mergeCell ref="Z87:AD87"/>
    <mergeCell ref="AE87:AN87"/>
    <mergeCell ref="A88:F88"/>
    <mergeCell ref="G88:Y88"/>
    <mergeCell ref="Z88:AD88"/>
    <mergeCell ref="AE88:AN88"/>
    <mergeCell ref="A85:F85"/>
    <mergeCell ref="G85:Y85"/>
    <mergeCell ref="Z85:AD85"/>
    <mergeCell ref="AE85:AN85"/>
    <mergeCell ref="AW85:BD85"/>
    <mergeCell ref="AW65:BD65"/>
    <mergeCell ref="Z68:AD68"/>
    <mergeCell ref="AE68:AN68"/>
    <mergeCell ref="AE65:AN65"/>
    <mergeCell ref="AE66:AN66"/>
    <mergeCell ref="G65:Y65"/>
    <mergeCell ref="G66:Y66"/>
    <mergeCell ref="G68:Y68"/>
    <mergeCell ref="AO65:AV65"/>
    <mergeCell ref="Z65:AD65"/>
    <mergeCell ref="A65:F65"/>
    <mergeCell ref="A66:F66"/>
    <mergeCell ref="Z66:AD66"/>
    <mergeCell ref="A67:F67"/>
    <mergeCell ref="G67:Y67"/>
    <mergeCell ref="A76:F76"/>
    <mergeCell ref="G76:Y76"/>
    <mergeCell ref="Z76:AD76"/>
    <mergeCell ref="AE76:AN76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AC45:AJ46"/>
    <mergeCell ref="AK45:AR46"/>
    <mergeCell ref="AC48:AJ48"/>
    <mergeCell ref="N13:AS13"/>
    <mergeCell ref="AS45:AZ46"/>
    <mergeCell ref="D45:AB46"/>
    <mergeCell ref="A37:BL37"/>
    <mergeCell ref="A68:F68"/>
    <mergeCell ref="A60:C60"/>
    <mergeCell ref="N14:AS14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61:C61"/>
    <mergeCell ref="D61:AA61"/>
    <mergeCell ref="AB61:AI61"/>
    <mergeCell ref="AJ61:AQ61"/>
    <mergeCell ref="AR61:AY61"/>
    <mergeCell ref="D48:AB48"/>
    <mergeCell ref="AC47:AJ47"/>
    <mergeCell ref="D60:AA60"/>
    <mergeCell ref="AB60:AI60"/>
    <mergeCell ref="AJ60:AQ60"/>
    <mergeCell ref="AR60:AY60"/>
    <mergeCell ref="BE68:BL68"/>
    <mergeCell ref="AO66:AV66"/>
    <mergeCell ref="AW66:BD66"/>
    <mergeCell ref="BE66:BL66"/>
    <mergeCell ref="AW68:BD68"/>
    <mergeCell ref="AO68:AV68"/>
    <mergeCell ref="AS48:AZ48"/>
    <mergeCell ref="AS47:AZ47"/>
    <mergeCell ref="AC49:AJ49"/>
    <mergeCell ref="Z67:AD67"/>
    <mergeCell ref="AE67:AN67"/>
    <mergeCell ref="AO67:AV67"/>
    <mergeCell ref="AW67:BD67"/>
    <mergeCell ref="BE67:BL67"/>
    <mergeCell ref="D47:AB47"/>
    <mergeCell ref="A63:BL63"/>
    <mergeCell ref="A64:F64"/>
    <mergeCell ref="AE64:AN64"/>
    <mergeCell ref="Z64:AD64"/>
    <mergeCell ref="A56:C57"/>
    <mergeCell ref="D49:AB49"/>
    <mergeCell ref="AK47:AR47"/>
    <mergeCell ref="AK48:AR48"/>
    <mergeCell ref="BE64:BL64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D58:AA58"/>
    <mergeCell ref="AB58:AI58"/>
    <mergeCell ref="G64:Y64"/>
    <mergeCell ref="AO64:AV64"/>
    <mergeCell ref="AW64:BD64"/>
    <mergeCell ref="BE65:BL65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O7:BF7"/>
    <mergeCell ref="A10:BL10"/>
    <mergeCell ref="A11:BL11"/>
    <mergeCell ref="B17:L17"/>
    <mergeCell ref="B20:L20"/>
    <mergeCell ref="N20:Y20"/>
    <mergeCell ref="AA20:AI20"/>
    <mergeCell ref="B19:L19"/>
    <mergeCell ref="N19:Y19"/>
    <mergeCell ref="AA19:AI19"/>
    <mergeCell ref="AS52:AZ52"/>
    <mergeCell ref="A38:F38"/>
    <mergeCell ref="G38:BL38"/>
    <mergeCell ref="A39:F39"/>
    <mergeCell ref="A22:T22"/>
    <mergeCell ref="AS22:BC22"/>
    <mergeCell ref="BD22:BL22"/>
    <mergeCell ref="T23:W23"/>
    <mergeCell ref="A55:AY55"/>
    <mergeCell ref="A40:F40"/>
    <mergeCell ref="A32:F32"/>
    <mergeCell ref="G32:BL32"/>
    <mergeCell ref="A29:F29"/>
    <mergeCell ref="A52:C52"/>
    <mergeCell ref="D52:AB52"/>
    <mergeCell ref="AC52:AJ52"/>
    <mergeCell ref="AK52:AR52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4:F84"/>
    <mergeCell ref="G84:Y84"/>
    <mergeCell ref="Z84:AD84"/>
    <mergeCell ref="AE84:AN84"/>
    <mergeCell ref="AO84:AV84"/>
    <mergeCell ref="AW84:BD84"/>
    <mergeCell ref="BE84:BL84"/>
    <mergeCell ref="A82:F82"/>
    <mergeCell ref="G82:Y82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</mergeCells>
  <phoneticPr fontId="0" type="noConversion"/>
  <conditionalFormatting sqref="G68:L68">
    <cfRule type="cellIs" dxfId="45" priority="51" stopIfTrue="1" operator="equal">
      <formula>$G66</formula>
    </cfRule>
  </conditionalFormatting>
  <conditionalFormatting sqref="D49:D51">
    <cfRule type="cellIs" dxfId="44" priority="52" stopIfTrue="1" operator="equal">
      <formula>$D48</formula>
    </cfRule>
  </conditionalFormatting>
  <conditionalFormatting sqref="A68:F68 A91:F91 A92">
    <cfRule type="cellIs" dxfId="43" priority="53" stopIfTrue="1" operator="equal">
      <formula>0</formula>
    </cfRule>
  </conditionalFormatting>
  <conditionalFormatting sqref="D52">
    <cfRule type="cellIs" dxfId="42" priority="50" stopIfTrue="1" operator="equal">
      <formula>$D49</formula>
    </cfRule>
  </conditionalFormatting>
  <conditionalFormatting sqref="G69:L69 G75 G91:G93">
    <cfRule type="cellIs" dxfId="41" priority="47" stopIfTrue="1" operator="equal">
      <formula>$G68</formula>
    </cfRule>
  </conditionalFormatting>
  <conditionalFormatting sqref="A69:F69">
    <cfRule type="cellIs" dxfId="40" priority="48" stopIfTrue="1" operator="equal">
      <formula>0</formula>
    </cfRule>
  </conditionalFormatting>
  <conditionalFormatting sqref="G70:L70">
    <cfRule type="cellIs" dxfId="39" priority="45" stopIfTrue="1" operator="equal">
      <formula>$G69</formula>
    </cfRule>
  </conditionalFormatting>
  <conditionalFormatting sqref="A70:F70">
    <cfRule type="cellIs" dxfId="38" priority="46" stopIfTrue="1" operator="equal">
      <formula>0</formula>
    </cfRule>
  </conditionalFormatting>
  <conditionalFormatting sqref="G71">
    <cfRule type="cellIs" dxfId="37" priority="43" stopIfTrue="1" operator="equal">
      <formula>$G70</formula>
    </cfRule>
  </conditionalFormatting>
  <conditionalFormatting sqref="A71:F71">
    <cfRule type="cellIs" dxfId="36" priority="44" stopIfTrue="1" operator="equal">
      <formula>0</formula>
    </cfRule>
  </conditionalFormatting>
  <conditionalFormatting sqref="G72">
    <cfRule type="cellIs" dxfId="35" priority="41" stopIfTrue="1" operator="equal">
      <formula>$G71</formula>
    </cfRule>
  </conditionalFormatting>
  <conditionalFormatting sqref="A72:F72">
    <cfRule type="cellIs" dxfId="34" priority="42" stopIfTrue="1" operator="equal">
      <formula>0</formula>
    </cfRule>
  </conditionalFormatting>
  <conditionalFormatting sqref="G73">
    <cfRule type="cellIs" dxfId="33" priority="39" stopIfTrue="1" operator="equal">
      <formula>$G72</formula>
    </cfRule>
  </conditionalFormatting>
  <conditionalFormatting sqref="A73:F73">
    <cfRule type="cellIs" dxfId="32" priority="40" stopIfTrue="1" operator="equal">
      <formula>0</formula>
    </cfRule>
  </conditionalFormatting>
  <conditionalFormatting sqref="G74">
    <cfRule type="cellIs" dxfId="31" priority="37" stopIfTrue="1" operator="equal">
      <formula>$G73</formula>
    </cfRule>
  </conditionalFormatting>
  <conditionalFormatting sqref="A74:F74">
    <cfRule type="cellIs" dxfId="30" priority="38" stopIfTrue="1" operator="equal">
      <formula>0</formula>
    </cfRule>
  </conditionalFormatting>
  <conditionalFormatting sqref="A75:F75">
    <cfRule type="cellIs" dxfId="29" priority="36" stopIfTrue="1" operator="equal">
      <formula>0</formula>
    </cfRule>
  </conditionalFormatting>
  <conditionalFormatting sqref="G77:L77">
    <cfRule type="cellIs" dxfId="28" priority="31" stopIfTrue="1" operator="equal">
      <formula>$G75</formula>
    </cfRule>
  </conditionalFormatting>
  <conditionalFormatting sqref="A77:F77">
    <cfRule type="cellIs" dxfId="27" priority="32" stopIfTrue="1" operator="equal">
      <formula>0</formula>
    </cfRule>
  </conditionalFormatting>
  <conditionalFormatting sqref="G78:L78 G84">
    <cfRule type="cellIs" dxfId="26" priority="29" stopIfTrue="1" operator="equal">
      <formula>$G77</formula>
    </cfRule>
  </conditionalFormatting>
  <conditionalFormatting sqref="A78:F78">
    <cfRule type="cellIs" dxfId="25" priority="30" stopIfTrue="1" operator="equal">
      <formula>0</formula>
    </cfRule>
  </conditionalFormatting>
  <conditionalFormatting sqref="G79:L79">
    <cfRule type="cellIs" dxfId="24" priority="27" stopIfTrue="1" operator="equal">
      <formula>$G78</formula>
    </cfRule>
  </conditionalFormatting>
  <conditionalFormatting sqref="A79:F79">
    <cfRule type="cellIs" dxfId="23" priority="28" stopIfTrue="1" operator="equal">
      <formula>0</formula>
    </cfRule>
  </conditionalFormatting>
  <conditionalFormatting sqref="G80">
    <cfRule type="cellIs" dxfId="22" priority="25" stopIfTrue="1" operator="equal">
      <formula>$G79</formula>
    </cfRule>
  </conditionalFormatting>
  <conditionalFormatting sqref="A80:F80">
    <cfRule type="cellIs" dxfId="21" priority="26" stopIfTrue="1" operator="equal">
      <formula>0</formula>
    </cfRule>
  </conditionalFormatting>
  <conditionalFormatting sqref="G81">
    <cfRule type="cellIs" dxfId="20" priority="23" stopIfTrue="1" operator="equal">
      <formula>$G80</formula>
    </cfRule>
  </conditionalFormatting>
  <conditionalFormatting sqref="A81:F81">
    <cfRule type="cellIs" dxfId="19" priority="24" stopIfTrue="1" operator="equal">
      <formula>0</formula>
    </cfRule>
  </conditionalFormatting>
  <conditionalFormatting sqref="G82">
    <cfRule type="cellIs" dxfId="18" priority="21" stopIfTrue="1" operator="equal">
      <formula>$G81</formula>
    </cfRule>
  </conditionalFormatting>
  <conditionalFormatting sqref="A82:F82">
    <cfRule type="cellIs" dxfId="17" priority="22" stopIfTrue="1" operator="equal">
      <formula>0</formula>
    </cfRule>
  </conditionalFormatting>
  <conditionalFormatting sqref="G83">
    <cfRule type="cellIs" dxfId="16" priority="19" stopIfTrue="1" operator="equal">
      <formula>$G82</formula>
    </cfRule>
  </conditionalFormatting>
  <conditionalFormatting sqref="A83:F83">
    <cfRule type="cellIs" dxfId="15" priority="20" stopIfTrue="1" operator="equal">
      <formula>0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6:L86">
    <cfRule type="cellIs" dxfId="13" priority="16" stopIfTrue="1" operator="equal">
      <formula>$G84</formula>
    </cfRule>
  </conditionalFormatting>
  <conditionalFormatting sqref="A86:F86">
    <cfRule type="cellIs" dxfId="12" priority="17" stopIfTrue="1" operator="equal">
      <formula>0</formula>
    </cfRule>
  </conditionalFormatting>
  <conditionalFormatting sqref="G87:L87">
    <cfRule type="cellIs" dxfId="11" priority="14" stopIfTrue="1" operator="equal">
      <formula>$G86</formula>
    </cfRule>
  </conditionalFormatting>
  <conditionalFormatting sqref="A87:F87">
    <cfRule type="cellIs" dxfId="10" priority="15" stopIfTrue="1" operator="equal">
      <formula>0</formula>
    </cfRule>
  </conditionalFormatting>
  <conditionalFormatting sqref="G88:L88">
    <cfRule type="cellIs" dxfId="9" priority="12" stopIfTrue="1" operator="equal">
      <formula>$G87</formula>
    </cfRule>
  </conditionalFormatting>
  <conditionalFormatting sqref="A88:F88">
    <cfRule type="cellIs" dxfId="8" priority="13" stopIfTrue="1" operator="equal">
      <formula>0</formula>
    </cfRule>
  </conditionalFormatting>
  <conditionalFormatting sqref="G89">
    <cfRule type="cellIs" dxfId="7" priority="10" stopIfTrue="1" operator="equal">
      <formula>$G88</formula>
    </cfRule>
  </conditionalFormatting>
  <conditionalFormatting sqref="A89:F89">
    <cfRule type="cellIs" dxfId="6" priority="11" stopIfTrue="1" operator="equal">
      <formula>0</formula>
    </cfRule>
  </conditionalFormatting>
  <conditionalFormatting sqref="G90">
    <cfRule type="cellIs" dxfId="5" priority="8" stopIfTrue="1" operator="equal">
      <formula>$G89</formula>
    </cfRule>
  </conditionalFormatting>
  <conditionalFormatting sqref="A90:F90">
    <cfRule type="cellIs" dxfId="4" priority="9" stopIfTrue="1" operator="equal">
      <formula>0</formula>
    </cfRule>
  </conditionalFormatting>
  <conditionalFormatting sqref="A95:F95">
    <cfRule type="cellIs" dxfId="3" priority="5" stopIfTrue="1" operator="equal">
      <formula>0</formula>
    </cfRule>
  </conditionalFormatting>
  <conditionalFormatting sqref="G94">
    <cfRule type="cellIs" dxfId="2" priority="54" stopIfTrue="1" operator="equal">
      <formula>$G91</formula>
    </cfRule>
  </conditionalFormatting>
  <conditionalFormatting sqref="A92:F92">
    <cfRule type="cellIs" dxfId="1" priority="2" stopIfTrue="1" operator="equal">
      <formula>0</formula>
    </cfRule>
  </conditionalFormatting>
  <conditionalFormatting sqref="A93:F93">
    <cfRule type="cellIs" dxfId="0" priority="1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500" orientation="landscape" r:id="rId1"/>
  <headerFooter alignWithMargins="0"/>
  <rowBreaks count="1" manualBreakCount="1">
    <brk id="50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КПК0118312</vt:lpstr>
      <vt:lpstr>КПК0118312!Область_печати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2020-07-22T13:53:49Z</cp:lastPrinted>
  <dcterms:created xsi:type="dcterms:W3CDTF">2016-08-15T09:54:21Z</dcterms:created>
  <dcterms:modified xsi:type="dcterms:W3CDTF">2020-07-22T13:53:55Z</dcterms:modified>
</cp:coreProperties>
</file>