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320" windowHeight="13140"/>
  </bookViews>
  <sheets>
    <sheet name="КПК0112010" sheetId="2" r:id="rId1"/>
  </sheets>
  <definedNames>
    <definedName name="_xlnm.Print_Area" localSheetId="0">КПК0112010!$A$1:$BM$90</definedName>
  </definedNames>
  <calcPr calcId="124519"/>
</workbook>
</file>

<file path=xl/calcChain.xml><?xml version="1.0" encoding="utf-8"?>
<calcChain xmlns="http://schemas.openxmlformats.org/spreadsheetml/2006/main">
  <c r="AJ61" i="2"/>
  <c r="U22"/>
  <c r="AB61" l="1"/>
  <c r="AR61" s="1"/>
  <c r="AK52"/>
  <c r="AC52"/>
  <c r="AS51"/>
  <c r="AS50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AR60"/>
  <c r="AS52" l="1"/>
</calcChain>
</file>

<file path=xl/sharedStrings.xml><?xml version="1.0" encoding="utf-8"?>
<sst xmlns="http://schemas.openxmlformats.org/spreadsheetml/2006/main" count="165" uniqueCount="118">
  <si>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</si>
  <si>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</si>
  <si>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</si>
  <si>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</si>
  <si>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</si>
  <si>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</si>
  <si>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</si>
  <si>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</si>
  <si>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</si>
  <si>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</si>
  <si>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</si>
  <si>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</si>
  <si>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</si>
  <si>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</si>
  <si>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</si>
  <si>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</si>
  <si>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</si>
  <si>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</si>
  <si>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</si>
  <si>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</si>
  <si>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</si>
  <si>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</si>
  <si>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</si>
  <si>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</si>
  <si>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</si>
  <si>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</si>
  <si>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</si>
  <si>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</si>
  <si>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</si>
  <si>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</si>
  <si>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</si>
  <si>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</si>
  <si>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</si>
  <si>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</si>
  <si>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</si>
  <si>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</si>
  <si>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</si>
  <si>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</si>
  <si>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</si>
  <si>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</si>
  <si>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</si>
  <si>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</si>
  <si>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</si>
  <si>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</si>
  <si>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</si>
  <si>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</si>
  <si>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</si>
  <si>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</si>
  <si>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</si>
  <si>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</si>
  <si>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</si>
  <si>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</si>
  <si>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надання медичної допомоги та збереження здоров'я населення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</si>
  <si>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</si>
  <si>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</si>
  <si>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Програма «Фінансової підтримки комунального некомерційного підприємства «Олевська центральна лікарня» Олевської міської ради» на 2019-2021 роки"</t>
  </si>
  <si>
    <t>Затрат</t>
  </si>
  <si>
    <t>кількість штатних одиниць</t>
  </si>
  <si>
    <t>од.</t>
  </si>
  <si>
    <t>штатний розпис</t>
  </si>
  <si>
    <t>кількість установ</t>
  </si>
  <si>
    <t>звіт по штатам і контингентам</t>
  </si>
  <si>
    <t>кількість ліжок у звичайних стаціонарах</t>
  </si>
  <si>
    <t>наказ Олевської ЦРЛ №79 від 2011</t>
  </si>
  <si>
    <t>кількість ліжок у денних стаціонарах</t>
  </si>
  <si>
    <t>наказ Олевської ЦРЛ №171 від 2008</t>
  </si>
  <si>
    <t>у т. ч. лікарів</t>
  </si>
  <si>
    <t>Продукту</t>
  </si>
  <si>
    <t>кількість ліжко-днів у звичайних стаціонарах</t>
  </si>
  <si>
    <t>тис.од.</t>
  </si>
  <si>
    <t>форма ліжковий фонд</t>
  </si>
  <si>
    <t>кількість ліжко-днів у денних стаціонарах</t>
  </si>
  <si>
    <t>карта денного стаціонару</t>
  </si>
  <si>
    <t>кількість лікарських відвідувань (у поліклінічних відділеннях лікарень)</t>
  </si>
  <si>
    <t>осіб</t>
  </si>
  <si>
    <t>форма №39</t>
  </si>
  <si>
    <t>кількість пролікованих хворих у стаціонарі</t>
  </si>
  <si>
    <t>форма №20</t>
  </si>
  <si>
    <t>Ефективності</t>
  </si>
  <si>
    <t>завантаженість ліжкового фонду у звичайних стаціонарах</t>
  </si>
  <si>
    <t>днів</t>
  </si>
  <si>
    <t>завантаженість ліжкового фонду у денних стаціонарах</t>
  </si>
  <si>
    <t>середня тривалість лікування в стаціонарі одного хворого</t>
  </si>
  <si>
    <t>Якості</t>
  </si>
  <si>
    <t>рівень виявлення захворювань на ранніх стадіях</t>
  </si>
  <si>
    <t>відс.</t>
  </si>
  <si>
    <t>форма №12</t>
  </si>
  <si>
    <t>рівень виявлення захворювань у осіб працездатного віку на ранніх стадіях</t>
  </si>
  <si>
    <t>форма №35, №33 онко та тубформи 7,35,33,8</t>
  </si>
  <si>
    <t>зниження рівня захворюваності порівняно з попереднім роком</t>
  </si>
  <si>
    <t>форма №12, звіт про захворюваність</t>
  </si>
  <si>
    <t>зниження показника летальності</t>
  </si>
  <si>
    <t>форма №151, журнал обліку померлих</t>
  </si>
  <si>
    <t>0100000</t>
  </si>
  <si>
    <t>гривень</t>
  </si>
  <si>
    <t>0112010</t>
  </si>
  <si>
    <t>Багатопрофільна стаціонарна медична допомога населенню</t>
  </si>
  <si>
    <t>0110000</t>
  </si>
  <si>
    <t>0731</t>
  </si>
  <si>
    <t>04343470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</si>
  <si>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</si>
  <si>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</si>
  <si>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</si>
  <si>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</si>
  <si>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2010</t>
  </si>
  <si>
    <t>06513000000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</si>
  <si>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</si>
  <si>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</si>
  <si>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</si>
  <si>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</si>
  <si>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бюджетної програми місцевого бюджету на 2020 рік</t>
  </si>
  <si>
    <t>Олевська міська рада</t>
  </si>
  <si>
    <t xml:space="preserve">Підвищення рівня надання медичної допомоги та збереження здоров’я населення </t>
  </si>
  <si>
    <t>Міський голова</t>
  </si>
  <si>
    <t>Олег ОМЕЛЬЧУК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</si>
  <si>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Основи законодавства України про охорону здоров'я,   наказ Міністерства праці та соціальної політики зі змінами від 05.10.2005 року №308/519, рішення 48 сесії 7 скликання від 19.12.2019 року "Про міський бюджет Олевської міської об"єднаної територіальної громади на 2020 рік", рішення 51 сесії 7 скликання від 20.02.2020 року,  рішення виконавчого комітету від 11.03.2020р № 42, рішення 52 сесії 7 скликання від 20.03.2020 року, рішення виконавчого комітету від 28.04.2020р № 57, рішення 53 сесії 7 скликання від 21.05.2020 року Олевської міської ради, рішення 56 сесії 7 скликання від 14.07.2020 року Олевської міської ради, рішення 57 сесії 7 скликання від 13.08.2020 року, рішення 59 сесії 7 скликання від 24.09.2020 року, рішення 60 сесії 7 скликання від 22.10.2020 року.</t>
  </si>
  <si>
    <t xml:space="preserve">Розпорядження міського голови                                                                                          </t>
  </si>
  <si>
    <t>від 28.10.2020 року № 220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</si>
</sst>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i/>
      <sz val="10"/>
      <name val="Times New Roman CYR"/>
      <charset val="204"/>
    </font>
    <font>
      <b/>
      <i/>
      <sz val="1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1" fillId="0" borderId="0" xfId="0" applyFont="1"/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8" fillId="0" borderId="1" xfId="0" quotePrefix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9" fillId="2" borderId="8" xfId="0" applyNumberFormat="1" applyFont="1" applyFill="1" applyBorder="1" applyAlignment="1">
      <alignment horizontal="center" vertical="top" wrapText="1"/>
    </xf>
    <xf numFmtId="0" fontId="22" fillId="2" borderId="9" xfId="0" applyFont="1" applyFill="1" applyBorder="1" applyAlignment="1">
      <alignment horizontal="center" vertical="top" wrapText="1"/>
    </xf>
    <xf numFmtId="0" fontId="22" fillId="2" borderId="1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0"/>
  <sheetViews>
    <sheetView tabSelected="1" view="pageBreakPreview" topLeftCell="A2" zoomScaleSheetLayoutView="100" workbookViewId="0">
      <selection activeCell="AO7" sqref="AO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15" customHeight="1">
      <c r="AO3" s="48" t="s">
        <v>1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77" ht="21.75" customHeight="1">
      <c r="AO4" s="99" t="s">
        <v>116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5.95" customHeight="1">
      <c r="AO7" s="101" t="s">
        <v>117</v>
      </c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10" spans="1:77" ht="15.75" customHeight="1">
      <c r="A10" s="38" t="s">
        <v>21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</row>
    <row r="11" spans="1:77" ht="15.75" customHeight="1">
      <c r="A11" s="38" t="s">
        <v>110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</row>
    <row r="12" spans="1:77" ht="6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</row>
    <row r="13" spans="1:77" customFormat="1" ht="14.25" customHeight="1">
      <c r="A13" s="22" t="s">
        <v>50</v>
      </c>
      <c r="B13" s="33" t="s">
        <v>93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23"/>
      <c r="N13" s="51" t="s">
        <v>111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24"/>
      <c r="AU13" s="33" t="s">
        <v>99</v>
      </c>
      <c r="AV13" s="34"/>
      <c r="AW13" s="34"/>
      <c r="AX13" s="34"/>
      <c r="AY13" s="34"/>
      <c r="AZ13" s="34"/>
      <c r="BA13" s="34"/>
      <c r="BB13" s="3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7" customFormat="1" ht="24" customHeight="1">
      <c r="A14" s="25"/>
      <c r="B14" s="32" t="s">
        <v>100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25"/>
      <c r="N14" s="31" t="s">
        <v>101</v>
      </c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25"/>
      <c r="AU14" s="32" t="s">
        <v>102</v>
      </c>
      <c r="AV14" s="32"/>
      <c r="AW14" s="32"/>
      <c r="AX14" s="32"/>
      <c r="AY14" s="32"/>
      <c r="AZ14" s="32"/>
      <c r="BA14" s="32"/>
      <c r="BB14" s="32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24" t="s">
        <v>4</v>
      </c>
      <c r="B16" s="33" t="s">
        <v>97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23"/>
      <c r="N16" s="51" t="s">
        <v>111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24"/>
      <c r="AU16" s="33" t="s">
        <v>99</v>
      </c>
      <c r="AV16" s="34"/>
      <c r="AW16" s="34"/>
      <c r="AX16" s="34"/>
      <c r="AY16" s="34"/>
      <c r="AZ16" s="34"/>
      <c r="BA16" s="34"/>
      <c r="BB16" s="34"/>
      <c r="BC16" s="27"/>
      <c r="BD16" s="27"/>
      <c r="BE16" s="27"/>
      <c r="BF16" s="27"/>
      <c r="BG16" s="27"/>
      <c r="BH16" s="27"/>
      <c r="BI16" s="27"/>
      <c r="BJ16" s="27"/>
      <c r="BK16" s="27"/>
      <c r="BL16" s="28"/>
      <c r="BP16" s="27"/>
      <c r="BQ16" s="27"/>
      <c r="BR16" s="27"/>
      <c r="BS16" s="27"/>
      <c r="BT16" s="27"/>
      <c r="BU16" s="27"/>
      <c r="BV16" s="27"/>
      <c r="BW16" s="27"/>
    </row>
    <row r="17" spans="1:79" customFormat="1" ht="24" customHeight="1">
      <c r="A17" s="25"/>
      <c r="B17" s="32" t="s">
        <v>100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25"/>
      <c r="N17" s="31" t="s">
        <v>103</v>
      </c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25"/>
      <c r="AU17" s="32" t="s">
        <v>102</v>
      </c>
      <c r="AV17" s="32"/>
      <c r="AW17" s="32"/>
      <c r="AX17" s="32"/>
      <c r="AY17" s="32"/>
      <c r="AZ17" s="32"/>
      <c r="BA17" s="32"/>
      <c r="BB17" s="32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P17" s="29"/>
      <c r="BQ17" s="29"/>
      <c r="BR17" s="29"/>
      <c r="BS17" s="29"/>
      <c r="BT17" s="29"/>
      <c r="BU17" s="29"/>
      <c r="BV17" s="29"/>
      <c r="BW17" s="29"/>
    </row>
    <row r="18" spans="1:79" customFormat="1"/>
    <row r="19" spans="1:79" customFormat="1" ht="28.5" customHeight="1">
      <c r="A19" s="22" t="s">
        <v>51</v>
      </c>
      <c r="B19" s="33" t="s">
        <v>95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N19" s="33" t="s">
        <v>104</v>
      </c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27"/>
      <c r="AA19" s="33" t="s">
        <v>98</v>
      </c>
      <c r="AB19" s="34"/>
      <c r="AC19" s="34"/>
      <c r="AD19" s="34"/>
      <c r="AE19" s="34"/>
      <c r="AF19" s="34"/>
      <c r="AG19" s="34"/>
      <c r="AH19" s="34"/>
      <c r="AI19" s="34"/>
      <c r="AJ19" s="27"/>
      <c r="AK19" s="35" t="s">
        <v>96</v>
      </c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27"/>
      <c r="BE19" s="33" t="s">
        <v>105</v>
      </c>
      <c r="BF19" s="34"/>
      <c r="BG19" s="34"/>
      <c r="BH19" s="34"/>
      <c r="BI19" s="34"/>
      <c r="BJ19" s="34"/>
      <c r="BK19" s="34"/>
      <c r="BL19" s="34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customFormat="1" ht="25.5" customHeight="1">
      <c r="B20" s="32" t="s">
        <v>100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N20" s="32" t="s">
        <v>106</v>
      </c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29"/>
      <c r="AA20" s="36" t="s">
        <v>107</v>
      </c>
      <c r="AB20" s="36"/>
      <c r="AC20" s="36"/>
      <c r="AD20" s="36"/>
      <c r="AE20" s="36"/>
      <c r="AF20" s="36"/>
      <c r="AG20" s="36"/>
      <c r="AH20" s="36"/>
      <c r="AI20" s="36"/>
      <c r="AJ20" s="29"/>
      <c r="AK20" s="37" t="s">
        <v>108</v>
      </c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29"/>
      <c r="BE20" s="32" t="s">
        <v>109</v>
      </c>
      <c r="BF20" s="32"/>
      <c r="BG20" s="32"/>
      <c r="BH20" s="32"/>
      <c r="BI20" s="32"/>
      <c r="BJ20" s="32"/>
      <c r="BK20" s="32"/>
      <c r="BL20" s="32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</row>
    <row r="21" spans="1:79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>
      <c r="A22" s="52" t="s">
        <v>47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44">
        <f>AS22+I23</f>
        <v>14464962</v>
      </c>
      <c r="V22" s="44"/>
      <c r="W22" s="44"/>
      <c r="X22" s="44"/>
      <c r="Y22" s="44"/>
      <c r="Z22" s="44"/>
      <c r="AA22" s="44"/>
      <c r="AB22" s="44"/>
      <c r="AC22" s="44"/>
      <c r="AD22" s="44"/>
      <c r="AE22" s="97" t="s">
        <v>48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44">
        <v>10759660</v>
      </c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3" t="s">
        <v>23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>
      <c r="A23" s="43" t="s">
        <v>22</v>
      </c>
      <c r="B23" s="43"/>
      <c r="C23" s="43"/>
      <c r="D23" s="43"/>
      <c r="E23" s="43"/>
      <c r="F23" s="43"/>
      <c r="G23" s="43"/>
      <c r="H23" s="43"/>
      <c r="I23" s="44">
        <v>3705302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3" t="s">
        <v>24</v>
      </c>
      <c r="U23" s="43"/>
      <c r="V23" s="43"/>
      <c r="W23" s="43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0"/>
      <c r="BE23" s="10"/>
      <c r="BF23" s="10"/>
      <c r="BG23" s="10"/>
      <c r="BH23" s="10"/>
      <c r="BI23" s="10"/>
      <c r="BJ23" s="7"/>
      <c r="BK23" s="7"/>
      <c r="BL23" s="7"/>
    </row>
    <row r="24" spans="1:79" ht="12.75" customHeight="1">
      <c r="A24" s="6"/>
      <c r="B24" s="6"/>
      <c r="C24" s="6"/>
      <c r="D24" s="6"/>
      <c r="E24" s="6"/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6"/>
      <c r="U24" s="6"/>
      <c r="V24" s="6"/>
      <c r="W24" s="6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0"/>
      <c r="BE24" s="10"/>
      <c r="BF24" s="10"/>
      <c r="BG24" s="10"/>
      <c r="BH24" s="10"/>
      <c r="BI24" s="10"/>
      <c r="BJ24" s="7"/>
      <c r="BK24" s="7"/>
      <c r="BL24" s="7"/>
    </row>
    <row r="25" spans="1:79" ht="15.75" customHeight="1">
      <c r="A25" s="48" t="s">
        <v>37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99.75" customHeight="1">
      <c r="A26" s="49" t="s">
        <v>115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</row>
    <row r="27" spans="1:79" ht="12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>
      <c r="A28" s="43" t="s">
        <v>36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>
      <c r="A29" s="50" t="s">
        <v>28</v>
      </c>
      <c r="B29" s="50"/>
      <c r="C29" s="50"/>
      <c r="D29" s="50"/>
      <c r="E29" s="50"/>
      <c r="F29" s="50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>
      <c r="A30" s="57">
        <v>1</v>
      </c>
      <c r="B30" s="57"/>
      <c r="C30" s="57"/>
      <c r="D30" s="57"/>
      <c r="E30" s="57"/>
      <c r="F30" s="57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45" t="s">
        <v>7</v>
      </c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7"/>
      <c r="CA31" s="1" t="s">
        <v>46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40" t="s">
        <v>52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2"/>
      <c r="CA32" s="1" t="s">
        <v>45</v>
      </c>
    </row>
    <row r="33" spans="1:79" ht="12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>
      <c r="A34" s="43" t="s">
        <v>38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>
      <c r="A35" s="49" t="s">
        <v>112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</row>
    <row r="36" spans="1:79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>
      <c r="A37" s="43" t="s">
        <v>39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>
      <c r="A38" s="50" t="s">
        <v>28</v>
      </c>
      <c r="B38" s="50"/>
      <c r="C38" s="50"/>
      <c r="D38" s="50"/>
      <c r="E38" s="50"/>
      <c r="F38" s="50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>
      <c r="A39" s="57">
        <v>1</v>
      </c>
      <c r="B39" s="57"/>
      <c r="C39" s="57"/>
      <c r="D39" s="57"/>
      <c r="E39" s="57"/>
      <c r="F39" s="57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45" t="s">
        <v>7</v>
      </c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7"/>
      <c r="CA40" s="1" t="s">
        <v>11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40" t="s">
        <v>53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2"/>
      <c r="CA41" s="1" t="s">
        <v>12</v>
      </c>
    </row>
    <row r="42" spans="1:79" ht="12.75" customHeight="1">
      <c r="A42" s="39">
        <v>2</v>
      </c>
      <c r="B42" s="39"/>
      <c r="C42" s="39"/>
      <c r="D42" s="39"/>
      <c r="E42" s="39"/>
      <c r="F42" s="39"/>
      <c r="G42" s="40" t="s">
        <v>54</v>
      </c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2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3" t="s">
        <v>41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</row>
    <row r="45" spans="1:79" ht="15" customHeight="1">
      <c r="A45" s="61" t="s">
        <v>94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19"/>
      <c r="BB45" s="19"/>
      <c r="BC45" s="19"/>
      <c r="BD45" s="19"/>
      <c r="BE45" s="19"/>
      <c r="BF45" s="19"/>
      <c r="BG45" s="19"/>
      <c r="BH45" s="19"/>
      <c r="BI45" s="5"/>
      <c r="BJ45" s="5"/>
      <c r="BK45" s="5"/>
      <c r="BL45" s="5"/>
    </row>
    <row r="46" spans="1:79" ht="15.95" customHeight="1">
      <c r="A46" s="53" t="s">
        <v>28</v>
      </c>
      <c r="B46" s="53"/>
      <c r="C46" s="53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53" t="s">
        <v>29</v>
      </c>
      <c r="AD46" s="53"/>
      <c r="AE46" s="53"/>
      <c r="AF46" s="53"/>
      <c r="AG46" s="53"/>
      <c r="AH46" s="53"/>
      <c r="AI46" s="53"/>
      <c r="AJ46" s="53"/>
      <c r="AK46" s="53" t="s">
        <v>30</v>
      </c>
      <c r="AL46" s="53"/>
      <c r="AM46" s="53"/>
      <c r="AN46" s="53"/>
      <c r="AO46" s="53"/>
      <c r="AP46" s="53"/>
      <c r="AQ46" s="53"/>
      <c r="AR46" s="53"/>
      <c r="AS46" s="53" t="s">
        <v>27</v>
      </c>
      <c r="AT46" s="53"/>
      <c r="AU46" s="53"/>
      <c r="AV46" s="53"/>
      <c r="AW46" s="53"/>
      <c r="AX46" s="53"/>
      <c r="AY46" s="53"/>
      <c r="AZ46" s="53"/>
      <c r="BA46" s="15"/>
      <c r="BB46" s="15"/>
      <c r="BC46" s="15"/>
      <c r="BD46" s="15"/>
      <c r="BE46" s="15"/>
      <c r="BF46" s="15"/>
      <c r="BG46" s="15"/>
      <c r="BH46" s="15"/>
    </row>
    <row r="47" spans="1:79" ht="29.1" customHeight="1">
      <c r="A47" s="53"/>
      <c r="B47" s="53"/>
      <c r="C47" s="53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15"/>
      <c r="BB47" s="15"/>
      <c r="BC47" s="15"/>
      <c r="BD47" s="15"/>
      <c r="BE47" s="15"/>
      <c r="BF47" s="15"/>
      <c r="BG47" s="15"/>
      <c r="BH47" s="15"/>
    </row>
    <row r="48" spans="1:79" ht="15.75">
      <c r="A48" s="57">
        <v>1</v>
      </c>
      <c r="B48" s="57"/>
      <c r="C48" s="57"/>
      <c r="D48" s="70">
        <v>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5"/>
      <c r="BB48" s="15"/>
      <c r="BC48" s="15"/>
      <c r="BD48" s="15"/>
      <c r="BE48" s="15"/>
      <c r="BF48" s="15"/>
      <c r="BG48" s="15"/>
      <c r="BH48" s="15"/>
    </row>
    <row r="49" spans="1:79" s="4" customFormat="1" ht="12.75" hidden="1" customHeight="1">
      <c r="A49" s="39" t="s">
        <v>6</v>
      </c>
      <c r="B49" s="39"/>
      <c r="C49" s="39"/>
      <c r="D49" s="103" t="s">
        <v>7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5"/>
      <c r="AC49" s="91" t="s">
        <v>8</v>
      </c>
      <c r="AD49" s="91"/>
      <c r="AE49" s="91"/>
      <c r="AF49" s="91"/>
      <c r="AG49" s="91"/>
      <c r="AH49" s="91"/>
      <c r="AI49" s="91"/>
      <c r="AJ49" s="91"/>
      <c r="AK49" s="91" t="s">
        <v>9</v>
      </c>
      <c r="AL49" s="91"/>
      <c r="AM49" s="91"/>
      <c r="AN49" s="91"/>
      <c r="AO49" s="91"/>
      <c r="AP49" s="91"/>
      <c r="AQ49" s="91"/>
      <c r="AR49" s="91"/>
      <c r="AS49" s="83" t="s">
        <v>10</v>
      </c>
      <c r="AT49" s="91"/>
      <c r="AU49" s="91"/>
      <c r="AV49" s="91"/>
      <c r="AW49" s="91"/>
      <c r="AX49" s="91"/>
      <c r="AY49" s="91"/>
      <c r="AZ49" s="91"/>
      <c r="BA49" s="16"/>
      <c r="BB49" s="17"/>
      <c r="BC49" s="17"/>
      <c r="BD49" s="17"/>
      <c r="BE49" s="17"/>
      <c r="BF49" s="17"/>
      <c r="BG49" s="17"/>
      <c r="BH49" s="17"/>
      <c r="CA49" s="4" t="s">
        <v>13</v>
      </c>
    </row>
    <row r="50" spans="1:79" ht="12.75" customHeight="1">
      <c r="A50" s="39">
        <v>1</v>
      </c>
      <c r="B50" s="39"/>
      <c r="C50" s="39"/>
      <c r="D50" s="40" t="s">
        <v>53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2"/>
      <c r="AC50" s="102">
        <v>2783811</v>
      </c>
      <c r="AD50" s="102"/>
      <c r="AE50" s="102"/>
      <c r="AF50" s="102"/>
      <c r="AG50" s="102"/>
      <c r="AH50" s="102"/>
      <c r="AI50" s="102"/>
      <c r="AJ50" s="102"/>
      <c r="AK50" s="87">
        <v>1225000</v>
      </c>
      <c r="AL50" s="87"/>
      <c r="AM50" s="87"/>
      <c r="AN50" s="87"/>
      <c r="AO50" s="87"/>
      <c r="AP50" s="87"/>
      <c r="AQ50" s="87"/>
      <c r="AR50" s="87"/>
      <c r="AS50" s="87">
        <f>AC50+AK50</f>
        <v>4008811</v>
      </c>
      <c r="AT50" s="87"/>
      <c r="AU50" s="87"/>
      <c r="AV50" s="87"/>
      <c r="AW50" s="87"/>
      <c r="AX50" s="87"/>
      <c r="AY50" s="87"/>
      <c r="AZ50" s="87"/>
      <c r="BA50" s="18"/>
      <c r="BB50" s="18"/>
      <c r="BC50" s="18"/>
      <c r="BD50" s="18"/>
      <c r="BE50" s="18"/>
      <c r="BF50" s="18"/>
      <c r="BG50" s="18"/>
      <c r="BH50" s="18"/>
      <c r="CA50" s="1" t="s">
        <v>14</v>
      </c>
    </row>
    <row r="51" spans="1:79" ht="12.75" customHeight="1">
      <c r="A51" s="39">
        <v>2</v>
      </c>
      <c r="B51" s="39"/>
      <c r="C51" s="39"/>
      <c r="D51" s="40" t="s">
        <v>54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2"/>
      <c r="AC51" s="102">
        <v>7975849</v>
      </c>
      <c r="AD51" s="102"/>
      <c r="AE51" s="102"/>
      <c r="AF51" s="102"/>
      <c r="AG51" s="102"/>
      <c r="AH51" s="102"/>
      <c r="AI51" s="102"/>
      <c r="AJ51" s="102"/>
      <c r="AK51" s="87">
        <v>2480302</v>
      </c>
      <c r="AL51" s="87"/>
      <c r="AM51" s="87"/>
      <c r="AN51" s="87"/>
      <c r="AO51" s="87"/>
      <c r="AP51" s="87"/>
      <c r="AQ51" s="87"/>
      <c r="AR51" s="87"/>
      <c r="AS51" s="87">
        <f t="shared" ref="AS51" si="0">AC51+AK51</f>
        <v>10456151</v>
      </c>
      <c r="AT51" s="87"/>
      <c r="AU51" s="87"/>
      <c r="AV51" s="87"/>
      <c r="AW51" s="87"/>
      <c r="AX51" s="87"/>
      <c r="AY51" s="87"/>
      <c r="AZ51" s="87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customHeight="1">
      <c r="A52" s="92"/>
      <c r="B52" s="92"/>
      <c r="C52" s="92"/>
      <c r="D52" s="106" t="s">
        <v>27</v>
      </c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8"/>
      <c r="AC52" s="79">
        <f>SUM(AC50:AJ51)</f>
        <v>10759660</v>
      </c>
      <c r="AD52" s="79"/>
      <c r="AE52" s="79"/>
      <c r="AF52" s="79"/>
      <c r="AG52" s="79"/>
      <c r="AH52" s="79"/>
      <c r="AI52" s="79"/>
      <c r="AJ52" s="79"/>
      <c r="AK52" s="79">
        <f t="shared" ref="AK52" si="1">SUM(AK50:AR51)</f>
        <v>3705302</v>
      </c>
      <c r="AL52" s="79"/>
      <c r="AM52" s="79"/>
      <c r="AN52" s="79"/>
      <c r="AO52" s="79"/>
      <c r="AP52" s="79"/>
      <c r="AQ52" s="79"/>
      <c r="AR52" s="79"/>
      <c r="AS52" s="79">
        <f t="shared" ref="AS52" si="2">SUM(AS50:AZ51)</f>
        <v>14464962</v>
      </c>
      <c r="AT52" s="79"/>
      <c r="AU52" s="79"/>
      <c r="AV52" s="79"/>
      <c r="AW52" s="79"/>
      <c r="AX52" s="79"/>
      <c r="AY52" s="79"/>
      <c r="AZ52" s="79"/>
      <c r="BA52" s="20"/>
      <c r="BB52" s="20"/>
      <c r="BC52" s="20"/>
      <c r="BD52" s="20"/>
      <c r="BE52" s="20"/>
      <c r="BF52" s="20"/>
      <c r="BG52" s="20"/>
      <c r="BH52" s="20"/>
    </row>
    <row r="54" spans="1:79" ht="15.75" customHeight="1">
      <c r="A54" s="48" t="s">
        <v>42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</row>
    <row r="55" spans="1:79" ht="15" customHeight="1">
      <c r="A55" s="61" t="s">
        <v>94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15.95" customHeight="1">
      <c r="A56" s="53" t="s">
        <v>28</v>
      </c>
      <c r="B56" s="53"/>
      <c r="C56" s="53"/>
      <c r="D56" s="62" t="s">
        <v>34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53" t="s">
        <v>29</v>
      </c>
      <c r="AC56" s="53"/>
      <c r="AD56" s="53"/>
      <c r="AE56" s="53"/>
      <c r="AF56" s="53"/>
      <c r="AG56" s="53"/>
      <c r="AH56" s="53"/>
      <c r="AI56" s="53"/>
      <c r="AJ56" s="53" t="s">
        <v>30</v>
      </c>
      <c r="AK56" s="53"/>
      <c r="AL56" s="53"/>
      <c r="AM56" s="53"/>
      <c r="AN56" s="53"/>
      <c r="AO56" s="53"/>
      <c r="AP56" s="53"/>
      <c r="AQ56" s="53"/>
      <c r="AR56" s="53" t="s">
        <v>27</v>
      </c>
      <c r="AS56" s="53"/>
      <c r="AT56" s="53"/>
      <c r="AU56" s="53"/>
      <c r="AV56" s="53"/>
      <c r="AW56" s="53"/>
      <c r="AX56" s="53"/>
      <c r="AY56" s="53"/>
    </row>
    <row r="57" spans="1:79" ht="29.1" customHeight="1">
      <c r="A57" s="53"/>
      <c r="B57" s="53"/>
      <c r="C57" s="53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</row>
    <row r="58" spans="1:79" ht="15.75" customHeight="1">
      <c r="A58" s="57">
        <v>1</v>
      </c>
      <c r="B58" s="57"/>
      <c r="C58" s="57"/>
      <c r="D58" s="70">
        <v>2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57">
        <v>3</v>
      </c>
      <c r="AC58" s="57"/>
      <c r="AD58" s="57"/>
      <c r="AE58" s="57"/>
      <c r="AF58" s="57"/>
      <c r="AG58" s="57"/>
      <c r="AH58" s="57"/>
      <c r="AI58" s="57"/>
      <c r="AJ58" s="57">
        <v>4</v>
      </c>
      <c r="AK58" s="57"/>
      <c r="AL58" s="57"/>
      <c r="AM58" s="57"/>
      <c r="AN58" s="57"/>
      <c r="AO58" s="57"/>
      <c r="AP58" s="57"/>
      <c r="AQ58" s="57"/>
      <c r="AR58" s="57">
        <v>5</v>
      </c>
      <c r="AS58" s="57"/>
      <c r="AT58" s="57"/>
      <c r="AU58" s="57"/>
      <c r="AV58" s="57"/>
      <c r="AW58" s="57"/>
      <c r="AX58" s="57"/>
      <c r="AY58" s="57"/>
    </row>
    <row r="59" spans="1:79" ht="12.75" hidden="1" customHeight="1">
      <c r="A59" s="39" t="s">
        <v>6</v>
      </c>
      <c r="B59" s="39"/>
      <c r="C59" s="39"/>
      <c r="D59" s="45" t="s">
        <v>7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91" t="s">
        <v>8</v>
      </c>
      <c r="AC59" s="91"/>
      <c r="AD59" s="91"/>
      <c r="AE59" s="91"/>
      <c r="AF59" s="91"/>
      <c r="AG59" s="91"/>
      <c r="AH59" s="91"/>
      <c r="AI59" s="91"/>
      <c r="AJ59" s="91" t="s">
        <v>9</v>
      </c>
      <c r="AK59" s="91"/>
      <c r="AL59" s="91"/>
      <c r="AM59" s="91"/>
      <c r="AN59" s="91"/>
      <c r="AO59" s="91"/>
      <c r="AP59" s="91"/>
      <c r="AQ59" s="91"/>
      <c r="AR59" s="91" t="s">
        <v>10</v>
      </c>
      <c r="AS59" s="91"/>
      <c r="AT59" s="91"/>
      <c r="AU59" s="91"/>
      <c r="AV59" s="91"/>
      <c r="AW59" s="91"/>
      <c r="AX59" s="91"/>
      <c r="AY59" s="91"/>
      <c r="CA59" s="1" t="s">
        <v>15</v>
      </c>
    </row>
    <row r="60" spans="1:79" ht="25.5" customHeight="1">
      <c r="A60" s="39">
        <v>1</v>
      </c>
      <c r="B60" s="39"/>
      <c r="C60" s="39"/>
      <c r="D60" s="40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2"/>
      <c r="AB60" s="112">
        <v>3488200</v>
      </c>
      <c r="AC60" s="112"/>
      <c r="AD60" s="112"/>
      <c r="AE60" s="112"/>
      <c r="AF60" s="112"/>
      <c r="AG60" s="112"/>
      <c r="AH60" s="112"/>
      <c r="AI60" s="112"/>
      <c r="AJ60" s="87">
        <v>2405302</v>
      </c>
      <c r="AK60" s="87"/>
      <c r="AL60" s="87"/>
      <c r="AM60" s="87"/>
      <c r="AN60" s="87"/>
      <c r="AO60" s="87"/>
      <c r="AP60" s="87"/>
      <c r="AQ60" s="87"/>
      <c r="AR60" s="87">
        <f>AB60+AJ60</f>
        <v>5893502</v>
      </c>
      <c r="AS60" s="87"/>
      <c r="AT60" s="87"/>
      <c r="AU60" s="87"/>
      <c r="AV60" s="87"/>
      <c r="AW60" s="87"/>
      <c r="AX60" s="87"/>
      <c r="AY60" s="87"/>
      <c r="CA60" s="1" t="s">
        <v>16</v>
      </c>
    </row>
    <row r="61" spans="1:79" s="4" customFormat="1" ht="12.75" customHeight="1">
      <c r="A61" s="92"/>
      <c r="B61" s="92"/>
      <c r="C61" s="92"/>
      <c r="D61" s="106" t="s">
        <v>27</v>
      </c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8"/>
      <c r="AB61" s="79">
        <f>AB60</f>
        <v>3488200</v>
      </c>
      <c r="AC61" s="79"/>
      <c r="AD61" s="79"/>
      <c r="AE61" s="79"/>
      <c r="AF61" s="79"/>
      <c r="AG61" s="79"/>
      <c r="AH61" s="79"/>
      <c r="AI61" s="79"/>
      <c r="AJ61" s="79">
        <f>AJ60</f>
        <v>2405302</v>
      </c>
      <c r="AK61" s="79"/>
      <c r="AL61" s="79"/>
      <c r="AM61" s="79"/>
      <c r="AN61" s="79"/>
      <c r="AO61" s="79"/>
      <c r="AP61" s="79"/>
      <c r="AQ61" s="79"/>
      <c r="AR61" s="79">
        <f>AB61+AJ61</f>
        <v>5893502</v>
      </c>
      <c r="AS61" s="79"/>
      <c r="AT61" s="79"/>
      <c r="AU61" s="79"/>
      <c r="AV61" s="79"/>
      <c r="AW61" s="79"/>
      <c r="AX61" s="79"/>
      <c r="AY61" s="79"/>
    </row>
    <row r="63" spans="1:79" ht="15.75" customHeight="1">
      <c r="A63" s="43" t="s">
        <v>43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</row>
    <row r="64" spans="1:79" ht="30" customHeight="1">
      <c r="A64" s="53" t="s">
        <v>28</v>
      </c>
      <c r="B64" s="53"/>
      <c r="C64" s="53"/>
      <c r="D64" s="53"/>
      <c r="E64" s="53"/>
      <c r="F64" s="53"/>
      <c r="G64" s="109" t="s">
        <v>44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53" t="s">
        <v>3</v>
      </c>
      <c r="AA64" s="53"/>
      <c r="AB64" s="53"/>
      <c r="AC64" s="53"/>
      <c r="AD64" s="53"/>
      <c r="AE64" s="53" t="s">
        <v>2</v>
      </c>
      <c r="AF64" s="53"/>
      <c r="AG64" s="53"/>
      <c r="AH64" s="53"/>
      <c r="AI64" s="53"/>
      <c r="AJ64" s="53"/>
      <c r="AK64" s="53"/>
      <c r="AL64" s="53"/>
      <c r="AM64" s="53"/>
      <c r="AN64" s="53"/>
      <c r="AO64" s="109" t="s">
        <v>29</v>
      </c>
      <c r="AP64" s="110"/>
      <c r="AQ64" s="110"/>
      <c r="AR64" s="110"/>
      <c r="AS64" s="110"/>
      <c r="AT64" s="110"/>
      <c r="AU64" s="110"/>
      <c r="AV64" s="111"/>
      <c r="AW64" s="109" t="s">
        <v>30</v>
      </c>
      <c r="AX64" s="110"/>
      <c r="AY64" s="110"/>
      <c r="AZ64" s="110"/>
      <c r="BA64" s="110"/>
      <c r="BB64" s="110"/>
      <c r="BC64" s="110"/>
      <c r="BD64" s="111"/>
      <c r="BE64" s="109" t="s">
        <v>27</v>
      </c>
      <c r="BF64" s="110"/>
      <c r="BG64" s="110"/>
      <c r="BH64" s="110"/>
      <c r="BI64" s="110"/>
      <c r="BJ64" s="110"/>
      <c r="BK64" s="110"/>
      <c r="BL64" s="111"/>
    </row>
    <row r="65" spans="1:79" ht="15.75" customHeight="1">
      <c r="A65" s="57">
        <v>1</v>
      </c>
      <c r="B65" s="57"/>
      <c r="C65" s="57"/>
      <c r="D65" s="57"/>
      <c r="E65" s="57"/>
      <c r="F65" s="57"/>
      <c r="G65" s="70">
        <v>2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57">
        <v>3</v>
      </c>
      <c r="AA65" s="57"/>
      <c r="AB65" s="57"/>
      <c r="AC65" s="57"/>
      <c r="AD65" s="57"/>
      <c r="AE65" s="57">
        <v>4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>
        <v>5</v>
      </c>
      <c r="AP65" s="57"/>
      <c r="AQ65" s="57"/>
      <c r="AR65" s="57"/>
      <c r="AS65" s="57"/>
      <c r="AT65" s="57"/>
      <c r="AU65" s="57"/>
      <c r="AV65" s="57"/>
      <c r="AW65" s="57">
        <v>6</v>
      </c>
      <c r="AX65" s="57"/>
      <c r="AY65" s="57"/>
      <c r="AZ65" s="57"/>
      <c r="BA65" s="57"/>
      <c r="BB65" s="57"/>
      <c r="BC65" s="57"/>
      <c r="BD65" s="57"/>
      <c r="BE65" s="57">
        <v>7</v>
      </c>
      <c r="BF65" s="57"/>
      <c r="BG65" s="57"/>
      <c r="BH65" s="57"/>
      <c r="BI65" s="57"/>
      <c r="BJ65" s="57"/>
      <c r="BK65" s="57"/>
      <c r="BL65" s="57"/>
    </row>
    <row r="66" spans="1:79" ht="12.75" hidden="1" customHeight="1">
      <c r="A66" s="39" t="s">
        <v>33</v>
      </c>
      <c r="B66" s="39"/>
      <c r="C66" s="39"/>
      <c r="D66" s="39"/>
      <c r="E66" s="39"/>
      <c r="F66" s="39"/>
      <c r="G66" s="45" t="s">
        <v>7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39" t="s">
        <v>19</v>
      </c>
      <c r="AA66" s="39"/>
      <c r="AB66" s="39"/>
      <c r="AC66" s="39"/>
      <c r="AD66" s="39"/>
      <c r="AE66" s="69" t="s">
        <v>32</v>
      </c>
      <c r="AF66" s="69"/>
      <c r="AG66" s="69"/>
      <c r="AH66" s="69"/>
      <c r="AI66" s="69"/>
      <c r="AJ66" s="69"/>
      <c r="AK66" s="69"/>
      <c r="AL66" s="69"/>
      <c r="AM66" s="69"/>
      <c r="AN66" s="45"/>
      <c r="AO66" s="91" t="s">
        <v>8</v>
      </c>
      <c r="AP66" s="91"/>
      <c r="AQ66" s="91"/>
      <c r="AR66" s="91"/>
      <c r="AS66" s="91"/>
      <c r="AT66" s="91"/>
      <c r="AU66" s="91"/>
      <c r="AV66" s="91"/>
      <c r="AW66" s="91" t="s">
        <v>31</v>
      </c>
      <c r="AX66" s="91"/>
      <c r="AY66" s="91"/>
      <c r="AZ66" s="91"/>
      <c r="BA66" s="91"/>
      <c r="BB66" s="91"/>
      <c r="BC66" s="91"/>
      <c r="BD66" s="91"/>
      <c r="BE66" s="91" t="s">
        <v>10</v>
      </c>
      <c r="BF66" s="91"/>
      <c r="BG66" s="91"/>
      <c r="BH66" s="91"/>
      <c r="BI66" s="91"/>
      <c r="BJ66" s="91"/>
      <c r="BK66" s="91"/>
      <c r="BL66" s="91"/>
      <c r="CA66" s="1" t="s">
        <v>17</v>
      </c>
    </row>
    <row r="67" spans="1:79" s="4" customFormat="1" ht="12.75" customHeight="1">
      <c r="A67" s="92">
        <v>0</v>
      </c>
      <c r="B67" s="92"/>
      <c r="C67" s="92"/>
      <c r="D67" s="92"/>
      <c r="E67" s="92"/>
      <c r="F67" s="92"/>
      <c r="G67" s="73" t="s">
        <v>56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93"/>
      <c r="AA67" s="93"/>
      <c r="AB67" s="93"/>
      <c r="AC67" s="93"/>
      <c r="AD67" s="93"/>
      <c r="AE67" s="94"/>
      <c r="AF67" s="94"/>
      <c r="AG67" s="94"/>
      <c r="AH67" s="94"/>
      <c r="AI67" s="94"/>
      <c r="AJ67" s="94"/>
      <c r="AK67" s="94"/>
      <c r="AL67" s="94"/>
      <c r="AM67" s="94"/>
      <c r="AN67" s="95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 t="shared" ref="BE67:BE86" si="3">AO67+AW67</f>
        <v>0</v>
      </c>
      <c r="BF67" s="90"/>
      <c r="BG67" s="90"/>
      <c r="BH67" s="90"/>
      <c r="BI67" s="90"/>
      <c r="BJ67" s="90"/>
      <c r="BK67" s="90"/>
      <c r="BL67" s="90"/>
      <c r="CA67" s="4" t="s">
        <v>18</v>
      </c>
    </row>
    <row r="68" spans="1:79" ht="12.75" customHeight="1">
      <c r="A68" s="39">
        <v>0</v>
      </c>
      <c r="B68" s="39"/>
      <c r="C68" s="39"/>
      <c r="D68" s="39"/>
      <c r="E68" s="39"/>
      <c r="F68" s="39"/>
      <c r="G68" s="80" t="s">
        <v>57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83" t="s">
        <v>58</v>
      </c>
      <c r="AA68" s="83"/>
      <c r="AB68" s="83"/>
      <c r="AC68" s="83"/>
      <c r="AD68" s="83"/>
      <c r="AE68" s="83" t="s">
        <v>59</v>
      </c>
      <c r="AF68" s="83"/>
      <c r="AG68" s="83"/>
      <c r="AH68" s="83"/>
      <c r="AI68" s="83"/>
      <c r="AJ68" s="83"/>
      <c r="AK68" s="83"/>
      <c r="AL68" s="83"/>
      <c r="AM68" s="83"/>
      <c r="AN68" s="84"/>
      <c r="AO68" s="87">
        <v>340</v>
      </c>
      <c r="AP68" s="87"/>
      <c r="AQ68" s="87"/>
      <c r="AR68" s="87"/>
      <c r="AS68" s="87"/>
      <c r="AT68" s="87"/>
      <c r="AU68" s="87"/>
      <c r="AV68" s="87"/>
      <c r="AW68" s="87">
        <v>0</v>
      </c>
      <c r="AX68" s="87"/>
      <c r="AY68" s="87"/>
      <c r="AZ68" s="87"/>
      <c r="BA68" s="87"/>
      <c r="BB68" s="87"/>
      <c r="BC68" s="87"/>
      <c r="BD68" s="87"/>
      <c r="BE68" s="79">
        <f t="shared" si="3"/>
        <v>340</v>
      </c>
      <c r="BF68" s="79"/>
      <c r="BG68" s="79"/>
      <c r="BH68" s="79"/>
      <c r="BI68" s="79"/>
      <c r="BJ68" s="79"/>
      <c r="BK68" s="79"/>
      <c r="BL68" s="79"/>
    </row>
    <row r="69" spans="1:79" ht="12.75" customHeight="1">
      <c r="A69" s="39">
        <v>0</v>
      </c>
      <c r="B69" s="39"/>
      <c r="C69" s="39"/>
      <c r="D69" s="39"/>
      <c r="E69" s="39"/>
      <c r="F69" s="39"/>
      <c r="G69" s="80" t="s">
        <v>60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2"/>
      <c r="Z69" s="83" t="s">
        <v>58</v>
      </c>
      <c r="AA69" s="83"/>
      <c r="AB69" s="83"/>
      <c r="AC69" s="83"/>
      <c r="AD69" s="83"/>
      <c r="AE69" s="84" t="s">
        <v>61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87">
        <v>1</v>
      </c>
      <c r="AP69" s="87"/>
      <c r="AQ69" s="87"/>
      <c r="AR69" s="87"/>
      <c r="AS69" s="87"/>
      <c r="AT69" s="87"/>
      <c r="AU69" s="87"/>
      <c r="AV69" s="87"/>
      <c r="AW69" s="87">
        <v>0</v>
      </c>
      <c r="AX69" s="87"/>
      <c r="AY69" s="87"/>
      <c r="AZ69" s="87"/>
      <c r="BA69" s="87"/>
      <c r="BB69" s="87"/>
      <c r="BC69" s="87"/>
      <c r="BD69" s="87"/>
      <c r="BE69" s="79">
        <f t="shared" si="3"/>
        <v>1</v>
      </c>
      <c r="BF69" s="79"/>
      <c r="BG69" s="79"/>
      <c r="BH69" s="79"/>
      <c r="BI69" s="79"/>
      <c r="BJ69" s="79"/>
      <c r="BK69" s="79"/>
      <c r="BL69" s="79"/>
    </row>
    <row r="70" spans="1:79" ht="12.75" customHeight="1">
      <c r="A70" s="39">
        <v>0</v>
      </c>
      <c r="B70" s="39"/>
      <c r="C70" s="39"/>
      <c r="D70" s="39"/>
      <c r="E70" s="39"/>
      <c r="F70" s="39"/>
      <c r="G70" s="80" t="s">
        <v>62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2"/>
      <c r="Z70" s="83" t="s">
        <v>58</v>
      </c>
      <c r="AA70" s="83"/>
      <c r="AB70" s="83"/>
      <c r="AC70" s="83"/>
      <c r="AD70" s="83"/>
      <c r="AE70" s="84" t="s">
        <v>63</v>
      </c>
      <c r="AF70" s="85"/>
      <c r="AG70" s="85"/>
      <c r="AH70" s="85"/>
      <c r="AI70" s="85"/>
      <c r="AJ70" s="85"/>
      <c r="AK70" s="85"/>
      <c r="AL70" s="85"/>
      <c r="AM70" s="85"/>
      <c r="AN70" s="86"/>
      <c r="AO70" s="87">
        <v>140</v>
      </c>
      <c r="AP70" s="87"/>
      <c r="AQ70" s="87"/>
      <c r="AR70" s="87"/>
      <c r="AS70" s="87"/>
      <c r="AT70" s="87"/>
      <c r="AU70" s="87"/>
      <c r="AV70" s="87"/>
      <c r="AW70" s="87">
        <v>0</v>
      </c>
      <c r="AX70" s="87"/>
      <c r="AY70" s="87"/>
      <c r="AZ70" s="87"/>
      <c r="BA70" s="87"/>
      <c r="BB70" s="87"/>
      <c r="BC70" s="87"/>
      <c r="BD70" s="87"/>
      <c r="BE70" s="79">
        <f t="shared" si="3"/>
        <v>140</v>
      </c>
      <c r="BF70" s="79"/>
      <c r="BG70" s="79"/>
      <c r="BH70" s="79"/>
      <c r="BI70" s="79"/>
      <c r="BJ70" s="79"/>
      <c r="BK70" s="79"/>
      <c r="BL70" s="79"/>
    </row>
    <row r="71" spans="1:79" ht="25.5" customHeight="1">
      <c r="A71" s="39">
        <v>0</v>
      </c>
      <c r="B71" s="39"/>
      <c r="C71" s="39"/>
      <c r="D71" s="39"/>
      <c r="E71" s="39"/>
      <c r="F71" s="39"/>
      <c r="G71" s="80" t="s">
        <v>64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83" t="s">
        <v>58</v>
      </c>
      <c r="AA71" s="83"/>
      <c r="AB71" s="83"/>
      <c r="AC71" s="83"/>
      <c r="AD71" s="83"/>
      <c r="AE71" s="84" t="s">
        <v>65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87">
        <v>35</v>
      </c>
      <c r="AP71" s="87"/>
      <c r="AQ71" s="87"/>
      <c r="AR71" s="87"/>
      <c r="AS71" s="87"/>
      <c r="AT71" s="87"/>
      <c r="AU71" s="87"/>
      <c r="AV71" s="87"/>
      <c r="AW71" s="87">
        <v>0</v>
      </c>
      <c r="AX71" s="87"/>
      <c r="AY71" s="87"/>
      <c r="AZ71" s="87"/>
      <c r="BA71" s="87"/>
      <c r="BB71" s="87"/>
      <c r="BC71" s="87"/>
      <c r="BD71" s="87"/>
      <c r="BE71" s="79">
        <f t="shared" si="3"/>
        <v>35</v>
      </c>
      <c r="BF71" s="79"/>
      <c r="BG71" s="79"/>
      <c r="BH71" s="79"/>
      <c r="BI71" s="79"/>
      <c r="BJ71" s="79"/>
      <c r="BK71" s="79"/>
      <c r="BL71" s="79"/>
    </row>
    <row r="72" spans="1:79" ht="12.75" customHeight="1">
      <c r="A72" s="39">
        <v>0</v>
      </c>
      <c r="B72" s="39"/>
      <c r="C72" s="39"/>
      <c r="D72" s="39"/>
      <c r="E72" s="39"/>
      <c r="F72" s="39"/>
      <c r="G72" s="80" t="s">
        <v>66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83" t="s">
        <v>58</v>
      </c>
      <c r="AA72" s="83"/>
      <c r="AB72" s="83"/>
      <c r="AC72" s="83"/>
      <c r="AD72" s="83"/>
      <c r="AE72" s="84" t="s">
        <v>59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87">
        <v>67.75</v>
      </c>
      <c r="AP72" s="87"/>
      <c r="AQ72" s="87"/>
      <c r="AR72" s="87"/>
      <c r="AS72" s="87"/>
      <c r="AT72" s="87"/>
      <c r="AU72" s="87"/>
      <c r="AV72" s="87"/>
      <c r="AW72" s="87">
        <v>0</v>
      </c>
      <c r="AX72" s="87"/>
      <c r="AY72" s="87"/>
      <c r="AZ72" s="87"/>
      <c r="BA72" s="87"/>
      <c r="BB72" s="87"/>
      <c r="BC72" s="87"/>
      <c r="BD72" s="87"/>
      <c r="BE72" s="79">
        <f t="shared" si="3"/>
        <v>67.75</v>
      </c>
      <c r="BF72" s="79"/>
      <c r="BG72" s="79"/>
      <c r="BH72" s="79"/>
      <c r="BI72" s="79"/>
      <c r="BJ72" s="79"/>
      <c r="BK72" s="79"/>
      <c r="BL72" s="79"/>
    </row>
    <row r="73" spans="1:79" s="4" customFormat="1" ht="12.75" customHeight="1">
      <c r="A73" s="92">
        <v>0</v>
      </c>
      <c r="B73" s="92"/>
      <c r="C73" s="92"/>
      <c r="D73" s="92"/>
      <c r="E73" s="92"/>
      <c r="F73" s="92"/>
      <c r="G73" s="73" t="s">
        <v>67</v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5"/>
      <c r="Z73" s="93"/>
      <c r="AA73" s="93"/>
      <c r="AB73" s="93"/>
      <c r="AC73" s="93"/>
      <c r="AD73" s="93"/>
      <c r="AE73" s="113"/>
      <c r="AF73" s="114"/>
      <c r="AG73" s="114"/>
      <c r="AH73" s="114"/>
      <c r="AI73" s="114"/>
      <c r="AJ73" s="114"/>
      <c r="AK73" s="114"/>
      <c r="AL73" s="114"/>
      <c r="AM73" s="114"/>
      <c r="AN73" s="115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>
        <f t="shared" si="3"/>
        <v>0</v>
      </c>
      <c r="BF73" s="79"/>
      <c r="BG73" s="79"/>
      <c r="BH73" s="79"/>
      <c r="BI73" s="79"/>
      <c r="BJ73" s="79"/>
      <c r="BK73" s="79"/>
      <c r="BL73" s="79"/>
    </row>
    <row r="74" spans="1:79" ht="12.75" customHeight="1">
      <c r="A74" s="39">
        <v>0</v>
      </c>
      <c r="B74" s="39"/>
      <c r="C74" s="39"/>
      <c r="D74" s="39"/>
      <c r="E74" s="39"/>
      <c r="F74" s="39"/>
      <c r="G74" s="80" t="s">
        <v>68</v>
      </c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2"/>
      <c r="Z74" s="83" t="s">
        <v>69</v>
      </c>
      <c r="AA74" s="83"/>
      <c r="AB74" s="83"/>
      <c r="AC74" s="83"/>
      <c r="AD74" s="83"/>
      <c r="AE74" s="84" t="s">
        <v>70</v>
      </c>
      <c r="AF74" s="85"/>
      <c r="AG74" s="85"/>
      <c r="AH74" s="85"/>
      <c r="AI74" s="85"/>
      <c r="AJ74" s="85"/>
      <c r="AK74" s="85"/>
      <c r="AL74" s="85"/>
      <c r="AM74" s="85"/>
      <c r="AN74" s="86"/>
      <c r="AO74" s="87">
        <v>43.5</v>
      </c>
      <c r="AP74" s="87"/>
      <c r="AQ74" s="87"/>
      <c r="AR74" s="87"/>
      <c r="AS74" s="87"/>
      <c r="AT74" s="87"/>
      <c r="AU74" s="87"/>
      <c r="AV74" s="87"/>
      <c r="AW74" s="87">
        <v>0</v>
      </c>
      <c r="AX74" s="87"/>
      <c r="AY74" s="87"/>
      <c r="AZ74" s="87"/>
      <c r="BA74" s="87"/>
      <c r="BB74" s="87"/>
      <c r="BC74" s="87"/>
      <c r="BD74" s="87"/>
      <c r="BE74" s="79">
        <f t="shared" si="3"/>
        <v>43.5</v>
      </c>
      <c r="BF74" s="79"/>
      <c r="BG74" s="79"/>
      <c r="BH74" s="79"/>
      <c r="BI74" s="79"/>
      <c r="BJ74" s="79"/>
      <c r="BK74" s="79"/>
      <c r="BL74" s="79"/>
    </row>
    <row r="75" spans="1:79" ht="12.75" customHeight="1">
      <c r="A75" s="39">
        <v>0</v>
      </c>
      <c r="B75" s="39"/>
      <c r="C75" s="39"/>
      <c r="D75" s="39"/>
      <c r="E75" s="39"/>
      <c r="F75" s="39"/>
      <c r="G75" s="80" t="s">
        <v>71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2"/>
      <c r="Z75" s="83" t="s">
        <v>69</v>
      </c>
      <c r="AA75" s="83"/>
      <c r="AB75" s="83"/>
      <c r="AC75" s="83"/>
      <c r="AD75" s="83"/>
      <c r="AE75" s="84" t="s">
        <v>72</v>
      </c>
      <c r="AF75" s="85"/>
      <c r="AG75" s="85"/>
      <c r="AH75" s="85"/>
      <c r="AI75" s="85"/>
      <c r="AJ75" s="85"/>
      <c r="AK75" s="85"/>
      <c r="AL75" s="85"/>
      <c r="AM75" s="85"/>
      <c r="AN75" s="86"/>
      <c r="AO75" s="87">
        <v>15.5</v>
      </c>
      <c r="AP75" s="87"/>
      <c r="AQ75" s="87"/>
      <c r="AR75" s="87"/>
      <c r="AS75" s="87"/>
      <c r="AT75" s="87"/>
      <c r="AU75" s="87"/>
      <c r="AV75" s="87"/>
      <c r="AW75" s="87">
        <v>0</v>
      </c>
      <c r="AX75" s="87"/>
      <c r="AY75" s="87"/>
      <c r="AZ75" s="87"/>
      <c r="BA75" s="87"/>
      <c r="BB75" s="87"/>
      <c r="BC75" s="87"/>
      <c r="BD75" s="87"/>
      <c r="BE75" s="79">
        <f t="shared" si="3"/>
        <v>15.5</v>
      </c>
      <c r="BF75" s="79"/>
      <c r="BG75" s="79"/>
      <c r="BH75" s="79"/>
      <c r="BI75" s="79"/>
      <c r="BJ75" s="79"/>
      <c r="BK75" s="79"/>
      <c r="BL75" s="79"/>
    </row>
    <row r="76" spans="1:79" ht="25.5" customHeight="1">
      <c r="A76" s="39">
        <v>0</v>
      </c>
      <c r="B76" s="39"/>
      <c r="C76" s="39"/>
      <c r="D76" s="39"/>
      <c r="E76" s="39"/>
      <c r="F76" s="39"/>
      <c r="G76" s="80" t="s">
        <v>73</v>
      </c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2"/>
      <c r="Z76" s="83" t="s">
        <v>74</v>
      </c>
      <c r="AA76" s="83"/>
      <c r="AB76" s="83"/>
      <c r="AC76" s="83"/>
      <c r="AD76" s="83"/>
      <c r="AE76" s="84" t="s">
        <v>75</v>
      </c>
      <c r="AF76" s="85"/>
      <c r="AG76" s="85"/>
      <c r="AH76" s="85"/>
      <c r="AI76" s="85"/>
      <c r="AJ76" s="85"/>
      <c r="AK76" s="85"/>
      <c r="AL76" s="85"/>
      <c r="AM76" s="85"/>
      <c r="AN76" s="86"/>
      <c r="AO76" s="87">
        <v>0</v>
      </c>
      <c r="AP76" s="87"/>
      <c r="AQ76" s="87"/>
      <c r="AR76" s="87"/>
      <c r="AS76" s="87"/>
      <c r="AT76" s="87"/>
      <c r="AU76" s="87"/>
      <c r="AV76" s="87"/>
      <c r="AW76" s="87">
        <v>0</v>
      </c>
      <c r="AX76" s="87"/>
      <c r="AY76" s="87"/>
      <c r="AZ76" s="87"/>
      <c r="BA76" s="87"/>
      <c r="BB76" s="87"/>
      <c r="BC76" s="87"/>
      <c r="BD76" s="87"/>
      <c r="BE76" s="79">
        <f t="shared" si="3"/>
        <v>0</v>
      </c>
      <c r="BF76" s="79"/>
      <c r="BG76" s="79"/>
      <c r="BH76" s="79"/>
      <c r="BI76" s="79"/>
      <c r="BJ76" s="79"/>
      <c r="BK76" s="79"/>
      <c r="BL76" s="79"/>
    </row>
    <row r="77" spans="1:79" ht="12.75" customHeight="1">
      <c r="A77" s="39">
        <v>0</v>
      </c>
      <c r="B77" s="39"/>
      <c r="C77" s="39"/>
      <c r="D77" s="39"/>
      <c r="E77" s="39"/>
      <c r="F77" s="39"/>
      <c r="G77" s="80" t="s">
        <v>76</v>
      </c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2"/>
      <c r="Z77" s="83" t="s">
        <v>74</v>
      </c>
      <c r="AA77" s="83"/>
      <c r="AB77" s="83"/>
      <c r="AC77" s="83"/>
      <c r="AD77" s="83"/>
      <c r="AE77" s="84" t="s">
        <v>77</v>
      </c>
      <c r="AF77" s="85"/>
      <c r="AG77" s="85"/>
      <c r="AH77" s="85"/>
      <c r="AI77" s="85"/>
      <c r="AJ77" s="85"/>
      <c r="AK77" s="85"/>
      <c r="AL77" s="85"/>
      <c r="AM77" s="85"/>
      <c r="AN77" s="86"/>
      <c r="AO77" s="87">
        <v>5500</v>
      </c>
      <c r="AP77" s="87"/>
      <c r="AQ77" s="87"/>
      <c r="AR77" s="87"/>
      <c r="AS77" s="87"/>
      <c r="AT77" s="87"/>
      <c r="AU77" s="87"/>
      <c r="AV77" s="87"/>
      <c r="AW77" s="87">
        <v>0</v>
      </c>
      <c r="AX77" s="87"/>
      <c r="AY77" s="87"/>
      <c r="AZ77" s="87"/>
      <c r="BA77" s="87"/>
      <c r="BB77" s="87"/>
      <c r="BC77" s="87"/>
      <c r="BD77" s="87"/>
      <c r="BE77" s="79">
        <f t="shared" si="3"/>
        <v>5500</v>
      </c>
      <c r="BF77" s="79"/>
      <c r="BG77" s="79"/>
      <c r="BH77" s="79"/>
      <c r="BI77" s="79"/>
      <c r="BJ77" s="79"/>
      <c r="BK77" s="79"/>
      <c r="BL77" s="79"/>
    </row>
    <row r="78" spans="1:79" s="4" customFormat="1" ht="12.75" customHeight="1">
      <c r="A78" s="92">
        <v>0</v>
      </c>
      <c r="B78" s="92"/>
      <c r="C78" s="92"/>
      <c r="D78" s="92"/>
      <c r="E78" s="92"/>
      <c r="F78" s="92"/>
      <c r="G78" s="73" t="s">
        <v>78</v>
      </c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5"/>
      <c r="Z78" s="93"/>
      <c r="AA78" s="93"/>
      <c r="AB78" s="93"/>
      <c r="AC78" s="93"/>
      <c r="AD78" s="93"/>
      <c r="AE78" s="113"/>
      <c r="AF78" s="114"/>
      <c r="AG78" s="114"/>
      <c r="AH78" s="114"/>
      <c r="AI78" s="114"/>
      <c r="AJ78" s="114"/>
      <c r="AK78" s="114"/>
      <c r="AL78" s="114"/>
      <c r="AM78" s="114"/>
      <c r="AN78" s="115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>
        <f t="shared" si="3"/>
        <v>0</v>
      </c>
      <c r="BF78" s="79"/>
      <c r="BG78" s="79"/>
      <c r="BH78" s="79"/>
      <c r="BI78" s="79"/>
      <c r="BJ78" s="79"/>
      <c r="BK78" s="79"/>
      <c r="BL78" s="79"/>
    </row>
    <row r="79" spans="1:79" ht="12.75" customHeight="1">
      <c r="A79" s="39">
        <v>0</v>
      </c>
      <c r="B79" s="39"/>
      <c r="C79" s="39"/>
      <c r="D79" s="39"/>
      <c r="E79" s="39"/>
      <c r="F79" s="39"/>
      <c r="G79" s="80" t="s">
        <v>79</v>
      </c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2"/>
      <c r="Z79" s="83" t="s">
        <v>80</v>
      </c>
      <c r="AA79" s="83"/>
      <c r="AB79" s="83"/>
      <c r="AC79" s="83"/>
      <c r="AD79" s="83"/>
      <c r="AE79" s="84" t="s">
        <v>70</v>
      </c>
      <c r="AF79" s="85"/>
      <c r="AG79" s="85"/>
      <c r="AH79" s="85"/>
      <c r="AI79" s="85"/>
      <c r="AJ79" s="85"/>
      <c r="AK79" s="85"/>
      <c r="AL79" s="85"/>
      <c r="AM79" s="85"/>
      <c r="AN79" s="86"/>
      <c r="AO79" s="87">
        <v>309.5</v>
      </c>
      <c r="AP79" s="87"/>
      <c r="AQ79" s="87"/>
      <c r="AR79" s="87"/>
      <c r="AS79" s="87"/>
      <c r="AT79" s="87"/>
      <c r="AU79" s="87"/>
      <c r="AV79" s="87"/>
      <c r="AW79" s="87">
        <v>0</v>
      </c>
      <c r="AX79" s="87"/>
      <c r="AY79" s="87"/>
      <c r="AZ79" s="87"/>
      <c r="BA79" s="87"/>
      <c r="BB79" s="87"/>
      <c r="BC79" s="87"/>
      <c r="BD79" s="87"/>
      <c r="BE79" s="79">
        <f t="shared" si="3"/>
        <v>309.5</v>
      </c>
      <c r="BF79" s="79"/>
      <c r="BG79" s="79"/>
      <c r="BH79" s="79"/>
      <c r="BI79" s="79"/>
      <c r="BJ79" s="79"/>
      <c r="BK79" s="79"/>
      <c r="BL79" s="79"/>
    </row>
    <row r="80" spans="1:79" ht="12.75" customHeight="1">
      <c r="A80" s="39">
        <v>0</v>
      </c>
      <c r="B80" s="39"/>
      <c r="C80" s="39"/>
      <c r="D80" s="39"/>
      <c r="E80" s="39"/>
      <c r="F80" s="39"/>
      <c r="G80" s="80" t="s">
        <v>81</v>
      </c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2"/>
      <c r="Z80" s="83" t="s">
        <v>80</v>
      </c>
      <c r="AA80" s="83"/>
      <c r="AB80" s="83"/>
      <c r="AC80" s="83"/>
      <c r="AD80" s="83"/>
      <c r="AE80" s="84" t="s">
        <v>77</v>
      </c>
      <c r="AF80" s="85"/>
      <c r="AG80" s="85"/>
      <c r="AH80" s="85"/>
      <c r="AI80" s="85"/>
      <c r="AJ80" s="85"/>
      <c r="AK80" s="85"/>
      <c r="AL80" s="85"/>
      <c r="AM80" s="85"/>
      <c r="AN80" s="86"/>
      <c r="AO80" s="87">
        <v>443.4</v>
      </c>
      <c r="AP80" s="87"/>
      <c r="AQ80" s="87"/>
      <c r="AR80" s="87"/>
      <c r="AS80" s="87"/>
      <c r="AT80" s="87"/>
      <c r="AU80" s="87"/>
      <c r="AV80" s="87"/>
      <c r="AW80" s="87">
        <v>0</v>
      </c>
      <c r="AX80" s="87"/>
      <c r="AY80" s="87"/>
      <c r="AZ80" s="87"/>
      <c r="BA80" s="87"/>
      <c r="BB80" s="87"/>
      <c r="BC80" s="87"/>
      <c r="BD80" s="87"/>
      <c r="BE80" s="79">
        <f t="shared" si="3"/>
        <v>443.4</v>
      </c>
      <c r="BF80" s="79"/>
      <c r="BG80" s="79"/>
      <c r="BH80" s="79"/>
      <c r="BI80" s="79"/>
      <c r="BJ80" s="79"/>
      <c r="BK80" s="79"/>
      <c r="BL80" s="79"/>
    </row>
    <row r="81" spans="1:64" ht="12.75" customHeight="1">
      <c r="A81" s="39">
        <v>0</v>
      </c>
      <c r="B81" s="39"/>
      <c r="C81" s="39"/>
      <c r="D81" s="39"/>
      <c r="E81" s="39"/>
      <c r="F81" s="39"/>
      <c r="G81" s="80" t="s">
        <v>82</v>
      </c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2"/>
      <c r="Z81" s="83" t="s">
        <v>80</v>
      </c>
      <c r="AA81" s="83"/>
      <c r="AB81" s="83"/>
      <c r="AC81" s="83"/>
      <c r="AD81" s="83"/>
      <c r="AE81" s="84" t="s">
        <v>77</v>
      </c>
      <c r="AF81" s="85"/>
      <c r="AG81" s="85"/>
      <c r="AH81" s="85"/>
      <c r="AI81" s="85"/>
      <c r="AJ81" s="85"/>
      <c r="AK81" s="85"/>
      <c r="AL81" s="85"/>
      <c r="AM81" s="85"/>
      <c r="AN81" s="86"/>
      <c r="AO81" s="87">
        <v>7.7</v>
      </c>
      <c r="AP81" s="87"/>
      <c r="AQ81" s="87"/>
      <c r="AR81" s="87"/>
      <c r="AS81" s="87"/>
      <c r="AT81" s="87"/>
      <c r="AU81" s="87"/>
      <c r="AV81" s="87"/>
      <c r="AW81" s="87">
        <v>0</v>
      </c>
      <c r="AX81" s="87"/>
      <c r="AY81" s="87"/>
      <c r="AZ81" s="87"/>
      <c r="BA81" s="87"/>
      <c r="BB81" s="87"/>
      <c r="BC81" s="87"/>
      <c r="BD81" s="87"/>
      <c r="BE81" s="79">
        <f t="shared" si="3"/>
        <v>7.7</v>
      </c>
      <c r="BF81" s="79"/>
      <c r="BG81" s="79"/>
      <c r="BH81" s="79"/>
      <c r="BI81" s="79"/>
      <c r="BJ81" s="79"/>
      <c r="BK81" s="79"/>
      <c r="BL81" s="79"/>
    </row>
    <row r="82" spans="1:64" s="4" customFormat="1" ht="12.75" customHeight="1">
      <c r="A82" s="92">
        <v>0</v>
      </c>
      <c r="B82" s="92"/>
      <c r="C82" s="92"/>
      <c r="D82" s="92"/>
      <c r="E82" s="92"/>
      <c r="F82" s="92"/>
      <c r="G82" s="73" t="s">
        <v>83</v>
      </c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5"/>
      <c r="Z82" s="93"/>
      <c r="AA82" s="93"/>
      <c r="AB82" s="93"/>
      <c r="AC82" s="93"/>
      <c r="AD82" s="93"/>
      <c r="AE82" s="113"/>
      <c r="AF82" s="114"/>
      <c r="AG82" s="114"/>
      <c r="AH82" s="114"/>
      <c r="AI82" s="114"/>
      <c r="AJ82" s="114"/>
      <c r="AK82" s="114"/>
      <c r="AL82" s="114"/>
      <c r="AM82" s="114"/>
      <c r="AN82" s="115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>
        <f t="shared" si="3"/>
        <v>0</v>
      </c>
      <c r="BF82" s="79"/>
      <c r="BG82" s="79"/>
      <c r="BH82" s="79"/>
      <c r="BI82" s="79"/>
      <c r="BJ82" s="79"/>
      <c r="BK82" s="79"/>
      <c r="BL82" s="79"/>
    </row>
    <row r="83" spans="1:64" ht="12.75" customHeight="1">
      <c r="A83" s="39">
        <v>0</v>
      </c>
      <c r="B83" s="39"/>
      <c r="C83" s="39"/>
      <c r="D83" s="39"/>
      <c r="E83" s="39"/>
      <c r="F83" s="39"/>
      <c r="G83" s="80" t="s">
        <v>84</v>
      </c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2"/>
      <c r="Z83" s="83" t="s">
        <v>85</v>
      </c>
      <c r="AA83" s="83"/>
      <c r="AB83" s="83"/>
      <c r="AC83" s="83"/>
      <c r="AD83" s="83"/>
      <c r="AE83" s="84" t="s">
        <v>86</v>
      </c>
      <c r="AF83" s="85"/>
      <c r="AG83" s="85"/>
      <c r="AH83" s="85"/>
      <c r="AI83" s="85"/>
      <c r="AJ83" s="85"/>
      <c r="AK83" s="85"/>
      <c r="AL83" s="85"/>
      <c r="AM83" s="85"/>
      <c r="AN83" s="86"/>
      <c r="AO83" s="87">
        <v>3.4</v>
      </c>
      <c r="AP83" s="87"/>
      <c r="AQ83" s="87"/>
      <c r="AR83" s="87"/>
      <c r="AS83" s="87"/>
      <c r="AT83" s="87"/>
      <c r="AU83" s="87"/>
      <c r="AV83" s="87"/>
      <c r="AW83" s="87">
        <v>0</v>
      </c>
      <c r="AX83" s="87"/>
      <c r="AY83" s="87"/>
      <c r="AZ83" s="87"/>
      <c r="BA83" s="87"/>
      <c r="BB83" s="87"/>
      <c r="BC83" s="87"/>
      <c r="BD83" s="87"/>
      <c r="BE83" s="79">
        <f t="shared" si="3"/>
        <v>3.4</v>
      </c>
      <c r="BF83" s="79"/>
      <c r="BG83" s="79"/>
      <c r="BH83" s="79"/>
      <c r="BI83" s="79"/>
      <c r="BJ83" s="79"/>
      <c r="BK83" s="79"/>
      <c r="BL83" s="79"/>
    </row>
    <row r="84" spans="1:64" ht="25.5" customHeight="1">
      <c r="A84" s="39">
        <v>0</v>
      </c>
      <c r="B84" s="39"/>
      <c r="C84" s="39"/>
      <c r="D84" s="39"/>
      <c r="E84" s="39"/>
      <c r="F84" s="39"/>
      <c r="G84" s="80" t="s">
        <v>87</v>
      </c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2"/>
      <c r="Z84" s="83" t="s">
        <v>85</v>
      </c>
      <c r="AA84" s="83"/>
      <c r="AB84" s="83"/>
      <c r="AC84" s="83"/>
      <c r="AD84" s="83"/>
      <c r="AE84" s="84" t="s">
        <v>88</v>
      </c>
      <c r="AF84" s="85"/>
      <c r="AG84" s="85"/>
      <c r="AH84" s="85"/>
      <c r="AI84" s="85"/>
      <c r="AJ84" s="85"/>
      <c r="AK84" s="85"/>
      <c r="AL84" s="85"/>
      <c r="AM84" s="85"/>
      <c r="AN84" s="86"/>
      <c r="AO84" s="87">
        <v>2.4</v>
      </c>
      <c r="AP84" s="87"/>
      <c r="AQ84" s="87"/>
      <c r="AR84" s="87"/>
      <c r="AS84" s="87"/>
      <c r="AT84" s="87"/>
      <c r="AU84" s="87"/>
      <c r="AV84" s="87"/>
      <c r="AW84" s="87">
        <v>0</v>
      </c>
      <c r="AX84" s="87"/>
      <c r="AY84" s="87"/>
      <c r="AZ84" s="87"/>
      <c r="BA84" s="87"/>
      <c r="BB84" s="87"/>
      <c r="BC84" s="87"/>
      <c r="BD84" s="87"/>
      <c r="BE84" s="79">
        <f t="shared" si="3"/>
        <v>2.4</v>
      </c>
      <c r="BF84" s="79"/>
      <c r="BG84" s="79"/>
      <c r="BH84" s="79"/>
      <c r="BI84" s="79"/>
      <c r="BJ84" s="79"/>
      <c r="BK84" s="79"/>
      <c r="BL84" s="79"/>
    </row>
    <row r="85" spans="1:64" ht="25.5" customHeight="1">
      <c r="A85" s="39">
        <v>0</v>
      </c>
      <c r="B85" s="39"/>
      <c r="C85" s="39"/>
      <c r="D85" s="39"/>
      <c r="E85" s="39"/>
      <c r="F85" s="39"/>
      <c r="G85" s="84" t="s">
        <v>89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83" t="s">
        <v>85</v>
      </c>
      <c r="AA85" s="83"/>
      <c r="AB85" s="83"/>
      <c r="AC85" s="83"/>
      <c r="AD85" s="83"/>
      <c r="AE85" s="84" t="s">
        <v>90</v>
      </c>
      <c r="AF85" s="85"/>
      <c r="AG85" s="85"/>
      <c r="AH85" s="85"/>
      <c r="AI85" s="85"/>
      <c r="AJ85" s="85"/>
      <c r="AK85" s="85"/>
      <c r="AL85" s="85"/>
      <c r="AM85" s="85"/>
      <c r="AN85" s="86"/>
      <c r="AO85" s="87">
        <v>4.3</v>
      </c>
      <c r="AP85" s="87"/>
      <c r="AQ85" s="87"/>
      <c r="AR85" s="87"/>
      <c r="AS85" s="87"/>
      <c r="AT85" s="87"/>
      <c r="AU85" s="87"/>
      <c r="AV85" s="87"/>
      <c r="AW85" s="87">
        <v>0</v>
      </c>
      <c r="AX85" s="87"/>
      <c r="AY85" s="87"/>
      <c r="AZ85" s="87"/>
      <c r="BA85" s="87"/>
      <c r="BB85" s="87"/>
      <c r="BC85" s="87"/>
      <c r="BD85" s="87"/>
      <c r="BE85" s="79">
        <f t="shared" si="3"/>
        <v>4.3</v>
      </c>
      <c r="BF85" s="79"/>
      <c r="BG85" s="79"/>
      <c r="BH85" s="79"/>
      <c r="BI85" s="79"/>
      <c r="BJ85" s="79"/>
      <c r="BK85" s="79"/>
      <c r="BL85" s="79"/>
    </row>
    <row r="86" spans="1:64" ht="25.5" customHeight="1">
      <c r="A86" s="39">
        <v>0</v>
      </c>
      <c r="B86" s="39"/>
      <c r="C86" s="39"/>
      <c r="D86" s="39"/>
      <c r="E86" s="39"/>
      <c r="F86" s="39"/>
      <c r="G86" s="80" t="s">
        <v>91</v>
      </c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2"/>
      <c r="Z86" s="83" t="s">
        <v>85</v>
      </c>
      <c r="AA86" s="83"/>
      <c r="AB86" s="83"/>
      <c r="AC86" s="83"/>
      <c r="AD86" s="83"/>
      <c r="AE86" s="84" t="s">
        <v>92</v>
      </c>
      <c r="AF86" s="85"/>
      <c r="AG86" s="85"/>
      <c r="AH86" s="85"/>
      <c r="AI86" s="85"/>
      <c r="AJ86" s="85"/>
      <c r="AK86" s="85"/>
      <c r="AL86" s="85"/>
      <c r="AM86" s="85"/>
      <c r="AN86" s="86"/>
      <c r="AO86" s="87">
        <v>1.1000000000000001</v>
      </c>
      <c r="AP86" s="87"/>
      <c r="AQ86" s="87"/>
      <c r="AR86" s="87"/>
      <c r="AS86" s="87"/>
      <c r="AT86" s="87"/>
      <c r="AU86" s="87"/>
      <c r="AV86" s="87"/>
      <c r="AW86" s="87">
        <v>0</v>
      </c>
      <c r="AX86" s="87"/>
      <c r="AY86" s="87"/>
      <c r="AZ86" s="87"/>
      <c r="BA86" s="87"/>
      <c r="BB86" s="87"/>
      <c r="BC86" s="87"/>
      <c r="BD86" s="87"/>
      <c r="BE86" s="79">
        <f t="shared" si="3"/>
        <v>1.1000000000000001</v>
      </c>
      <c r="BF86" s="79"/>
      <c r="BG86" s="79"/>
      <c r="BH86" s="79"/>
      <c r="BI86" s="79"/>
      <c r="BJ86" s="79"/>
      <c r="BK86" s="79"/>
      <c r="BL86" s="79"/>
    </row>
    <row r="87" spans="1:64"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</row>
    <row r="89" spans="1:64" ht="16.5" customHeight="1">
      <c r="A89" s="76" t="s">
        <v>113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30"/>
      <c r="AO89" s="88" t="s">
        <v>114</v>
      </c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</row>
    <row r="90" spans="1:64">
      <c r="W90" s="68" t="s">
        <v>5</v>
      </c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O90" s="68" t="s">
        <v>49</v>
      </c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</row>
  </sheetData>
  <mergeCells count="289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4:BL64"/>
    <mergeCell ref="A60:C60"/>
    <mergeCell ref="D60:AA60"/>
    <mergeCell ref="AB60:AI60"/>
    <mergeCell ref="AJ60:AQ60"/>
    <mergeCell ref="A61:C61"/>
    <mergeCell ref="D61:AA61"/>
    <mergeCell ref="AB61:AI61"/>
    <mergeCell ref="AJ61:AQ61"/>
    <mergeCell ref="AR61:AY61"/>
    <mergeCell ref="AR60:AY60"/>
    <mergeCell ref="G64:Y64"/>
    <mergeCell ref="AO64:AV64"/>
    <mergeCell ref="AW64:BD64"/>
    <mergeCell ref="A52:C52"/>
    <mergeCell ref="D52:AB52"/>
    <mergeCell ref="AC52:AJ52"/>
    <mergeCell ref="AK52:AR52"/>
    <mergeCell ref="AS52:AZ5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R56:AY57"/>
    <mergeCell ref="A56:C57"/>
    <mergeCell ref="D58:AA58"/>
    <mergeCell ref="AB58:AI58"/>
    <mergeCell ref="D56:AA57"/>
    <mergeCell ref="AB56:AI57"/>
    <mergeCell ref="AJ56:AQ57"/>
    <mergeCell ref="D48:AB48"/>
    <mergeCell ref="D49:AB49"/>
    <mergeCell ref="AC48:AJ48"/>
    <mergeCell ref="AC49:AJ49"/>
    <mergeCell ref="AK49:AR49"/>
    <mergeCell ref="AS49:AZ49"/>
    <mergeCell ref="AS48:AZ48"/>
    <mergeCell ref="A51:C51"/>
    <mergeCell ref="D51:AB51"/>
    <mergeCell ref="AC51:AJ51"/>
    <mergeCell ref="AK51:AR51"/>
    <mergeCell ref="AS51:AZ51"/>
    <mergeCell ref="AO1:BL1"/>
    <mergeCell ref="A54:BL54"/>
    <mergeCell ref="A50:C50"/>
    <mergeCell ref="U22:AD22"/>
    <mergeCell ref="AE22:AR22"/>
    <mergeCell ref="AK50:AR50"/>
    <mergeCell ref="AS50:AZ50"/>
    <mergeCell ref="AO2:BL2"/>
    <mergeCell ref="AO3:BL3"/>
    <mergeCell ref="AO6:BF6"/>
    <mergeCell ref="AO4:BL4"/>
    <mergeCell ref="AO5:BL5"/>
    <mergeCell ref="AO7:BF7"/>
    <mergeCell ref="A35:BL35"/>
    <mergeCell ref="G39:BL3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A65:F65"/>
    <mergeCell ref="A66:F66"/>
    <mergeCell ref="Z66:AD66"/>
    <mergeCell ref="AW65:BD65"/>
    <mergeCell ref="BE65:BL65"/>
    <mergeCell ref="BE67:BL67"/>
    <mergeCell ref="AO66:AV66"/>
    <mergeCell ref="AW66:BD66"/>
    <mergeCell ref="BE66:BL66"/>
    <mergeCell ref="AW67:BD67"/>
    <mergeCell ref="AO67:AV67"/>
    <mergeCell ref="A67:F67"/>
    <mergeCell ref="Z67:AD67"/>
    <mergeCell ref="AE67:AN67"/>
    <mergeCell ref="W90:AM90"/>
    <mergeCell ref="AE65:AN65"/>
    <mergeCell ref="AE66:AN66"/>
    <mergeCell ref="AO90:BG90"/>
    <mergeCell ref="G65:Y65"/>
    <mergeCell ref="G66:Y66"/>
    <mergeCell ref="G67:Y67"/>
    <mergeCell ref="AO65:AV65"/>
    <mergeCell ref="Z65:AD65"/>
    <mergeCell ref="A89:V89"/>
    <mergeCell ref="W89:AM89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89:BG89"/>
    <mergeCell ref="A22:T22"/>
    <mergeCell ref="AS22:BC22"/>
    <mergeCell ref="BD22:BL22"/>
    <mergeCell ref="A63:BL63"/>
    <mergeCell ref="A64:F64"/>
    <mergeCell ref="AE64:AN64"/>
    <mergeCell ref="Z64:AD64"/>
    <mergeCell ref="G29:BL29"/>
    <mergeCell ref="A30:F30"/>
    <mergeCell ref="G30:BL30"/>
    <mergeCell ref="A40:F40"/>
    <mergeCell ref="A45:AZ45"/>
    <mergeCell ref="A44:AZ44"/>
    <mergeCell ref="A37:BL37"/>
    <mergeCell ref="A38:F38"/>
    <mergeCell ref="G38:BL38"/>
    <mergeCell ref="A39:F39"/>
    <mergeCell ref="G41:BL41"/>
    <mergeCell ref="A46:C47"/>
    <mergeCell ref="A42:F42"/>
    <mergeCell ref="G42:BL42"/>
    <mergeCell ref="AS46:AZ47"/>
    <mergeCell ref="D46:AB47"/>
    <mergeCell ref="A55:AY55"/>
    <mergeCell ref="A10:BL10"/>
    <mergeCell ref="A11:BL11"/>
    <mergeCell ref="A32:F32"/>
    <mergeCell ref="G32:BL32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</mergeCells>
  <phoneticPr fontId="0" type="noConversion"/>
  <conditionalFormatting sqref="G67:G86">
    <cfRule type="cellIs" dxfId="2" priority="1" stopIfTrue="1" operator="equal">
      <formula>$G66</formula>
    </cfRule>
  </conditionalFormatting>
  <conditionalFormatting sqref="D50:D52">
    <cfRule type="cellIs" dxfId="1" priority="2" stopIfTrue="1" operator="equal">
      <formula>$D49</formula>
    </cfRule>
  </conditionalFormatting>
  <conditionalFormatting sqref="A67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КПК0112010</vt:lpstr>
      <vt:lpstr>КПК0112010!Область_печати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2020-10-28T10:57:21Z</cp:lastPrinted>
  <dcterms:created xsi:type="dcterms:W3CDTF">2016-08-15T09:54:21Z</dcterms:created>
  <dcterms:modified xsi:type="dcterms:W3CDTF">2020-10-28T10:57:55Z</dcterms:modified>
</cp:coreProperties>
</file>