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" sheetId="3" r:id="rId1"/>
    <sheet name="9,10" sheetId="11" r:id="rId2"/>
  </sheets>
  <calcPr calcId="125725"/>
</workbook>
</file>

<file path=xl/calcChain.xml><?xml version="1.0" encoding="utf-8"?>
<calcChain xmlns="http://schemas.openxmlformats.org/spreadsheetml/2006/main">
  <c r="M76" i="3"/>
  <c r="M75"/>
  <c r="M74"/>
  <c r="L77"/>
  <c r="J77"/>
  <c r="J113"/>
  <c r="J111"/>
  <c r="J110"/>
  <c r="J109"/>
  <c r="J108"/>
  <c r="J106"/>
  <c r="J105"/>
  <c r="J104"/>
  <c r="J102"/>
  <c r="J99"/>
  <c r="J98"/>
  <c r="J96"/>
  <c r="J94"/>
  <c r="F91"/>
  <c r="J91"/>
  <c r="J90"/>
  <c r="F44"/>
  <c r="J34" i="11"/>
  <c r="J27"/>
  <c r="J32"/>
  <c r="J26"/>
  <c r="J31"/>
  <c r="J30"/>
  <c r="J29"/>
  <c r="J25"/>
  <c r="J23"/>
  <c r="F12"/>
  <c r="J12"/>
  <c r="J17"/>
  <c r="J20"/>
  <c r="J19"/>
  <c r="J15"/>
  <c r="J11"/>
  <c r="M77" i="3"/>
</calcChain>
</file>

<file path=xl/sharedStrings.xml><?xml version="1.0" encoding="utf-8"?>
<sst xmlns="http://schemas.openxmlformats.org/spreadsheetml/2006/main" count="290" uniqueCount="145">
  <si>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</si>
  <si>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</si>
  <si>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</si>
  <si>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</si>
  <si>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</si>
  <si>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</si>
  <si>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</si>
  <si>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</si>
  <si>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6.</t>
  </si>
  <si>
    <t>7.</t>
  </si>
  <si>
    <t>8.</t>
  </si>
  <si>
    <t>Бюджетний кодекс України (Закон від 08.07.2010 №2456-VI)</t>
  </si>
  <si>
    <t>Усього</t>
  </si>
  <si>
    <t>(найменування головного розпорядника коштів місцевого бюджету)</t>
  </si>
  <si>
    <t>Загальний фонд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</si>
  <si>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</si>
  <si>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</si>
  <si>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</si>
  <si>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</si>
  <si>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</si>
  <si>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</si>
  <si>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</si>
  <si>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</si>
  <si>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</si>
  <si>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</si>
  <si>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</si>
  <si>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</si>
  <si>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Закон України "Про державний бюджет  України на 2019рік"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</si>
  <si>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</si>
  <si>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</si>
  <si>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</si>
  <si>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</si>
  <si>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</si>
  <si>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</si>
  <si>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</si>
  <si>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</si>
  <si>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 xml:space="preserve">Спеціальний 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</si>
  <si>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</si>
  <si>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</si>
  <si>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</si>
  <si>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</si>
  <si>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</si>
  <si>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</si>
  <si>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статистичний звіт</t>
  </si>
  <si>
    <t>Усього середньорічне число</t>
  </si>
  <si>
    <t>ставок/штатних одиниць</t>
  </si>
  <si>
    <t>штатний розпис</t>
  </si>
  <si>
    <t>у тому числі</t>
  </si>
  <si>
    <t>педагогічного персоналу</t>
  </si>
  <si>
    <t>адмінперсоналу(за умовами</t>
  </si>
  <si>
    <t xml:space="preserve">оплати віднесених до </t>
  </si>
  <si>
    <t>спеціалістів</t>
  </si>
  <si>
    <t>робітників</t>
  </si>
  <si>
    <t>0990</t>
  </si>
  <si>
    <t>кількість закладів</t>
  </si>
  <si>
    <t>звіт</t>
  </si>
  <si>
    <t>0611161</t>
  </si>
  <si>
    <t>Забезпечення діяльності інших закладів у сфері освіти</t>
  </si>
  <si>
    <t>Забезпечення надання якісних послуг з централізованого господарського обслуговування</t>
  </si>
  <si>
    <t>централізована бухгалтерія і група</t>
  </si>
  <si>
    <t>центр.госп.обслуговування</t>
  </si>
  <si>
    <t>кількість особових рахунків</t>
  </si>
  <si>
    <t>26 серпня 2014року №836</t>
  </si>
  <si>
    <t>гривень</t>
  </si>
  <si>
    <t>Забезпечення складання і надання кошторисної ,звітної,фінансової документації,фінансування установ освіти згідно із затвердженими кошторисами</t>
  </si>
  <si>
    <r>
      <t>Мета бюджетної програми</t>
    </r>
    <r>
      <rPr>
        <sz val="10"/>
        <rFont val="Arial Cyr"/>
        <charset val="204"/>
      </rPr>
      <t xml:space="preserve"> Забезпечення надання якісних послуг іншими закладами освіти,забезпечення фінансування закладів освіти,контроль за веденням  </t>
    </r>
  </si>
  <si>
    <t xml:space="preserve">кількість установ,які обслуговує </t>
  </si>
  <si>
    <t>Найменування місцевої/регіональної програми</t>
  </si>
  <si>
    <t>Загальний</t>
  </si>
  <si>
    <t>Спеціальний</t>
  </si>
  <si>
    <t>наказ</t>
  </si>
  <si>
    <t>Конституція України (Закон від 28.06..1996 №254/96)</t>
  </si>
  <si>
    <t xml:space="preserve">                            за веденням бухгалтерського обліку та звітності,забезпечення ведення централізованого господарського обслуговування</t>
  </si>
  <si>
    <t>Ціль державної політики</t>
  </si>
  <si>
    <t>9.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</si>
  <si>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</si>
  <si>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</si>
  <si>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Дата погодження</t>
  </si>
  <si>
    <t>М.П.</t>
  </si>
  <si>
    <t>Заступник начальника відділу освіти,молоді та спорту</t>
  </si>
  <si>
    <t>А.А.Гаврилюк</t>
  </si>
  <si>
    <t>Міський голова</t>
  </si>
  <si>
    <t>О.В.Омельчук</t>
  </si>
  <si>
    <t>кількість особових рахунків на 1 працівника</t>
  </si>
  <si>
    <t>розрахунок</t>
  </si>
  <si>
    <t>кількість закладів на 1 працівника централізованої бухгалтерії</t>
  </si>
  <si>
    <t>кількість закладів на 1 працівника групи  централізованого господарського обслуговування</t>
  </si>
  <si>
    <t>кількість учнів,які навчаються у МНВК</t>
  </si>
  <si>
    <t>осіб</t>
  </si>
  <si>
    <t>мережа</t>
  </si>
  <si>
    <t>витрати на 1 учня МНВК</t>
  </si>
  <si>
    <t>кількість дітей,що отримують професійні посвідчення</t>
  </si>
  <si>
    <t>книга реєстрації свідоцтв</t>
  </si>
  <si>
    <t>динаміка отриманих посвідчень про освіту порівняно з минулим роком</t>
  </si>
  <si>
    <t>%</t>
  </si>
  <si>
    <t>Забезпечити професійну орієнтацію та професійну підготовку учнів</t>
  </si>
  <si>
    <t xml:space="preserve">   27.12.2019р.</t>
  </si>
  <si>
    <t>від 29 грудня 2018року №1209)</t>
  </si>
  <si>
    <t>наказ/розпорядчий документ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</si>
  <si>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</si>
  <si>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</si>
  <si>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</si>
  <si>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</si>
  <si>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</si>
  <si>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r>
      <t xml:space="preserve">                </t>
    </r>
    <r>
      <rPr>
        <b/>
        <u/>
        <sz val="10"/>
        <rFont val="Arial Cyr"/>
        <charset val="204"/>
      </rPr>
      <t>Відділ освіти,молоді та спорту Олевської міської ради</t>
    </r>
  </si>
  <si>
    <t>(код Типової</t>
  </si>
  <si>
    <t>(код</t>
  </si>
  <si>
    <t xml:space="preserve">(найменування </t>
  </si>
  <si>
    <t>(код бюджету)</t>
  </si>
  <si>
    <t>програмної</t>
  </si>
  <si>
    <t>Функціональної</t>
  </si>
  <si>
    <t xml:space="preserve">бюджетної </t>
  </si>
  <si>
    <t>класифікації</t>
  </si>
  <si>
    <t>програми згідно</t>
  </si>
  <si>
    <t>видатків</t>
  </si>
  <si>
    <t xml:space="preserve">видатків та </t>
  </si>
  <si>
    <t>з Типовою</t>
  </si>
  <si>
    <t>кредитування</t>
  </si>
  <si>
    <t>програмною</t>
  </si>
  <si>
    <t xml:space="preserve">місцевого </t>
  </si>
  <si>
    <t>бюджету)</t>
  </si>
  <si>
    <t>класифікацією</t>
  </si>
  <si>
    <t>видатків та</t>
  </si>
  <si>
    <t>місцевого</t>
  </si>
  <si>
    <t>1161</t>
  </si>
  <si>
    <t xml:space="preserve">гривень,у тому числі загального фонду </t>
  </si>
  <si>
    <t>гривень та</t>
  </si>
  <si>
    <t xml:space="preserve"> спеціального фонду -  </t>
  </si>
  <si>
    <t>гривень.</t>
  </si>
  <si>
    <r>
      <t xml:space="preserve">     </t>
    </r>
    <r>
      <rPr>
        <b/>
        <u/>
        <sz val="10"/>
        <rFont val="Arial Cyr"/>
        <charset val="204"/>
      </rPr>
      <t xml:space="preserve"> Відділ освіти, молоді та спорту Олевської міської ради</t>
    </r>
  </si>
  <si>
    <t xml:space="preserve">                             (найменування відповідального виконавця)                                                                                       (код за ЄДРПОУ)</t>
  </si>
  <si>
    <t>(найменування головного розпорядника коштів місцевого бюджету)                                                                                  (код за ЄДРПОУ)</t>
  </si>
  <si>
    <t>Ціль державної політики,на досягнення яких спрямована реалізація бюджетної програми</t>
  </si>
  <si>
    <t>Забезпечення професійну орієнтацію та професійну підготовку учнів</t>
  </si>
  <si>
    <t>Завдання</t>
  </si>
  <si>
    <t>Забезпечити складання і надання кошторисної ,звітної,фінансової документації,фінансування установ освіти згідно із затвердженими кошторисами</t>
  </si>
  <si>
    <t>Забезпечити  надання якісних послуг з централізованого господарського обслуговування</t>
  </si>
  <si>
    <t>06513000000</t>
  </si>
  <si>
    <t>від  10 вересня  2020року №142</t>
  </si>
  <si>
    <t xml:space="preserve">Рішення 58 сесії 7 скликання Олевської міської ради від 03 вересня 2020року </t>
  </si>
  <si>
    <t>Начальник відділу освіти,молоді та спорту</t>
  </si>
  <si>
    <t>В.П.Левченко</t>
  </si>
  <si>
    <t>Секретар міської ради</t>
  </si>
  <si>
    <t>В.О.Шейко</t>
  </si>
  <si>
    <t xml:space="preserve">   10.09.2020р.</t>
  </si>
</sst>
</file>

<file path=xl/styles.xml><?xml version="1.0" encoding="utf-8"?>
<styleSheet xmlns="http://schemas.openxmlformats.org/spreadsheetml/2006/main">
  <numFmts count="1">
    <numFmt numFmtId="188" formatCode="#,##0.000"/>
  </numFmts>
  <fonts count="8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1" xfId="0" applyBorder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Protection="1"/>
    <xf numFmtId="0" fontId="0" fillId="0" borderId="3" xfId="0" applyBorder="1"/>
    <xf numFmtId="0" fontId="0" fillId="0" borderId="4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9" xfId="0" applyBorder="1" applyProtection="1"/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8" xfId="0" applyBorder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188" fontId="0" fillId="0" borderId="0" xfId="0" applyNumberFormat="1" applyBorder="1" applyAlignment="1" applyProtection="1">
      <protection locked="0"/>
    </xf>
    <xf numFmtId="49" fontId="4" fillId="0" borderId="2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1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7" xfId="0" applyBorder="1" applyProtection="1"/>
    <xf numFmtId="0" fontId="0" fillId="0" borderId="12" xfId="0" applyBorder="1"/>
    <xf numFmtId="0" fontId="0" fillId="0" borderId="2" xfId="0" applyBorder="1"/>
    <xf numFmtId="0" fontId="0" fillId="0" borderId="2" xfId="0" applyFont="1" applyBorder="1" applyProtection="1"/>
    <xf numFmtId="0" fontId="4" fillId="0" borderId="2" xfId="0" applyFont="1" applyBorder="1" applyProtection="1"/>
    <xf numFmtId="0" fontId="0" fillId="0" borderId="6" xfId="0" applyBorder="1" applyProtection="1"/>
    <xf numFmtId="0" fontId="0" fillId="0" borderId="6" xfId="0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5" xfId="0" applyFont="1" applyBorder="1" applyProtection="1"/>
    <xf numFmtId="0" fontId="0" fillId="0" borderId="12" xfId="0" applyBorder="1" applyProtection="1"/>
    <xf numFmtId="0" fontId="4" fillId="0" borderId="7" xfId="0" applyFont="1" applyBorder="1" applyProtection="1"/>
    <xf numFmtId="0" fontId="0" fillId="0" borderId="10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Border="1"/>
    <xf numFmtId="0" fontId="0" fillId="0" borderId="13" xfId="0" applyBorder="1"/>
    <xf numFmtId="0" fontId="0" fillId="0" borderId="9" xfId="0" applyBorder="1" applyAlignment="1" applyProtection="1">
      <alignment horizontal="center"/>
    </xf>
    <xf numFmtId="0" fontId="6" fillId="0" borderId="0" xfId="0" applyFont="1" applyProtection="1"/>
    <xf numFmtId="0" fontId="0" fillId="0" borderId="0" xfId="0" applyAlignment="1" applyProtection="1">
      <alignment horizontal="left" wrapText="1"/>
    </xf>
    <xf numFmtId="0" fontId="6" fillId="0" borderId="0" xfId="0" applyFont="1" applyAlignment="1" applyProtection="1">
      <alignment vertical="center"/>
      <protection locked="0"/>
    </xf>
    <xf numFmtId="0" fontId="4" fillId="0" borderId="8" xfId="0" applyFont="1" applyBorder="1"/>
    <xf numFmtId="1" fontId="0" fillId="0" borderId="8" xfId="0" applyNumberFormat="1" applyBorder="1" applyAlignment="1" applyProtection="1">
      <alignment horizontal="center" vertical="center" wrapText="1"/>
    </xf>
    <xf numFmtId="1" fontId="0" fillId="0" borderId="10" xfId="0" applyNumberFormat="1" applyBorder="1" applyAlignment="1" applyProtection="1">
      <alignment horizontal="center" vertical="center" wrapText="1"/>
    </xf>
    <xf numFmtId="1" fontId="0" fillId="0" borderId="8" xfId="0" applyNumberFormat="1" applyBorder="1" applyAlignment="1" applyProtection="1">
      <alignment horizontal="center"/>
    </xf>
    <xf numFmtId="1" fontId="0" fillId="0" borderId="10" xfId="0" applyNumberFormat="1" applyBorder="1" applyAlignment="1" applyProtection="1">
      <alignment horizontal="center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horizontal="center" vertical="top"/>
    </xf>
    <xf numFmtId="0" fontId="7" fillId="0" borderId="0" xfId="0" applyFont="1"/>
    <xf numFmtId="0" fontId="0" fillId="0" borderId="10" xfId="0" applyBorder="1" applyAlignment="1">
      <alignment wrapText="1"/>
    </xf>
    <xf numFmtId="0" fontId="0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Font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49" fontId="4" fillId="0" borderId="0" xfId="0" applyNumberFormat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2" fontId="0" fillId="0" borderId="0" xfId="0" applyNumberForma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</xf>
    <xf numFmtId="1" fontId="0" fillId="0" borderId="3" xfId="0" applyNumberFormat="1" applyBorder="1" applyAlignment="1" applyProtection="1">
      <alignment horizontal="center"/>
    </xf>
    <xf numFmtId="0" fontId="4" fillId="0" borderId="0" xfId="0" applyFont="1" applyAlignment="1">
      <alignment wrapText="1"/>
    </xf>
    <xf numFmtId="0" fontId="4" fillId="0" borderId="2" xfId="0" applyFont="1" applyBorder="1" applyAlignment="1" applyProtection="1">
      <alignment horizontal="left" wrapText="1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vertical="justify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left" wrapText="1"/>
      <protection locked="0"/>
    </xf>
    <xf numFmtId="0" fontId="0" fillId="0" borderId="0" xfId="0" applyBorder="1" applyAlignment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left" wrapText="1"/>
      <protection locked="0"/>
    </xf>
    <xf numFmtId="0" fontId="4" fillId="0" borderId="7" xfId="0" applyFont="1" applyBorder="1" applyAlignment="1" applyProtection="1">
      <alignment horizontal="left" wrapText="1"/>
      <protection locked="0"/>
    </xf>
    <xf numFmtId="0" fontId="0" fillId="0" borderId="5" xfId="0" applyBorder="1" applyAlignment="1" applyProtection="1">
      <alignment horizontal="center"/>
    </xf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8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wrapText="1"/>
    </xf>
    <xf numFmtId="0" fontId="0" fillId="0" borderId="0" xfId="0" applyFont="1" applyProtection="1"/>
    <xf numFmtId="0" fontId="6" fillId="0" borderId="2" xfId="0" applyFont="1" applyBorder="1" applyProtection="1"/>
    <xf numFmtId="0" fontId="4" fillId="0" borderId="13" xfId="0" applyFont="1" applyBorder="1" applyAlignment="1" applyProtection="1">
      <alignment horizontal="left" vertical="justify" wrapText="1"/>
      <protection locked="0"/>
    </xf>
    <xf numFmtId="0" fontId="4" fillId="0" borderId="1" xfId="0" applyFont="1" applyBorder="1" applyAlignment="1">
      <alignment wrapText="1"/>
    </xf>
    <xf numFmtId="0" fontId="0" fillId="0" borderId="1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0" xfId="0" applyAlignment="1">
      <alignment wrapText="1"/>
    </xf>
    <xf numFmtId="0" fontId="0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14" xfId="0" applyBorder="1" applyAlignment="1" applyProtection="1">
      <alignment horizontal="center" wrapText="1"/>
    </xf>
    <xf numFmtId="0" fontId="0" fillId="0" borderId="9" xfId="0" applyBorder="1" applyAlignment="1" applyProtection="1">
      <alignment horizontal="center" wrapText="1"/>
    </xf>
    <xf numFmtId="0" fontId="0" fillId="0" borderId="12" xfId="0" applyBorder="1" applyAlignment="1" applyProtection="1">
      <alignment horizontal="center" wrapText="1"/>
    </xf>
    <xf numFmtId="1" fontId="0" fillId="0" borderId="13" xfId="0" applyNumberFormat="1" applyBorder="1" applyAlignment="1" applyProtection="1">
      <alignment horizontal="center" vertical="center" wrapText="1"/>
    </xf>
    <xf numFmtId="1" fontId="0" fillId="0" borderId="10" xfId="0" applyNumberFormat="1" applyBorder="1" applyAlignment="1">
      <alignment horizontal="center" vertical="center" wrapText="1"/>
    </xf>
    <xf numFmtId="0" fontId="0" fillId="0" borderId="13" xfId="0" applyBorder="1" applyAlignment="1" applyProtection="1">
      <alignment horizontal="left" wrapText="1"/>
      <protection locked="0"/>
    </xf>
    <xf numFmtId="0" fontId="0" fillId="0" borderId="1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4" fillId="0" borderId="13" xfId="0" applyFont="1" applyBorder="1" applyAlignment="1" applyProtection="1">
      <alignment horizontal="center" wrapText="1"/>
      <protection locked="0"/>
    </xf>
    <xf numFmtId="0" fontId="0" fillId="0" borderId="1" xfId="0" applyBorder="1" applyAlignment="1">
      <alignment horizontal="center" wrapText="1"/>
    </xf>
    <xf numFmtId="0" fontId="0" fillId="0" borderId="0" xfId="0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0" xfId="0" applyBorder="1" applyAlignment="1" applyProtection="1">
      <alignment horizontal="center" wrapText="1"/>
    </xf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0" fillId="0" borderId="0" xfId="0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/>
    </xf>
    <xf numFmtId="0" fontId="4" fillId="0" borderId="2" xfId="0" applyFont="1" applyBorder="1" applyAlignment="1" applyProtection="1">
      <alignment horizontal="left" wrapText="1"/>
      <protection locked="0"/>
    </xf>
    <xf numFmtId="0" fontId="0" fillId="0" borderId="2" xfId="0" applyBorder="1" applyAlignment="1">
      <alignment horizontal="left" wrapText="1"/>
    </xf>
    <xf numFmtId="0" fontId="4" fillId="0" borderId="13" xfId="0" applyFont="1" applyBorder="1" applyAlignment="1" applyProtection="1">
      <alignment horizontal="left" wrapText="1"/>
      <protection locked="0"/>
    </xf>
    <xf numFmtId="0" fontId="0" fillId="0" borderId="2" xfId="0" applyBorder="1" applyAlignment="1" applyProtection="1">
      <alignment horizontal="left" wrapText="1"/>
      <protection locked="0"/>
    </xf>
    <xf numFmtId="0" fontId="0" fillId="0" borderId="0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 applyProtection="1">
      <alignment wrapText="1"/>
    </xf>
    <xf numFmtId="0" fontId="4" fillId="0" borderId="0" xfId="0" applyFont="1" applyBorder="1" applyAlignment="1" applyProtection="1">
      <alignment wrapText="1"/>
    </xf>
    <xf numFmtId="0" fontId="4" fillId="0" borderId="0" xfId="0" applyFont="1" applyAlignment="1" applyProtection="1">
      <alignment horizontal="left" wrapText="1"/>
    </xf>
    <xf numFmtId="1" fontId="0" fillId="0" borderId="13" xfId="0" applyNumberFormat="1" applyBorder="1" applyAlignment="1" applyProtection="1">
      <alignment horizontal="center" wrapText="1"/>
    </xf>
    <xf numFmtId="1" fontId="0" fillId="0" borderId="10" xfId="0" applyNumberForma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wrapText="1"/>
      <protection locked="0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29"/>
  <sheetViews>
    <sheetView tabSelected="1" topLeftCell="B76" zoomScaleNormal="100" workbookViewId="0">
      <selection activeCell="E123" sqref="E123"/>
    </sheetView>
  </sheetViews>
  <sheetFormatPr defaultRowHeight="12.75"/>
  <cols>
    <col min="1" max="1" width="4.28515625" style="4" customWidth="1"/>
    <col min="2" max="2" width="5.5703125" style="4" customWidth="1"/>
    <col min="3" max="3" width="35.28515625" style="4" customWidth="1"/>
    <col min="4" max="4" width="9.140625" style="4" customWidth="1"/>
    <col min="5" max="5" width="33" style="4" customWidth="1"/>
    <col min="6" max="6" width="11" style="4" customWidth="1"/>
    <col min="7" max="7" width="16.42578125" style="4" customWidth="1"/>
    <col min="8" max="8" width="11.7109375" style="4" customWidth="1"/>
    <col min="9" max="9" width="17.28515625" style="4" customWidth="1"/>
    <col min="10" max="10" width="11.5703125" style="4" customWidth="1"/>
    <col min="11" max="11" width="4.140625" style="4" customWidth="1"/>
    <col min="12" max="12" width="13.28515625" style="4" customWidth="1"/>
    <col min="13" max="14" width="14.28515625" style="4" customWidth="1"/>
    <col min="15" max="15" width="13" style="4" customWidth="1"/>
    <col min="16" max="16" width="22.42578125" style="4" hidden="1" customWidth="1"/>
    <col min="17" max="17" width="15.5703125" style="4" customWidth="1"/>
    <col min="18" max="16384" width="9.140625" style="4"/>
  </cols>
  <sheetData>
    <row r="1" spans="2:18" ht="12.75" customHeight="1">
      <c r="I1" s="160" t="s">
        <v>0</v>
      </c>
      <c r="J1" s="119"/>
      <c r="K1" s="119"/>
      <c r="L1" s="119"/>
      <c r="M1" s="119"/>
      <c r="N1" s="119"/>
      <c r="O1" s="119"/>
    </row>
    <row r="2" spans="2:18" ht="12.75" customHeight="1">
      <c r="I2" s="147" t="s">
        <v>1</v>
      </c>
      <c r="J2" s="119"/>
      <c r="K2" s="119"/>
      <c r="L2" s="119"/>
      <c r="M2" s="119"/>
      <c r="N2" s="119"/>
      <c r="O2" s="119"/>
      <c r="P2" s="119"/>
      <c r="Q2" s="27"/>
    </row>
    <row r="3" spans="2:18" ht="12.75" customHeight="1">
      <c r="I3" s="147" t="s">
        <v>62</v>
      </c>
      <c r="J3" s="119"/>
      <c r="K3" s="119"/>
      <c r="L3" s="119"/>
      <c r="M3" s="119"/>
      <c r="N3" s="119"/>
      <c r="O3" s="119"/>
    </row>
    <row r="4" spans="2:18" ht="12.75" customHeight="1">
      <c r="I4" s="147" t="s">
        <v>24</v>
      </c>
      <c r="J4" s="119"/>
      <c r="K4" s="119"/>
      <c r="L4" s="119"/>
      <c r="M4" s="119"/>
      <c r="N4" s="119"/>
      <c r="O4" s="119"/>
    </row>
    <row r="5" spans="2:18" ht="12.75" customHeight="1">
      <c r="I5" s="147" t="s">
        <v>25</v>
      </c>
      <c r="J5" s="119"/>
      <c r="K5" s="119"/>
      <c r="L5" s="119"/>
      <c r="M5" s="119"/>
      <c r="N5" s="119"/>
      <c r="O5" s="119"/>
    </row>
    <row r="6" spans="2:18" ht="12.75" customHeight="1">
      <c r="I6" s="147" t="s">
        <v>97</v>
      </c>
      <c r="J6" s="119"/>
      <c r="K6" s="119"/>
      <c r="L6" s="119"/>
      <c r="M6" s="119"/>
      <c r="N6" s="119"/>
      <c r="O6" s="119"/>
    </row>
    <row r="7" spans="2:18">
      <c r="J7" s="5"/>
      <c r="K7" s="5"/>
      <c r="L7" s="64"/>
      <c r="M7" s="30"/>
      <c r="N7" s="30"/>
      <c r="O7" s="30"/>
    </row>
    <row r="8" spans="2:18" ht="12.75" customHeight="1">
      <c r="I8" s="141" t="s">
        <v>0</v>
      </c>
      <c r="J8" s="119"/>
      <c r="K8" s="119"/>
      <c r="L8" s="119"/>
      <c r="M8" s="119"/>
      <c r="N8" s="119"/>
      <c r="O8" s="119"/>
    </row>
    <row r="9" spans="2:18" ht="12.75" customHeight="1">
      <c r="I9" s="142" t="s">
        <v>98</v>
      </c>
      <c r="J9" s="119"/>
      <c r="K9" s="119"/>
      <c r="L9" s="119"/>
      <c r="M9" s="119"/>
      <c r="N9" s="119"/>
      <c r="O9" s="30"/>
    </row>
    <row r="10" spans="2:18" ht="12.75" customHeight="1">
      <c r="I10" s="141" t="s">
        <v>70</v>
      </c>
      <c r="J10" s="119"/>
      <c r="K10" s="119"/>
      <c r="L10" s="119"/>
      <c r="M10" s="119"/>
      <c r="N10" s="119"/>
      <c r="O10" s="119"/>
    </row>
    <row r="11" spans="2:18" ht="12.75" customHeight="1">
      <c r="I11" s="143" t="s">
        <v>22</v>
      </c>
      <c r="J11" s="119"/>
      <c r="K11" s="119"/>
      <c r="L11" s="119"/>
      <c r="M11" s="119"/>
      <c r="N11" s="119"/>
      <c r="O11" s="119"/>
    </row>
    <row r="12" spans="2:18" ht="12.75" customHeight="1">
      <c r="I12" s="144" t="s">
        <v>13</v>
      </c>
      <c r="J12" s="119"/>
      <c r="K12" s="119"/>
      <c r="L12" s="119"/>
      <c r="M12" s="119"/>
      <c r="N12" s="119"/>
      <c r="O12" s="119"/>
      <c r="P12" s="119"/>
      <c r="Q12" s="119"/>
      <c r="R12" s="119"/>
    </row>
    <row r="13" spans="2:18" ht="12.75" customHeight="1">
      <c r="I13" s="146" t="s">
        <v>138</v>
      </c>
      <c r="J13" s="119"/>
      <c r="K13" s="119"/>
      <c r="L13" s="119"/>
      <c r="M13" s="119"/>
      <c r="N13" s="119"/>
      <c r="O13" s="119"/>
      <c r="P13" s="119"/>
      <c r="Q13" s="27"/>
      <c r="R13" s="19"/>
    </row>
    <row r="14" spans="2:18">
      <c r="B14" s="2"/>
      <c r="J14" s="7"/>
      <c r="K14" s="7"/>
      <c r="L14" s="7"/>
      <c r="M14" s="132"/>
      <c r="N14" s="132"/>
      <c r="O14" s="132"/>
      <c r="P14" s="132"/>
      <c r="Q14" s="7"/>
    </row>
    <row r="15" spans="2:18">
      <c r="B15" s="2"/>
      <c r="G15" s="6"/>
    </row>
    <row r="16" spans="2:18">
      <c r="B16" s="2"/>
      <c r="C16" s="133" t="s">
        <v>20</v>
      </c>
      <c r="D16" s="133"/>
      <c r="E16" s="134"/>
      <c r="F16" s="134"/>
      <c r="G16" s="134"/>
      <c r="H16" s="134"/>
      <c r="I16" s="134"/>
      <c r="J16" s="134"/>
      <c r="K16" s="134"/>
      <c r="L16" s="134"/>
    </row>
    <row r="17" spans="2:17" ht="17.25" customHeight="1">
      <c r="B17" s="2"/>
      <c r="C17" s="135" t="s">
        <v>99</v>
      </c>
      <c r="D17" s="135"/>
      <c r="E17" s="136"/>
      <c r="F17" s="136"/>
      <c r="G17" s="136"/>
      <c r="H17" s="136"/>
      <c r="I17" s="136"/>
      <c r="J17" s="136"/>
      <c r="K17" s="136"/>
      <c r="L17" s="136"/>
      <c r="M17" s="3"/>
      <c r="N17" s="3"/>
    </row>
    <row r="18" spans="2:17" ht="12.75" customHeight="1">
      <c r="B18" s="2"/>
      <c r="C18" s="9"/>
      <c r="D18" s="9"/>
      <c r="E18" s="78"/>
      <c r="F18" s="78"/>
      <c r="G18" s="78"/>
      <c r="H18" s="78"/>
      <c r="I18" s="78"/>
      <c r="J18" s="78"/>
      <c r="K18" s="78"/>
      <c r="L18" s="78"/>
      <c r="M18" s="3"/>
      <c r="N18" s="3"/>
    </row>
    <row r="19" spans="2:17" ht="24.75" customHeight="1">
      <c r="B19" s="9" t="s">
        <v>2</v>
      </c>
      <c r="C19" s="80" t="s">
        <v>21</v>
      </c>
      <c r="E19" s="11" t="s">
        <v>129</v>
      </c>
      <c r="L19" s="81">
        <v>41411215</v>
      </c>
    </row>
    <row r="20" spans="2:17" ht="12.75" customHeight="1">
      <c r="B20" s="2"/>
      <c r="C20" s="62" t="s">
        <v>100</v>
      </c>
      <c r="D20" s="82"/>
      <c r="E20" s="140" t="s">
        <v>131</v>
      </c>
      <c r="F20" s="140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30"/>
    </row>
    <row r="21" spans="2:17" ht="12.75" customHeight="1">
      <c r="B21" s="2"/>
      <c r="C21" s="7" t="s">
        <v>101</v>
      </c>
      <c r="D21" s="82"/>
      <c r="E21" s="79"/>
      <c r="F21" s="139"/>
      <c r="G21" s="121"/>
      <c r="H21" s="121"/>
      <c r="I21" s="121"/>
      <c r="J21" s="30"/>
      <c r="K21" s="30"/>
      <c r="L21" s="30"/>
      <c r="M21" s="30"/>
      <c r="N21" s="30"/>
      <c r="O21" s="30"/>
      <c r="P21" s="30"/>
      <c r="Q21" s="30"/>
    </row>
    <row r="22" spans="2:17">
      <c r="B22" s="2"/>
      <c r="C22" s="7" t="s">
        <v>102</v>
      </c>
      <c r="D22" s="82"/>
      <c r="E22" s="79"/>
      <c r="F22" s="79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</row>
    <row r="23" spans="2:17">
      <c r="B23" s="9"/>
      <c r="C23" s="7" t="s">
        <v>103</v>
      </c>
      <c r="D23" s="82"/>
      <c r="E23" s="79"/>
      <c r="F23" s="79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</row>
    <row r="24" spans="2:17">
      <c r="B24" s="9"/>
      <c r="C24" s="7"/>
      <c r="D24" s="82"/>
      <c r="E24" s="79"/>
      <c r="F24" s="79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</row>
    <row r="25" spans="2:17">
      <c r="B25" s="9" t="s">
        <v>3</v>
      </c>
      <c r="C25" s="13" t="s">
        <v>41</v>
      </c>
      <c r="D25" s="82"/>
      <c r="E25" s="157" t="s">
        <v>104</v>
      </c>
      <c r="F25" s="158"/>
      <c r="G25" s="158"/>
      <c r="H25" s="158"/>
      <c r="I25" s="158"/>
      <c r="J25" s="30"/>
      <c r="K25" s="30"/>
      <c r="L25" s="84">
        <v>41411215</v>
      </c>
      <c r="M25" s="30"/>
      <c r="N25" s="30"/>
      <c r="O25" s="30"/>
      <c r="P25" s="30"/>
      <c r="Q25" s="30"/>
    </row>
    <row r="26" spans="2:17">
      <c r="B26" s="2"/>
      <c r="C26" s="62" t="s">
        <v>100</v>
      </c>
      <c r="D26" s="85"/>
      <c r="E26" s="140" t="s">
        <v>130</v>
      </c>
      <c r="F26" s="140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30"/>
    </row>
    <row r="27" spans="2:17">
      <c r="B27" s="2"/>
      <c r="C27" s="7" t="s">
        <v>101</v>
      </c>
      <c r="D27" s="85"/>
      <c r="E27" s="79"/>
      <c r="F27" s="139"/>
      <c r="G27" s="121"/>
      <c r="H27" s="121"/>
      <c r="I27" s="121"/>
      <c r="J27" s="30"/>
      <c r="K27" s="30"/>
      <c r="L27" s="30"/>
      <c r="M27" s="30"/>
      <c r="N27" s="30"/>
      <c r="O27" s="30"/>
      <c r="P27" s="30"/>
      <c r="Q27" s="30"/>
    </row>
    <row r="28" spans="2:17">
      <c r="B28" s="2"/>
      <c r="C28" s="7" t="s">
        <v>102</v>
      </c>
      <c r="D28" s="85"/>
      <c r="E28" s="79"/>
      <c r="F28" s="79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</row>
    <row r="29" spans="2:17">
      <c r="B29" s="2"/>
      <c r="C29" s="7" t="s">
        <v>103</v>
      </c>
      <c r="D29" s="85"/>
      <c r="E29" s="79"/>
      <c r="F29" s="79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</row>
    <row r="30" spans="2:17">
      <c r="B30" s="2"/>
      <c r="C30" s="7"/>
      <c r="D30" s="85"/>
      <c r="E30" s="79"/>
      <c r="F30" s="79"/>
      <c r="G30" s="30"/>
      <c r="H30" s="30"/>
      <c r="I30" s="137" t="s">
        <v>57</v>
      </c>
      <c r="J30" s="137"/>
      <c r="K30" s="30"/>
      <c r="L30" s="30"/>
      <c r="M30" s="30"/>
      <c r="N30" s="30"/>
      <c r="O30" s="30"/>
      <c r="P30" s="30"/>
      <c r="Q30" s="30"/>
    </row>
    <row r="31" spans="2:17">
      <c r="B31" s="2"/>
      <c r="C31" s="7"/>
      <c r="D31" s="85"/>
      <c r="E31" s="79"/>
      <c r="F31" s="79"/>
      <c r="G31" s="30"/>
      <c r="H31" s="30"/>
      <c r="I31" s="137"/>
      <c r="J31" s="137"/>
      <c r="K31" s="30"/>
      <c r="L31" s="30"/>
      <c r="M31" s="30"/>
      <c r="N31" s="30"/>
      <c r="O31" s="30"/>
      <c r="P31" s="30"/>
      <c r="Q31" s="30"/>
    </row>
    <row r="32" spans="2:17">
      <c r="B32" s="2"/>
      <c r="C32" s="7"/>
      <c r="D32" s="85"/>
      <c r="E32" s="79"/>
      <c r="F32" s="79"/>
      <c r="G32" s="30"/>
      <c r="H32" s="30"/>
      <c r="I32" s="137"/>
      <c r="J32" s="137"/>
      <c r="K32" s="30"/>
      <c r="L32" s="30"/>
      <c r="M32" s="30"/>
      <c r="N32" s="30"/>
      <c r="O32" s="30"/>
      <c r="P32" s="30"/>
      <c r="Q32" s="30"/>
    </row>
    <row r="33" spans="2:17">
      <c r="B33" s="9" t="s">
        <v>4</v>
      </c>
      <c r="C33" s="33" t="s">
        <v>56</v>
      </c>
      <c r="D33" s="18"/>
      <c r="E33" s="33" t="s">
        <v>124</v>
      </c>
      <c r="G33" s="86" t="s">
        <v>53</v>
      </c>
      <c r="H33" s="30"/>
      <c r="I33" s="138"/>
      <c r="J33" s="138"/>
      <c r="K33" s="30"/>
      <c r="L33" s="86" t="s">
        <v>137</v>
      </c>
      <c r="M33" s="30"/>
      <c r="N33" s="30"/>
      <c r="O33" s="30"/>
      <c r="P33" s="30"/>
      <c r="Q33" s="30"/>
    </row>
    <row r="34" spans="2:17" ht="12.75" customHeight="1">
      <c r="B34" s="18"/>
      <c r="C34" s="62" t="s">
        <v>100</v>
      </c>
      <c r="D34" s="18"/>
      <c r="E34" s="31" t="s">
        <v>105</v>
      </c>
      <c r="F34" s="31"/>
      <c r="G34" s="77" t="s">
        <v>106</v>
      </c>
      <c r="H34" s="34"/>
      <c r="I34" s="120" t="s">
        <v>107</v>
      </c>
      <c r="J34" s="121"/>
      <c r="K34" s="34"/>
      <c r="L34" s="77" t="s">
        <v>108</v>
      </c>
      <c r="M34" s="34"/>
      <c r="N34" s="34"/>
      <c r="O34" s="7"/>
      <c r="P34" s="7"/>
      <c r="Q34" s="7"/>
    </row>
    <row r="35" spans="2:17">
      <c r="B35" s="9"/>
      <c r="C35" s="7" t="s">
        <v>101</v>
      </c>
      <c r="D35" s="18"/>
      <c r="E35" s="31" t="s">
        <v>109</v>
      </c>
      <c r="F35" s="31"/>
      <c r="G35" s="77" t="s">
        <v>110</v>
      </c>
      <c r="H35" s="34"/>
      <c r="I35" s="139" t="s">
        <v>111</v>
      </c>
      <c r="J35" s="121"/>
      <c r="K35" s="34"/>
      <c r="L35" s="34"/>
      <c r="M35" s="34"/>
      <c r="N35" s="34"/>
      <c r="O35" s="7"/>
      <c r="P35" s="7"/>
      <c r="Q35" s="7"/>
    </row>
    <row r="36" spans="2:17">
      <c r="B36" s="9"/>
      <c r="C36" s="7" t="s">
        <v>102</v>
      </c>
      <c r="D36" s="18"/>
      <c r="E36" s="31" t="s">
        <v>112</v>
      </c>
      <c r="F36" s="31"/>
      <c r="G36" s="77" t="s">
        <v>112</v>
      </c>
      <c r="H36" s="34"/>
      <c r="I36" s="120" t="s">
        <v>113</v>
      </c>
      <c r="J36" s="121"/>
      <c r="K36" s="34"/>
      <c r="L36" s="34"/>
      <c r="M36" s="34"/>
      <c r="N36" s="34"/>
      <c r="O36" s="7"/>
      <c r="P36" s="7"/>
      <c r="Q36" s="7"/>
    </row>
    <row r="37" spans="2:17">
      <c r="B37" s="9"/>
      <c r="C37" s="7" t="s">
        <v>103</v>
      </c>
      <c r="D37" s="18"/>
      <c r="E37" s="31" t="s">
        <v>114</v>
      </c>
      <c r="F37" s="31"/>
      <c r="G37" s="77" t="s">
        <v>115</v>
      </c>
      <c r="H37" s="34"/>
      <c r="I37" s="120" t="s">
        <v>116</v>
      </c>
      <c r="J37" s="121"/>
      <c r="K37" s="34"/>
      <c r="L37" s="34"/>
      <c r="M37" s="34"/>
      <c r="N37" s="34"/>
      <c r="O37" s="7"/>
      <c r="P37" s="7"/>
      <c r="Q37" s="7"/>
    </row>
    <row r="38" spans="2:17">
      <c r="B38" s="9"/>
      <c r="C38" s="87"/>
      <c r="D38" s="18"/>
      <c r="E38" s="31" t="s">
        <v>102</v>
      </c>
      <c r="F38" s="31"/>
      <c r="G38" s="77" t="s">
        <v>117</v>
      </c>
      <c r="H38" s="34"/>
      <c r="I38" s="120" t="s">
        <v>118</v>
      </c>
      <c r="J38" s="121"/>
      <c r="K38" s="34"/>
      <c r="L38" s="34"/>
      <c r="M38" s="34"/>
      <c r="N38" s="34"/>
      <c r="O38" s="7"/>
      <c r="P38" s="7"/>
      <c r="Q38" s="7"/>
    </row>
    <row r="39" spans="2:17">
      <c r="B39" s="9"/>
      <c r="C39" s="87"/>
      <c r="D39" s="18"/>
      <c r="E39" s="31" t="s">
        <v>119</v>
      </c>
      <c r="F39" s="31"/>
      <c r="G39" s="77" t="s">
        <v>120</v>
      </c>
      <c r="H39" s="34"/>
      <c r="I39" s="120" t="s">
        <v>121</v>
      </c>
      <c r="J39" s="121"/>
      <c r="K39" s="34"/>
      <c r="L39" s="34"/>
      <c r="M39" s="34"/>
      <c r="N39" s="34"/>
      <c r="O39" s="7"/>
      <c r="P39" s="7"/>
      <c r="Q39" s="7"/>
    </row>
    <row r="40" spans="2:17">
      <c r="B40" s="9"/>
      <c r="C40" s="87"/>
      <c r="D40" s="18"/>
      <c r="E40" s="31" t="s">
        <v>120</v>
      </c>
      <c r="F40" s="31"/>
      <c r="G40" s="77"/>
      <c r="H40" s="34"/>
      <c r="I40" s="120" t="s">
        <v>122</v>
      </c>
      <c r="J40" s="121"/>
      <c r="K40" s="34"/>
      <c r="L40" s="34"/>
      <c r="M40" s="34"/>
      <c r="N40" s="34"/>
      <c r="O40" s="7"/>
      <c r="P40" s="7"/>
      <c r="Q40" s="7"/>
    </row>
    <row r="41" spans="2:17" ht="12.75" customHeight="1">
      <c r="B41" s="9"/>
      <c r="C41" s="87"/>
      <c r="D41" s="18"/>
      <c r="E41" s="31"/>
      <c r="F41" s="31"/>
      <c r="G41" s="77"/>
      <c r="H41" s="34"/>
      <c r="I41" s="120" t="s">
        <v>117</v>
      </c>
      <c r="J41" s="121"/>
      <c r="K41" s="34"/>
      <c r="L41" s="34"/>
      <c r="M41" s="34"/>
      <c r="N41" s="34"/>
      <c r="O41" s="7"/>
      <c r="P41" s="7"/>
      <c r="Q41" s="7"/>
    </row>
    <row r="42" spans="2:17" ht="12.75" customHeight="1">
      <c r="B42" s="18"/>
      <c r="C42" s="87"/>
      <c r="D42" s="18"/>
      <c r="E42" s="31"/>
      <c r="F42" s="31"/>
      <c r="G42" s="77"/>
      <c r="H42" s="34"/>
      <c r="I42" s="120" t="s">
        <v>123</v>
      </c>
      <c r="J42" s="121"/>
      <c r="K42" s="34"/>
      <c r="L42" s="34"/>
      <c r="M42" s="34"/>
      <c r="N42" s="34"/>
      <c r="O42" s="7"/>
      <c r="P42" s="7"/>
      <c r="Q42" s="7"/>
    </row>
    <row r="43" spans="2:17" ht="12.75" customHeight="1">
      <c r="B43" s="9"/>
      <c r="C43" s="87"/>
      <c r="D43" s="18"/>
      <c r="E43" s="31"/>
      <c r="F43" s="31"/>
      <c r="G43" s="34"/>
      <c r="H43" s="34"/>
      <c r="I43" s="120" t="s">
        <v>120</v>
      </c>
      <c r="J43" s="121"/>
      <c r="K43" s="34"/>
      <c r="L43" s="34"/>
      <c r="M43" s="34"/>
      <c r="N43" s="34"/>
      <c r="O43" s="7"/>
      <c r="P43" s="7"/>
      <c r="Q43" s="7"/>
    </row>
    <row r="44" spans="2:17" ht="12.75" customHeight="1">
      <c r="B44" s="9" t="s">
        <v>5</v>
      </c>
      <c r="C44" s="11" t="s">
        <v>26</v>
      </c>
      <c r="F44" s="88">
        <f>J44+D46</f>
        <v>5315386</v>
      </c>
      <c r="G44" s="6" t="s">
        <v>125</v>
      </c>
      <c r="H44" s="6"/>
      <c r="I44" s="6"/>
      <c r="J44" s="88">
        <v>5295386</v>
      </c>
      <c r="K44" s="4" t="s">
        <v>126</v>
      </c>
      <c r="M44" s="34"/>
      <c r="N44" s="34"/>
      <c r="O44" s="7"/>
      <c r="P44" s="7"/>
      <c r="Q44" s="7"/>
    </row>
    <row r="45" spans="2:17" ht="12.75" customHeight="1">
      <c r="B45" s="2"/>
      <c r="G45" s="6"/>
      <c r="H45" s="6"/>
      <c r="I45" s="6"/>
      <c r="J45" s="6"/>
      <c r="M45" s="34"/>
      <c r="N45" s="34"/>
      <c r="O45" s="7"/>
      <c r="P45" s="7"/>
      <c r="Q45" s="7"/>
    </row>
    <row r="46" spans="2:17" ht="12.75" customHeight="1">
      <c r="B46" s="2"/>
      <c r="C46" s="3" t="s">
        <v>127</v>
      </c>
      <c r="D46" s="88">
        <v>20000</v>
      </c>
      <c r="E46" s="89" t="s">
        <v>128</v>
      </c>
      <c r="F46" s="32"/>
      <c r="G46" s="3"/>
      <c r="H46" s="3"/>
      <c r="I46" s="3"/>
      <c r="J46" s="3"/>
      <c r="K46" s="3"/>
      <c r="L46" s="3"/>
      <c r="M46" s="34"/>
      <c r="N46" s="34"/>
      <c r="O46" s="7"/>
      <c r="P46" s="7"/>
      <c r="Q46" s="7"/>
    </row>
    <row r="47" spans="2:17" ht="12.75" customHeight="1">
      <c r="B47" s="9"/>
      <c r="C47" s="87"/>
      <c r="D47" s="18"/>
      <c r="E47" s="31"/>
      <c r="F47" s="31"/>
      <c r="G47" s="34"/>
      <c r="H47" s="34"/>
      <c r="I47" s="77"/>
      <c r="J47" s="83"/>
      <c r="K47" s="34"/>
      <c r="L47" s="34"/>
      <c r="M47" s="34"/>
      <c r="N47" s="34"/>
      <c r="O47" s="7"/>
      <c r="P47" s="7"/>
      <c r="Q47" s="7"/>
    </row>
    <row r="48" spans="2:17">
      <c r="B48" s="9" t="s">
        <v>6</v>
      </c>
      <c r="C48" s="149" t="s">
        <v>7</v>
      </c>
      <c r="D48" s="149"/>
      <c r="E48" s="149"/>
      <c r="F48" s="149"/>
      <c r="G48" s="149"/>
      <c r="H48" s="149"/>
      <c r="I48" s="149"/>
      <c r="J48" s="149"/>
    </row>
    <row r="49" spans="2:17" ht="15" customHeight="1">
      <c r="B49" s="12"/>
      <c r="C49" s="156" t="s">
        <v>71</v>
      </c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7"/>
    </row>
    <row r="50" spans="2:17" ht="15" customHeight="1">
      <c r="B50" s="8"/>
      <c r="C50" s="156" t="s">
        <v>11</v>
      </c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7"/>
    </row>
    <row r="51" spans="2:17" ht="14.25" customHeight="1">
      <c r="B51" s="8"/>
      <c r="C51" s="17" t="s">
        <v>27</v>
      </c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2:17" ht="12.75" customHeight="1">
      <c r="B52" s="8"/>
      <c r="C52" s="148" t="s">
        <v>18</v>
      </c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7"/>
      <c r="Q52" s="17"/>
    </row>
    <row r="53" spans="2:17" ht="12.75" customHeight="1">
      <c r="B53" s="8"/>
      <c r="C53" s="148" t="s">
        <v>139</v>
      </c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8"/>
      <c r="O53" s="148"/>
      <c r="P53" s="148"/>
      <c r="Q53" s="25"/>
    </row>
    <row r="54" spans="2:17" ht="12.75" customHeight="1">
      <c r="B54" s="8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</row>
    <row r="55" spans="2:17" ht="12.75" customHeight="1">
      <c r="B55" s="18" t="s">
        <v>8</v>
      </c>
      <c r="C55" s="150" t="s">
        <v>132</v>
      </c>
      <c r="D55" s="151"/>
      <c r="E55" s="151"/>
      <c r="F55" s="151"/>
      <c r="G55" s="96"/>
      <c r="H55" s="96"/>
      <c r="I55" s="96"/>
      <c r="J55" s="96"/>
      <c r="K55" s="96"/>
      <c r="L55" s="96"/>
      <c r="M55" s="96"/>
      <c r="N55" s="96"/>
      <c r="O55" s="25"/>
      <c r="P55" s="25"/>
      <c r="Q55" s="25"/>
    </row>
    <row r="56" spans="2:17" ht="12.75" customHeight="1">
      <c r="B56" s="106" t="s">
        <v>28</v>
      </c>
      <c r="C56" s="152" t="s">
        <v>73</v>
      </c>
      <c r="D56" s="128"/>
      <c r="E56" s="128"/>
      <c r="F56" s="105"/>
      <c r="G56" s="105"/>
      <c r="H56" s="105"/>
      <c r="I56" s="107"/>
      <c r="J56" s="96"/>
      <c r="K56" s="96"/>
      <c r="L56" s="96"/>
      <c r="M56" s="96"/>
      <c r="N56" s="96"/>
      <c r="O56" s="25"/>
      <c r="P56" s="25"/>
      <c r="Q56" s="25"/>
    </row>
    <row r="57" spans="2:17" ht="12.75" customHeight="1">
      <c r="B57" s="104" t="s">
        <v>2</v>
      </c>
      <c r="C57" s="153" t="s">
        <v>133</v>
      </c>
      <c r="D57" s="151"/>
      <c r="E57" s="151"/>
      <c r="F57" s="151"/>
      <c r="G57" s="151"/>
      <c r="H57" s="151"/>
      <c r="I57" s="103"/>
      <c r="J57" s="96"/>
      <c r="K57" s="96"/>
      <c r="L57" s="96"/>
      <c r="M57" s="96"/>
      <c r="N57" s="96"/>
      <c r="O57" s="25"/>
      <c r="P57" s="25"/>
      <c r="Q57" s="25"/>
    </row>
    <row r="58" spans="2:17" ht="12.75" customHeight="1">
      <c r="B58" s="99" t="s">
        <v>3</v>
      </c>
      <c r="C58" s="148" t="s">
        <v>64</v>
      </c>
      <c r="D58" s="154"/>
      <c r="E58" s="154"/>
      <c r="F58" s="154"/>
      <c r="G58" s="154"/>
      <c r="H58" s="154"/>
      <c r="I58" s="155"/>
      <c r="J58" s="96"/>
      <c r="K58" s="96"/>
      <c r="L58" s="96"/>
      <c r="M58" s="96"/>
      <c r="N58" s="96"/>
      <c r="O58" s="25"/>
      <c r="P58" s="25"/>
      <c r="Q58" s="25"/>
    </row>
    <row r="59" spans="2:17" ht="12.75" customHeight="1">
      <c r="B59" s="90" t="s">
        <v>4</v>
      </c>
      <c r="C59" s="127" t="s">
        <v>58</v>
      </c>
      <c r="D59" s="128"/>
      <c r="E59" s="128"/>
      <c r="F59" s="128"/>
      <c r="G59" s="128"/>
      <c r="H59" s="128"/>
      <c r="I59" s="129"/>
      <c r="J59" s="96"/>
      <c r="K59" s="96"/>
      <c r="L59" s="96"/>
      <c r="M59" s="96"/>
      <c r="N59" s="96"/>
      <c r="O59" s="25"/>
      <c r="P59" s="25"/>
      <c r="Q59" s="25"/>
    </row>
    <row r="60" spans="2:17" ht="12.75" customHeight="1">
      <c r="B60" s="100"/>
      <c r="C60" s="97"/>
      <c r="D60" s="97"/>
      <c r="E60" s="97"/>
      <c r="F60" s="97"/>
      <c r="G60" s="96"/>
      <c r="H60" s="96"/>
      <c r="I60" s="96"/>
      <c r="J60" s="96"/>
      <c r="K60" s="96"/>
      <c r="L60" s="96"/>
      <c r="M60" s="96"/>
      <c r="N60" s="96"/>
      <c r="O60" s="25"/>
      <c r="P60" s="25"/>
      <c r="Q60" s="25"/>
    </row>
    <row r="61" spans="2:17" ht="12.75" customHeight="1">
      <c r="B61" s="101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25"/>
      <c r="P61" s="25"/>
      <c r="Q61" s="25"/>
    </row>
    <row r="62" spans="2:17" ht="12.75" customHeight="1">
      <c r="B62" s="8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</row>
    <row r="63" spans="2:17" ht="12.75" customHeight="1">
      <c r="B63" s="9" t="s">
        <v>9</v>
      </c>
      <c r="C63" s="162" t="s">
        <v>65</v>
      </c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</row>
    <row r="64" spans="2:17" ht="12.75" customHeight="1">
      <c r="C64" s="139" t="s">
        <v>72</v>
      </c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  <c r="O64" s="139"/>
    </row>
    <row r="65" spans="1:26" ht="12.75" customHeight="1">
      <c r="B65" s="9" t="s">
        <v>10</v>
      </c>
      <c r="C65" s="161" t="s">
        <v>29</v>
      </c>
      <c r="D65" s="161"/>
      <c r="E65" s="161"/>
      <c r="F65" s="161"/>
      <c r="G65" s="161"/>
      <c r="H65" s="161"/>
      <c r="I65" s="161"/>
      <c r="J65" s="161"/>
      <c r="K65" s="161"/>
      <c r="L65" s="161"/>
      <c r="M65" s="161"/>
      <c r="N65" s="161"/>
      <c r="O65" s="161"/>
    </row>
    <row r="66" spans="1:26" ht="12.75" customHeight="1">
      <c r="B66" s="106" t="s">
        <v>28</v>
      </c>
      <c r="C66" s="130" t="s">
        <v>134</v>
      </c>
      <c r="D66" s="131"/>
      <c r="E66" s="131"/>
      <c r="F66" s="105"/>
      <c r="G66" s="105"/>
      <c r="H66" s="105"/>
      <c r="I66" s="107"/>
      <c r="J66" s="108"/>
      <c r="K66" s="108"/>
      <c r="L66" s="108"/>
      <c r="M66" s="108"/>
      <c r="N66" s="108"/>
      <c r="O66" s="108"/>
    </row>
    <row r="67" spans="1:26" ht="12.75" customHeight="1">
      <c r="B67" s="104" t="s">
        <v>2</v>
      </c>
      <c r="C67" s="153" t="s">
        <v>95</v>
      </c>
      <c r="D67" s="151"/>
      <c r="E67" s="151"/>
      <c r="F67" s="151"/>
      <c r="G67" s="151"/>
      <c r="H67" s="151"/>
      <c r="I67" s="103"/>
      <c r="J67" s="108"/>
      <c r="K67" s="108"/>
      <c r="L67" s="108"/>
      <c r="M67" s="108"/>
      <c r="N67" s="108"/>
      <c r="O67" s="108"/>
    </row>
    <row r="68" spans="1:26" ht="12.75" customHeight="1">
      <c r="B68" s="99" t="s">
        <v>3</v>
      </c>
      <c r="C68" s="148" t="s">
        <v>135</v>
      </c>
      <c r="D68" s="154"/>
      <c r="E68" s="154"/>
      <c r="F68" s="154"/>
      <c r="G68" s="154"/>
      <c r="H68" s="154"/>
      <c r="I68" s="155"/>
      <c r="J68" s="108"/>
      <c r="K68" s="108"/>
      <c r="L68" s="108"/>
      <c r="M68" s="108"/>
      <c r="N68" s="108"/>
      <c r="O68" s="108"/>
    </row>
    <row r="69" spans="1:26" ht="12.75" customHeight="1">
      <c r="B69" s="90" t="s">
        <v>4</v>
      </c>
      <c r="C69" s="127" t="s">
        <v>136</v>
      </c>
      <c r="D69" s="128"/>
      <c r="E69" s="128"/>
      <c r="F69" s="128"/>
      <c r="G69" s="128"/>
      <c r="H69" s="128"/>
      <c r="I69" s="129"/>
      <c r="J69" s="108"/>
      <c r="K69" s="108"/>
      <c r="L69" s="108"/>
      <c r="M69" s="108"/>
      <c r="N69" s="108"/>
      <c r="O69" s="108"/>
    </row>
    <row r="70" spans="1:26" ht="12.75" customHeight="1">
      <c r="B70" s="7"/>
      <c r="C70" s="25"/>
      <c r="D70" s="98"/>
      <c r="E70" s="98"/>
      <c r="F70" s="98"/>
      <c r="G70" s="98"/>
      <c r="H70" s="98"/>
      <c r="I70" s="98"/>
      <c r="J70" s="108"/>
      <c r="K70" s="108"/>
      <c r="L70" s="108"/>
      <c r="M70" s="108"/>
      <c r="N70" s="108"/>
      <c r="O70" s="108"/>
    </row>
    <row r="71" spans="1:26">
      <c r="B71" s="9" t="s">
        <v>74</v>
      </c>
      <c r="C71" s="118" t="s">
        <v>30</v>
      </c>
      <c r="D71" s="158"/>
      <c r="E71" s="158"/>
      <c r="F71" s="158"/>
      <c r="J71" s="14"/>
      <c r="K71" s="14"/>
      <c r="L71" s="14"/>
      <c r="M71" s="110" t="s">
        <v>63</v>
      </c>
      <c r="N71" s="63"/>
    </row>
    <row r="72" spans="1:26">
      <c r="B72" s="106" t="s">
        <v>28</v>
      </c>
      <c r="C72" s="165" t="s">
        <v>30</v>
      </c>
      <c r="D72" s="166"/>
      <c r="E72" s="166"/>
      <c r="F72" s="167"/>
      <c r="G72" s="94"/>
      <c r="H72" s="94"/>
      <c r="I72" s="102"/>
      <c r="J72" s="4" t="s">
        <v>14</v>
      </c>
      <c r="K72" s="47"/>
      <c r="L72" s="47" t="s">
        <v>36</v>
      </c>
      <c r="M72" s="109" t="s">
        <v>15</v>
      </c>
      <c r="N72" s="63"/>
    </row>
    <row r="73" spans="1:26">
      <c r="B73" s="101"/>
      <c r="C73" s="168"/>
      <c r="D73" s="169"/>
      <c r="E73" s="169"/>
      <c r="F73" s="169"/>
      <c r="G73" s="93"/>
      <c r="H73" s="93"/>
      <c r="I73" s="103"/>
      <c r="J73" s="37"/>
      <c r="K73" s="38"/>
      <c r="L73" s="38" t="s">
        <v>37</v>
      </c>
      <c r="M73" s="41"/>
      <c r="N73" s="63"/>
    </row>
    <row r="74" spans="1:26">
      <c r="B74" s="104" t="s">
        <v>2</v>
      </c>
      <c r="C74" s="153" t="s">
        <v>95</v>
      </c>
      <c r="D74" s="151"/>
      <c r="E74" s="151"/>
      <c r="F74" s="151"/>
      <c r="G74" s="151"/>
      <c r="H74" s="151"/>
      <c r="I74" s="103"/>
      <c r="J74" s="125">
        <v>2133445</v>
      </c>
      <c r="K74" s="126"/>
      <c r="L74" s="67">
        <v>20000</v>
      </c>
      <c r="M74" s="68">
        <f>J74+L74</f>
        <v>2153445</v>
      </c>
      <c r="N74" s="63"/>
    </row>
    <row r="75" spans="1:26">
      <c r="B75" s="99" t="s">
        <v>3</v>
      </c>
      <c r="C75" s="148" t="s">
        <v>135</v>
      </c>
      <c r="D75" s="154"/>
      <c r="E75" s="154"/>
      <c r="F75" s="154"/>
      <c r="G75" s="154"/>
      <c r="H75" s="154"/>
      <c r="I75" s="155"/>
      <c r="J75" s="125">
        <v>2782475</v>
      </c>
      <c r="K75" s="126"/>
      <c r="L75" s="67">
        <v>0</v>
      </c>
      <c r="M75" s="68">
        <f>J75+L75</f>
        <v>2782475</v>
      </c>
      <c r="N75" s="63"/>
    </row>
    <row r="76" spans="1:26">
      <c r="B76" s="90" t="s">
        <v>4</v>
      </c>
      <c r="C76" s="127" t="s">
        <v>136</v>
      </c>
      <c r="D76" s="128"/>
      <c r="E76" s="128"/>
      <c r="F76" s="128"/>
      <c r="G76" s="128"/>
      <c r="H76" s="128"/>
      <c r="I76" s="129"/>
      <c r="J76" s="125">
        <v>379466</v>
      </c>
      <c r="K76" s="126"/>
      <c r="L76" s="90">
        <v>0</v>
      </c>
      <c r="M76" s="91">
        <f>J76</f>
        <v>379466</v>
      </c>
      <c r="N76" s="63"/>
    </row>
    <row r="77" spans="1:26">
      <c r="B77" s="106"/>
      <c r="C77" s="111" t="s">
        <v>12</v>
      </c>
      <c r="D77" s="112"/>
      <c r="E77" s="112"/>
      <c r="F77" s="112"/>
      <c r="G77" s="35"/>
      <c r="H77" s="35"/>
      <c r="I77" s="36"/>
      <c r="J77" s="163">
        <f>SUM(J74:K76)</f>
        <v>5295386</v>
      </c>
      <c r="K77" s="164"/>
      <c r="L77" s="69">
        <f>L74+L75+L76</f>
        <v>20000</v>
      </c>
      <c r="M77" s="70">
        <f>M74+M75+M76</f>
        <v>5315386</v>
      </c>
      <c r="N77" s="63"/>
    </row>
    <row r="78" spans="1:26">
      <c r="B78" s="9"/>
      <c r="C78" s="95"/>
      <c r="D78" s="92"/>
      <c r="E78" s="92"/>
      <c r="F78" s="92"/>
      <c r="N78" s="63"/>
    </row>
    <row r="79" spans="1:26">
      <c r="U79" s="147"/>
      <c r="V79" s="119"/>
      <c r="W79" s="119"/>
      <c r="X79" s="119"/>
      <c r="Y79" s="119"/>
      <c r="Z79" s="119"/>
    </row>
    <row r="80" spans="1:26">
      <c r="A80"/>
      <c r="B80" s="118" t="s">
        <v>75</v>
      </c>
      <c r="C80" s="119"/>
      <c r="D80" s="119"/>
      <c r="E80" s="119"/>
      <c r="F80" s="119"/>
      <c r="G80" s="119"/>
      <c r="H80" s="119"/>
      <c r="I80"/>
      <c r="J80"/>
      <c r="U80" s="147"/>
      <c r="V80" s="119"/>
      <c r="W80" s="119"/>
      <c r="X80" s="119"/>
      <c r="Y80" s="119"/>
      <c r="Z80" s="119"/>
    </row>
    <row r="81" spans="1:29">
      <c r="A81"/>
      <c r="H81" s="65" t="s">
        <v>63</v>
      </c>
      <c r="I81"/>
      <c r="J81"/>
      <c r="U81" s="147"/>
      <c r="V81" s="119"/>
      <c r="W81" s="119"/>
      <c r="X81" s="119"/>
      <c r="Y81" s="119"/>
      <c r="Z81" s="119"/>
    </row>
    <row r="82" spans="1:29">
      <c r="A82"/>
      <c r="B82" s="122" t="s">
        <v>67</v>
      </c>
      <c r="C82" s="123"/>
      <c r="D82" s="123"/>
      <c r="E82" s="124"/>
      <c r="F82" s="43" t="s">
        <v>68</v>
      </c>
      <c r="G82" s="47" t="s">
        <v>69</v>
      </c>
      <c r="H82" s="47" t="s">
        <v>15</v>
      </c>
      <c r="I82"/>
      <c r="J82"/>
      <c r="U82" s="147"/>
      <c r="V82" s="119"/>
      <c r="W82" s="119"/>
      <c r="X82" s="119"/>
      <c r="Y82" s="119"/>
      <c r="Z82" s="119"/>
    </row>
    <row r="83" spans="1:29">
      <c r="A83"/>
      <c r="B83" s="37"/>
      <c r="C83" s="14"/>
      <c r="D83" s="14"/>
      <c r="E83" s="38"/>
      <c r="F83" s="38" t="s">
        <v>37</v>
      </c>
      <c r="G83" s="38" t="s">
        <v>37</v>
      </c>
      <c r="H83" s="38"/>
      <c r="I83" s="10"/>
      <c r="J83" s="10"/>
      <c r="U83" s="5"/>
      <c r="V83" s="5"/>
      <c r="W83" s="64"/>
      <c r="X83" s="30"/>
      <c r="Y83" s="30"/>
      <c r="Z83" s="30"/>
    </row>
    <row r="84" spans="1:29">
      <c r="A84"/>
      <c r="B84" s="28" t="s">
        <v>76</v>
      </c>
      <c r="C84" s="24"/>
      <c r="D84" s="24"/>
      <c r="E84" s="11"/>
      <c r="F84" s="11"/>
      <c r="G84" s="11"/>
      <c r="H84" s="11"/>
      <c r="I84" s="10"/>
      <c r="J84" s="10"/>
      <c r="U84" s="141"/>
      <c r="V84" s="119"/>
      <c r="W84" s="119"/>
      <c r="X84" s="119"/>
      <c r="Y84" s="119"/>
      <c r="Z84" s="119"/>
    </row>
    <row r="85" spans="1:29">
      <c r="A85"/>
      <c r="B85"/>
      <c r="I85"/>
      <c r="J85"/>
      <c r="U85" s="142"/>
      <c r="V85" s="119"/>
      <c r="W85" s="119"/>
      <c r="X85" s="119"/>
      <c r="Y85" s="119"/>
      <c r="Z85" s="30"/>
    </row>
    <row r="86" spans="1:29">
      <c r="A86"/>
      <c r="B86" s="21" t="s">
        <v>28</v>
      </c>
      <c r="C86" s="43" t="s">
        <v>31</v>
      </c>
      <c r="D86" s="44" t="s">
        <v>32</v>
      </c>
      <c r="E86" s="43" t="s">
        <v>34</v>
      </c>
      <c r="F86" s="26" t="s">
        <v>14</v>
      </c>
      <c r="G86" s="47"/>
      <c r="H86" s="26" t="s">
        <v>36</v>
      </c>
      <c r="I86" s="39"/>
      <c r="J86" s="39" t="s">
        <v>15</v>
      </c>
      <c r="U86" s="141"/>
      <c r="V86" s="119"/>
      <c r="W86" s="119"/>
      <c r="X86" s="119"/>
      <c r="Y86" s="119"/>
      <c r="Z86" s="119"/>
    </row>
    <row r="87" spans="1:29">
      <c r="A87"/>
      <c r="B87" s="20"/>
      <c r="C87" s="20"/>
      <c r="D87" s="45" t="s">
        <v>33</v>
      </c>
      <c r="E87" s="46" t="s">
        <v>35</v>
      </c>
      <c r="F87" s="42"/>
      <c r="G87" s="48"/>
      <c r="H87" s="41" t="s">
        <v>37</v>
      </c>
      <c r="I87" s="22"/>
      <c r="J87" s="22"/>
      <c r="U87" s="143"/>
      <c r="V87" s="119"/>
      <c r="W87" s="119"/>
      <c r="X87" s="119"/>
      <c r="Y87" s="119"/>
      <c r="Z87" s="119"/>
    </row>
    <row r="88" spans="1:29" ht="25.5">
      <c r="A88"/>
      <c r="B88" s="72">
        <v>1</v>
      </c>
      <c r="C88" s="71" t="s">
        <v>57</v>
      </c>
      <c r="D88" s="45"/>
      <c r="E88" s="46"/>
      <c r="F88" s="42"/>
      <c r="G88" s="48"/>
      <c r="H88" s="41"/>
      <c r="I88" s="22"/>
      <c r="J88" s="22"/>
      <c r="U88" s="144"/>
      <c r="V88" s="145"/>
      <c r="W88" s="145"/>
      <c r="X88" s="145"/>
      <c r="Y88" s="145"/>
      <c r="Z88" s="145"/>
      <c r="AA88" s="145"/>
      <c r="AB88" s="145"/>
      <c r="AC88" s="145"/>
    </row>
    <row r="89" spans="1:29">
      <c r="A89"/>
      <c r="B89" s="51"/>
      <c r="C89" s="66" t="s">
        <v>19</v>
      </c>
      <c r="D89" s="23"/>
      <c r="E89" s="23"/>
      <c r="F89" s="1"/>
      <c r="G89" s="49"/>
      <c r="H89" s="1"/>
      <c r="I89" s="49"/>
      <c r="J89" s="23"/>
      <c r="U89" s="146"/>
      <c r="V89" s="145"/>
      <c r="W89" s="145"/>
      <c r="X89" s="145"/>
      <c r="Y89" s="145"/>
      <c r="Z89" s="145"/>
      <c r="AA89" s="145"/>
      <c r="AB89" s="27"/>
      <c r="AC89" s="19"/>
    </row>
    <row r="90" spans="1:29">
      <c r="A90"/>
      <c r="B90" s="16"/>
      <c r="C90" s="23" t="s">
        <v>54</v>
      </c>
      <c r="D90" s="23" t="s">
        <v>42</v>
      </c>
      <c r="E90" s="23" t="s">
        <v>43</v>
      </c>
      <c r="F90" s="113">
        <v>3</v>
      </c>
      <c r="G90" s="114"/>
      <c r="H90" s="113">
        <v>0</v>
      </c>
      <c r="I90" s="114"/>
      <c r="J90" s="29">
        <f>F90+H90</f>
        <v>3</v>
      </c>
      <c r="M90" s="2"/>
      <c r="U90" s="7"/>
      <c r="V90" s="7"/>
      <c r="W90" s="7"/>
      <c r="X90" s="132"/>
      <c r="Y90" s="132"/>
      <c r="Z90" s="132"/>
      <c r="AA90" s="132"/>
      <c r="AB90" s="7"/>
    </row>
    <row r="91" spans="1:29">
      <c r="A91"/>
      <c r="B91" s="16"/>
      <c r="C91" s="16" t="s">
        <v>44</v>
      </c>
      <c r="D91" s="16" t="s">
        <v>42</v>
      </c>
      <c r="E91" s="16" t="s">
        <v>46</v>
      </c>
      <c r="F91" s="115">
        <f>F94+F96+F98+F99</f>
        <v>46.21</v>
      </c>
      <c r="G91" s="116"/>
      <c r="H91" s="115">
        <v>0</v>
      </c>
      <c r="I91" s="116"/>
      <c r="J91" s="50">
        <f>F91+H91</f>
        <v>46.21</v>
      </c>
      <c r="M91" s="2"/>
      <c r="R91" s="6"/>
    </row>
    <row r="92" spans="1:29">
      <c r="A92"/>
      <c r="B92" s="16"/>
      <c r="C92" s="16" t="s">
        <v>45</v>
      </c>
      <c r="D92" s="16"/>
      <c r="E92" s="16"/>
      <c r="F92" s="56"/>
      <c r="G92" s="57"/>
      <c r="H92" s="58"/>
      <c r="I92" s="55"/>
      <c r="J92" s="52"/>
    </row>
    <row r="93" spans="1:29">
      <c r="A93"/>
      <c r="B93" s="16"/>
      <c r="C93" s="23" t="s">
        <v>47</v>
      </c>
      <c r="D93" s="23"/>
      <c r="E93" s="23"/>
      <c r="F93" s="113"/>
      <c r="G93" s="114"/>
      <c r="H93" s="113"/>
      <c r="I93" s="114"/>
      <c r="J93" s="29"/>
    </row>
    <row r="94" spans="1:29">
      <c r="A94"/>
      <c r="B94" s="16"/>
      <c r="C94" s="23" t="s">
        <v>48</v>
      </c>
      <c r="D94" s="23" t="s">
        <v>42</v>
      </c>
      <c r="E94" s="23" t="s">
        <v>46</v>
      </c>
      <c r="F94" s="113">
        <v>10.210000000000001</v>
      </c>
      <c r="G94" s="114"/>
      <c r="H94" s="113">
        <v>0</v>
      </c>
      <c r="I94" s="114"/>
      <c r="J94" s="29">
        <f>F94+H94</f>
        <v>10.210000000000001</v>
      </c>
    </row>
    <row r="95" spans="1:29">
      <c r="A95"/>
      <c r="B95" s="16"/>
      <c r="C95" s="16" t="s">
        <v>49</v>
      </c>
      <c r="D95" s="16" t="s">
        <v>42</v>
      </c>
      <c r="E95" s="16" t="s">
        <v>46</v>
      </c>
      <c r="F95" s="117"/>
      <c r="G95" s="116"/>
      <c r="H95" s="117"/>
      <c r="I95" s="116"/>
      <c r="J95" s="50"/>
    </row>
    <row r="96" spans="1:29">
      <c r="A96"/>
      <c r="B96" s="16"/>
      <c r="C96" s="16" t="s">
        <v>50</v>
      </c>
      <c r="D96" s="16"/>
      <c r="E96" s="16"/>
      <c r="F96" s="117">
        <v>2</v>
      </c>
      <c r="G96" s="116"/>
      <c r="H96" s="117">
        <v>0</v>
      </c>
      <c r="I96" s="116"/>
      <c r="J96" s="50">
        <f>F96</f>
        <v>2</v>
      </c>
    </row>
    <row r="97" spans="1:10">
      <c r="A97"/>
      <c r="B97" s="16"/>
      <c r="C97" s="20" t="s">
        <v>48</v>
      </c>
      <c r="D97" s="20"/>
      <c r="E97" s="20"/>
      <c r="F97" s="59"/>
      <c r="G97" s="57"/>
      <c r="H97" s="59"/>
      <c r="I97" s="57"/>
      <c r="J97" s="52"/>
    </row>
    <row r="98" spans="1:10">
      <c r="A98"/>
      <c r="B98" s="16"/>
      <c r="C98" s="23" t="s">
        <v>51</v>
      </c>
      <c r="D98" s="23" t="s">
        <v>42</v>
      </c>
      <c r="E98" s="23" t="s">
        <v>46</v>
      </c>
      <c r="F98" s="113">
        <v>22.5</v>
      </c>
      <c r="G98" s="114"/>
      <c r="H98" s="113">
        <v>0</v>
      </c>
      <c r="I98" s="114"/>
      <c r="J98" s="29">
        <f>F98+H98</f>
        <v>22.5</v>
      </c>
    </row>
    <row r="99" spans="1:10">
      <c r="A99"/>
      <c r="B99" s="16"/>
      <c r="C99" s="16" t="s">
        <v>52</v>
      </c>
      <c r="D99" s="16" t="s">
        <v>42</v>
      </c>
      <c r="E99" s="16" t="s">
        <v>46</v>
      </c>
      <c r="F99" s="113">
        <v>11.5</v>
      </c>
      <c r="G99" s="114"/>
      <c r="H99" s="113">
        <v>0</v>
      </c>
      <c r="I99" s="114"/>
      <c r="J99" s="29">
        <f>F99+H99</f>
        <v>11.5</v>
      </c>
    </row>
    <row r="100" spans="1:10">
      <c r="A100"/>
      <c r="B100" s="51"/>
      <c r="C100" s="66" t="s">
        <v>16</v>
      </c>
      <c r="D100" s="23"/>
      <c r="E100" s="23"/>
      <c r="F100" s="1"/>
      <c r="G100" s="49"/>
      <c r="H100" s="1"/>
      <c r="I100" s="49"/>
      <c r="J100" s="23"/>
    </row>
    <row r="101" spans="1:10">
      <c r="A101"/>
      <c r="B101" s="50"/>
      <c r="C101" s="16" t="s">
        <v>66</v>
      </c>
      <c r="D101" s="16"/>
      <c r="E101" s="16"/>
      <c r="F101" s="60"/>
      <c r="G101" s="15"/>
      <c r="H101" s="60"/>
      <c r="I101" s="15"/>
      <c r="J101" s="16"/>
    </row>
    <row r="102" spans="1:10">
      <c r="A102"/>
      <c r="B102" s="50"/>
      <c r="C102" s="16" t="s">
        <v>59</v>
      </c>
      <c r="D102" s="16" t="s">
        <v>42</v>
      </c>
      <c r="E102" s="16" t="s">
        <v>55</v>
      </c>
      <c r="F102" s="115">
        <v>40</v>
      </c>
      <c r="G102" s="116"/>
      <c r="H102" s="115">
        <v>0</v>
      </c>
      <c r="I102" s="116"/>
      <c r="J102" s="50">
        <f>F102+H102</f>
        <v>40</v>
      </c>
    </row>
    <row r="103" spans="1:10">
      <c r="A103"/>
      <c r="B103" s="50"/>
      <c r="C103" s="20" t="s">
        <v>60</v>
      </c>
      <c r="D103" s="20"/>
      <c r="E103" s="20"/>
      <c r="F103" s="56"/>
      <c r="G103" s="57"/>
      <c r="H103" s="56"/>
      <c r="I103" s="57"/>
      <c r="J103" s="52"/>
    </row>
    <row r="104" spans="1:10">
      <c r="A104"/>
      <c r="B104" s="50"/>
      <c r="C104" s="16" t="s">
        <v>61</v>
      </c>
      <c r="D104" s="16" t="s">
        <v>42</v>
      </c>
      <c r="E104" s="16" t="s">
        <v>55</v>
      </c>
      <c r="F104" s="115">
        <v>1200</v>
      </c>
      <c r="G104" s="116"/>
      <c r="H104" s="115">
        <v>0</v>
      </c>
      <c r="I104" s="116"/>
      <c r="J104" s="50">
        <f>F104+H104</f>
        <v>1200</v>
      </c>
    </row>
    <row r="105" spans="1:10">
      <c r="A105"/>
      <c r="B105" s="50"/>
      <c r="C105" s="23" t="s">
        <v>87</v>
      </c>
      <c r="D105" s="23" t="s">
        <v>88</v>
      </c>
      <c r="E105" s="23" t="s">
        <v>89</v>
      </c>
      <c r="F105" s="113">
        <v>231</v>
      </c>
      <c r="G105" s="114"/>
      <c r="H105" s="113">
        <v>0</v>
      </c>
      <c r="I105" s="114"/>
      <c r="J105" s="29">
        <f>F105+H105</f>
        <v>231</v>
      </c>
    </row>
    <row r="106" spans="1:10" ht="25.5">
      <c r="A106"/>
      <c r="B106" s="50"/>
      <c r="C106" s="76" t="s">
        <v>91</v>
      </c>
      <c r="D106" s="23" t="s">
        <v>88</v>
      </c>
      <c r="E106" s="76" t="s">
        <v>92</v>
      </c>
      <c r="F106" s="113">
        <v>231</v>
      </c>
      <c r="G106" s="114"/>
      <c r="H106" s="113">
        <v>0</v>
      </c>
      <c r="I106" s="114"/>
      <c r="J106" s="29">
        <f>F106+H106</f>
        <v>231</v>
      </c>
    </row>
    <row r="107" spans="1:10">
      <c r="A107"/>
      <c r="B107" s="29"/>
      <c r="C107" s="66" t="s">
        <v>17</v>
      </c>
      <c r="D107" s="23"/>
      <c r="E107" s="23"/>
      <c r="F107" s="61"/>
      <c r="G107" s="49"/>
      <c r="H107" s="1"/>
      <c r="I107" s="49"/>
      <c r="J107" s="23"/>
    </row>
    <row r="108" spans="1:10" ht="25.5">
      <c r="A108"/>
      <c r="B108" s="52"/>
      <c r="C108" s="75" t="s">
        <v>83</v>
      </c>
      <c r="D108" s="23" t="s">
        <v>42</v>
      </c>
      <c r="E108" s="23" t="s">
        <v>84</v>
      </c>
      <c r="F108" s="113">
        <v>300</v>
      </c>
      <c r="G108" s="114"/>
      <c r="H108" s="113">
        <v>0</v>
      </c>
      <c r="I108" s="114"/>
      <c r="J108" s="29">
        <f>F108</f>
        <v>300</v>
      </c>
    </row>
    <row r="109" spans="1:10" ht="25.5">
      <c r="A109"/>
      <c r="B109" s="52"/>
      <c r="C109" s="76" t="s">
        <v>85</v>
      </c>
      <c r="D109" s="23" t="s">
        <v>42</v>
      </c>
      <c r="E109" s="23" t="s">
        <v>84</v>
      </c>
      <c r="F109" s="113">
        <v>2</v>
      </c>
      <c r="G109" s="114"/>
      <c r="H109" s="113">
        <v>0</v>
      </c>
      <c r="I109" s="114"/>
      <c r="J109" s="29">
        <f>F109</f>
        <v>2</v>
      </c>
    </row>
    <row r="110" spans="1:10" ht="38.25">
      <c r="A110"/>
      <c r="B110" s="52"/>
      <c r="C110" s="76" t="s">
        <v>86</v>
      </c>
      <c r="D110" s="23" t="s">
        <v>42</v>
      </c>
      <c r="E110" s="23" t="s">
        <v>84</v>
      </c>
      <c r="F110" s="113">
        <v>20</v>
      </c>
      <c r="G110" s="114"/>
      <c r="H110" s="113">
        <v>0</v>
      </c>
      <c r="I110" s="114"/>
      <c r="J110" s="29">
        <f>F110</f>
        <v>20</v>
      </c>
    </row>
    <row r="111" spans="1:10">
      <c r="A111"/>
      <c r="B111" s="52"/>
      <c r="C111" s="76" t="s">
        <v>90</v>
      </c>
      <c r="D111" s="23" t="s">
        <v>63</v>
      </c>
      <c r="E111" s="23" t="s">
        <v>84</v>
      </c>
      <c r="F111" s="113">
        <v>9236</v>
      </c>
      <c r="G111" s="114"/>
      <c r="H111" s="113">
        <v>0</v>
      </c>
      <c r="I111" s="114"/>
      <c r="J111" s="29">
        <f>F111</f>
        <v>9236</v>
      </c>
    </row>
    <row r="112" spans="1:10">
      <c r="A112"/>
      <c r="B112" s="29"/>
      <c r="C112" s="66" t="s">
        <v>38</v>
      </c>
      <c r="D112" s="23"/>
      <c r="E112" s="23"/>
      <c r="F112" s="1"/>
      <c r="G112" s="49"/>
      <c r="H112" s="1"/>
      <c r="I112" s="49"/>
      <c r="J112" s="23"/>
    </row>
    <row r="113" spans="1:10" ht="26.25" customHeight="1">
      <c r="A113"/>
      <c r="B113" s="29"/>
      <c r="C113" s="74" t="s">
        <v>93</v>
      </c>
      <c r="D113" s="49" t="s">
        <v>94</v>
      </c>
      <c r="E113" s="22" t="s">
        <v>84</v>
      </c>
      <c r="F113" s="113">
        <v>0</v>
      </c>
      <c r="G113" s="114"/>
      <c r="H113" s="113">
        <v>0</v>
      </c>
      <c r="I113" s="114"/>
      <c r="J113" s="29">
        <f>F113</f>
        <v>0</v>
      </c>
    </row>
    <row r="114" spans="1:10">
      <c r="A114"/>
      <c r="B114"/>
      <c r="C114"/>
      <c r="D114"/>
      <c r="E114"/>
      <c r="F114"/>
      <c r="G114"/>
      <c r="H114"/>
      <c r="I114"/>
      <c r="J114"/>
    </row>
    <row r="115" spans="1:10">
      <c r="A115"/>
      <c r="B115"/>
      <c r="C115"/>
      <c r="D115"/>
      <c r="E115"/>
      <c r="F115"/>
      <c r="G115"/>
      <c r="H115"/>
      <c r="I115"/>
      <c r="J115"/>
    </row>
    <row r="116" spans="1:10">
      <c r="A116"/>
      <c r="B116"/>
      <c r="C116"/>
      <c r="D116"/>
      <c r="E116"/>
      <c r="F116"/>
      <c r="G116"/>
      <c r="H116"/>
      <c r="I116"/>
      <c r="J116"/>
    </row>
    <row r="117" spans="1:10">
      <c r="A117"/>
      <c r="B117" t="s">
        <v>140</v>
      </c>
      <c r="C117"/>
      <c r="D117"/>
      <c r="E117" s="40"/>
      <c r="F117"/>
      <c r="G117" s="40" t="s">
        <v>141</v>
      </c>
      <c r="H117" s="40"/>
      <c r="I117"/>
      <c r="J117"/>
    </row>
    <row r="118" spans="1:10">
      <c r="A118"/>
      <c r="B118"/>
      <c r="C118"/>
      <c r="D118"/>
      <c r="E118" s="54" t="s">
        <v>23</v>
      </c>
      <c r="F118"/>
      <c r="G118" s="53" t="s">
        <v>40</v>
      </c>
      <c r="H118"/>
      <c r="I118"/>
      <c r="J118"/>
    </row>
    <row r="119" spans="1:10">
      <c r="A119"/>
      <c r="B119"/>
      <c r="C119"/>
      <c r="D119"/>
      <c r="E119"/>
      <c r="F119"/>
      <c r="G119"/>
      <c r="H119"/>
      <c r="I119"/>
      <c r="J119"/>
    </row>
    <row r="120" spans="1:10">
      <c r="A120"/>
      <c r="B120" t="s">
        <v>39</v>
      </c>
      <c r="C120"/>
      <c r="D120"/>
      <c r="E120"/>
      <c r="F120"/>
      <c r="G120"/>
      <c r="H120"/>
      <c r="I120"/>
      <c r="J120"/>
    </row>
    <row r="121" spans="1:10">
      <c r="A121"/>
      <c r="B121"/>
      <c r="C121"/>
      <c r="D121"/>
      <c r="E121"/>
      <c r="F121"/>
      <c r="G121"/>
      <c r="H121"/>
      <c r="I121"/>
      <c r="J121"/>
    </row>
    <row r="122" spans="1:10">
      <c r="A122"/>
      <c r="B122" t="s">
        <v>142</v>
      </c>
      <c r="C122"/>
      <c r="D122"/>
      <c r="E122" s="40"/>
      <c r="F122"/>
      <c r="G122" s="40" t="s">
        <v>143</v>
      </c>
      <c r="H122" s="40"/>
      <c r="I122"/>
      <c r="J122"/>
    </row>
    <row r="123" spans="1:10">
      <c r="A123"/>
      <c r="B123"/>
      <c r="C123"/>
      <c r="D123"/>
      <c r="E123" s="54" t="s">
        <v>23</v>
      </c>
      <c r="F123"/>
      <c r="G123" s="53" t="s">
        <v>40</v>
      </c>
      <c r="H123"/>
      <c r="I123"/>
      <c r="J123"/>
    </row>
    <row r="124" spans="1:10">
      <c r="A124"/>
      <c r="B124" s="73" t="s">
        <v>144</v>
      </c>
      <c r="C124"/>
      <c r="D124"/>
      <c r="E124"/>
      <c r="F124"/>
      <c r="G124"/>
      <c r="H124"/>
      <c r="I124"/>
      <c r="J124"/>
    </row>
    <row r="125" spans="1:10">
      <c r="A125"/>
      <c r="B125" s="53" t="s">
        <v>77</v>
      </c>
      <c r="C125"/>
      <c r="D125"/>
      <c r="E125"/>
      <c r="F125"/>
      <c r="G125"/>
      <c r="H125"/>
      <c r="I125"/>
      <c r="J125"/>
    </row>
    <row r="126" spans="1:10">
      <c r="A126"/>
      <c r="B126"/>
      <c r="C126"/>
      <c r="D126"/>
      <c r="E126"/>
      <c r="F126"/>
      <c r="G126"/>
      <c r="H126"/>
      <c r="I126"/>
      <c r="J126"/>
    </row>
    <row r="127" spans="1:10">
      <c r="A127" t="s">
        <v>78</v>
      </c>
      <c r="B127"/>
      <c r="C127"/>
      <c r="D127"/>
      <c r="E127"/>
      <c r="F127"/>
      <c r="G127"/>
      <c r="H127"/>
      <c r="I127"/>
      <c r="J127"/>
    </row>
    <row r="128" spans="1:10">
      <c r="A128"/>
      <c r="B128"/>
      <c r="C128"/>
      <c r="D128"/>
      <c r="E128"/>
      <c r="F128"/>
      <c r="G128"/>
      <c r="H128"/>
      <c r="I128"/>
      <c r="J128"/>
    </row>
    <row r="129" spans="1:10">
      <c r="A129"/>
      <c r="B129"/>
      <c r="C129"/>
      <c r="D129"/>
      <c r="E129"/>
      <c r="F129"/>
      <c r="G129"/>
      <c r="H129"/>
      <c r="I129"/>
      <c r="J129"/>
    </row>
  </sheetData>
  <sheetProtection formatCells="0" formatRows="0" insertRows="0" deleteRows="0" selectLockedCells="1"/>
  <mergeCells count="104">
    <mergeCell ref="C65:O65"/>
    <mergeCell ref="C63:O63"/>
    <mergeCell ref="C64:O64"/>
    <mergeCell ref="J77:K77"/>
    <mergeCell ref="C67:H67"/>
    <mergeCell ref="C68:I68"/>
    <mergeCell ref="C69:I69"/>
    <mergeCell ref="C74:H74"/>
    <mergeCell ref="C75:I75"/>
    <mergeCell ref="C72:F73"/>
    <mergeCell ref="C71:F71"/>
    <mergeCell ref="C76:I76"/>
    <mergeCell ref="J74:K74"/>
    <mergeCell ref="I8:O8"/>
    <mergeCell ref="I9:N9"/>
    <mergeCell ref="I10:O10"/>
    <mergeCell ref="I11:O11"/>
    <mergeCell ref="I12:R12"/>
    <mergeCell ref="I13:P13"/>
    <mergeCell ref="C53:P53"/>
    <mergeCell ref="I1:O1"/>
    <mergeCell ref="I2:P2"/>
    <mergeCell ref="I3:O3"/>
    <mergeCell ref="I4:O4"/>
    <mergeCell ref="I5:O5"/>
    <mergeCell ref="I6:O6"/>
    <mergeCell ref="C49:P49"/>
    <mergeCell ref="C50:P50"/>
    <mergeCell ref="F21:I21"/>
    <mergeCell ref="E25:I25"/>
    <mergeCell ref="E26:P26"/>
    <mergeCell ref="F27:I27"/>
    <mergeCell ref="I37:J37"/>
    <mergeCell ref="I38:J38"/>
    <mergeCell ref="U79:Z79"/>
    <mergeCell ref="U80:Z80"/>
    <mergeCell ref="U81:Z81"/>
    <mergeCell ref="U82:Z82"/>
    <mergeCell ref="C52:O52"/>
    <mergeCell ref="C48:J48"/>
    <mergeCell ref="C55:F55"/>
    <mergeCell ref="C56:E56"/>
    <mergeCell ref="C57:H57"/>
    <mergeCell ref="C58:I58"/>
    <mergeCell ref="X90:AA90"/>
    <mergeCell ref="U84:Z84"/>
    <mergeCell ref="U85:Y85"/>
    <mergeCell ref="U86:Z86"/>
    <mergeCell ref="U87:Z87"/>
    <mergeCell ref="U88:AC88"/>
    <mergeCell ref="U89:AA89"/>
    <mergeCell ref="M14:P14"/>
    <mergeCell ref="C16:L16"/>
    <mergeCell ref="C17:L17"/>
    <mergeCell ref="I43:J43"/>
    <mergeCell ref="I30:J33"/>
    <mergeCell ref="I34:J34"/>
    <mergeCell ref="I35:J35"/>
    <mergeCell ref="I36:J36"/>
    <mergeCell ref="E20:P20"/>
    <mergeCell ref="B80:H80"/>
    <mergeCell ref="I39:J39"/>
    <mergeCell ref="I40:J40"/>
    <mergeCell ref="I41:J41"/>
    <mergeCell ref="I42:J42"/>
    <mergeCell ref="B82:E82"/>
    <mergeCell ref="J75:K75"/>
    <mergeCell ref="J76:K76"/>
    <mergeCell ref="C59:I59"/>
    <mergeCell ref="C66:E66"/>
    <mergeCell ref="F90:G90"/>
    <mergeCell ref="H90:I90"/>
    <mergeCell ref="F91:G91"/>
    <mergeCell ref="H91:I91"/>
    <mergeCell ref="F93:G93"/>
    <mergeCell ref="H93:I93"/>
    <mergeCell ref="F94:G94"/>
    <mergeCell ref="H94:I94"/>
    <mergeCell ref="F95:G95"/>
    <mergeCell ref="H95:I95"/>
    <mergeCell ref="F96:G96"/>
    <mergeCell ref="H96:I96"/>
    <mergeCell ref="F98:G98"/>
    <mergeCell ref="H98:I98"/>
    <mergeCell ref="F99:G99"/>
    <mergeCell ref="H99:I99"/>
    <mergeCell ref="F102:G102"/>
    <mergeCell ref="H102:I102"/>
    <mergeCell ref="F104:G104"/>
    <mergeCell ref="H104:I104"/>
    <mergeCell ref="F105:G105"/>
    <mergeCell ref="H105:I105"/>
    <mergeCell ref="F106:G106"/>
    <mergeCell ref="H106:I106"/>
    <mergeCell ref="F111:G111"/>
    <mergeCell ref="H111:I111"/>
    <mergeCell ref="F113:G113"/>
    <mergeCell ref="H113:I113"/>
    <mergeCell ref="F108:G108"/>
    <mergeCell ref="H108:I108"/>
    <mergeCell ref="F109:G109"/>
    <mergeCell ref="H109:I109"/>
    <mergeCell ref="F110:G110"/>
    <mergeCell ref="H110:I110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3" orientation="landscape" horizontalDpi="120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8"/>
  <sheetViews>
    <sheetView workbookViewId="0">
      <selection sqref="A1:J50"/>
    </sheetView>
  </sheetViews>
  <sheetFormatPr defaultRowHeight="12.75"/>
  <cols>
    <col min="1" max="1" width="4.7109375" customWidth="1"/>
    <col min="2" max="2" width="14.140625" customWidth="1"/>
    <col min="3" max="3" width="34.5703125" customWidth="1"/>
    <col min="4" max="4" width="15.5703125" customWidth="1"/>
    <col min="5" max="5" width="17.42578125" customWidth="1"/>
    <col min="6" max="6" width="10.28515625" customWidth="1"/>
    <col min="7" max="7" width="11.140625" customWidth="1"/>
  </cols>
  <sheetData>
    <row r="1" spans="2:10">
      <c r="B1" s="118" t="s">
        <v>75</v>
      </c>
      <c r="C1" s="119"/>
      <c r="D1" s="119"/>
      <c r="E1" s="119"/>
      <c r="F1" s="119"/>
      <c r="G1" s="119"/>
      <c r="H1" s="119"/>
    </row>
    <row r="2" spans="2:10">
      <c r="B2" s="4"/>
      <c r="C2" s="4"/>
      <c r="D2" s="4"/>
      <c r="E2" s="4"/>
      <c r="F2" s="4"/>
      <c r="G2" s="4"/>
      <c r="H2" s="65" t="s">
        <v>63</v>
      </c>
    </row>
    <row r="3" spans="2:10">
      <c r="B3" s="122" t="s">
        <v>67</v>
      </c>
      <c r="C3" s="123"/>
      <c r="D3" s="123"/>
      <c r="E3" s="124"/>
      <c r="F3" s="43" t="s">
        <v>68</v>
      </c>
      <c r="G3" s="47" t="s">
        <v>69</v>
      </c>
      <c r="H3" s="47" t="s">
        <v>15</v>
      </c>
    </row>
    <row r="4" spans="2:10">
      <c r="B4" s="37"/>
      <c r="C4" s="14"/>
      <c r="D4" s="14"/>
      <c r="E4" s="38"/>
      <c r="F4" s="38" t="s">
        <v>37</v>
      </c>
      <c r="G4" s="38" t="s">
        <v>37</v>
      </c>
      <c r="H4" s="38"/>
      <c r="I4" s="10"/>
      <c r="J4" s="10"/>
    </row>
    <row r="5" spans="2:10">
      <c r="B5" s="28" t="s">
        <v>76</v>
      </c>
      <c r="C5" s="24"/>
      <c r="D5" s="24"/>
      <c r="E5" s="11"/>
      <c r="F5" s="11"/>
      <c r="G5" s="11"/>
      <c r="H5" s="11"/>
      <c r="I5" s="10"/>
      <c r="J5" s="10"/>
    </row>
    <row r="6" spans="2:10">
      <c r="C6" s="4"/>
      <c r="D6" s="4"/>
      <c r="E6" s="4"/>
      <c r="F6" s="4"/>
      <c r="G6" s="4"/>
      <c r="H6" s="4"/>
    </row>
    <row r="7" spans="2:10">
      <c r="B7" s="21" t="s">
        <v>28</v>
      </c>
      <c r="C7" s="43" t="s">
        <v>31</v>
      </c>
      <c r="D7" s="44" t="s">
        <v>32</v>
      </c>
      <c r="E7" s="43" t="s">
        <v>34</v>
      </c>
      <c r="F7" s="26" t="s">
        <v>14</v>
      </c>
      <c r="G7" s="47"/>
      <c r="H7" s="26" t="s">
        <v>36</v>
      </c>
      <c r="I7" s="39"/>
      <c r="J7" s="39" t="s">
        <v>15</v>
      </c>
    </row>
    <row r="8" spans="2:10">
      <c r="B8" s="20"/>
      <c r="C8" s="20"/>
      <c r="D8" s="45" t="s">
        <v>33</v>
      </c>
      <c r="E8" s="46" t="s">
        <v>35</v>
      </c>
      <c r="F8" s="42"/>
      <c r="G8" s="48"/>
      <c r="H8" s="41" t="s">
        <v>37</v>
      </c>
      <c r="I8" s="22"/>
      <c r="J8" s="22"/>
    </row>
    <row r="9" spans="2:10" ht="29.25" customHeight="1">
      <c r="B9" s="72">
        <v>1</v>
      </c>
      <c r="C9" s="71" t="s">
        <v>57</v>
      </c>
      <c r="D9" s="45"/>
      <c r="E9" s="46"/>
      <c r="F9" s="42"/>
      <c r="G9" s="48"/>
      <c r="H9" s="41"/>
      <c r="I9" s="22"/>
      <c r="J9" s="22"/>
    </row>
    <row r="10" spans="2:10">
      <c r="B10" s="51"/>
      <c r="C10" s="66" t="s">
        <v>19</v>
      </c>
      <c r="D10" s="23"/>
      <c r="E10" s="23"/>
      <c r="F10" s="1"/>
      <c r="G10" s="49"/>
      <c r="H10" s="1"/>
      <c r="I10" s="49"/>
      <c r="J10" s="23"/>
    </row>
    <row r="11" spans="2:10">
      <c r="B11" s="16"/>
      <c r="C11" s="23" t="s">
        <v>54</v>
      </c>
      <c r="D11" s="23" t="s">
        <v>42</v>
      </c>
      <c r="E11" s="23" t="s">
        <v>43</v>
      </c>
      <c r="F11" s="113">
        <v>3</v>
      </c>
      <c r="G11" s="114"/>
      <c r="H11" s="113">
        <v>0</v>
      </c>
      <c r="I11" s="114"/>
      <c r="J11" s="29">
        <f>F11+H11</f>
        <v>3</v>
      </c>
    </row>
    <row r="12" spans="2:10">
      <c r="B12" s="16"/>
      <c r="C12" s="16" t="s">
        <v>44</v>
      </c>
      <c r="D12" s="16" t="s">
        <v>42</v>
      </c>
      <c r="E12" s="16" t="s">
        <v>46</v>
      </c>
      <c r="F12" s="115">
        <f>F15+F17+F19+F20</f>
        <v>46.21</v>
      </c>
      <c r="G12" s="116"/>
      <c r="H12" s="115">
        <v>0</v>
      </c>
      <c r="I12" s="116"/>
      <c r="J12" s="50">
        <f>F12+H12</f>
        <v>46.21</v>
      </c>
    </row>
    <row r="13" spans="2:10">
      <c r="B13" s="16"/>
      <c r="C13" s="16" t="s">
        <v>45</v>
      </c>
      <c r="D13" s="16"/>
      <c r="E13" s="16"/>
      <c r="F13" s="56"/>
      <c r="G13" s="57"/>
      <c r="H13" s="58"/>
      <c r="I13" s="55"/>
      <c r="J13" s="52"/>
    </row>
    <row r="14" spans="2:10">
      <c r="B14" s="16"/>
      <c r="C14" s="23" t="s">
        <v>47</v>
      </c>
      <c r="D14" s="23"/>
      <c r="E14" s="23"/>
      <c r="F14" s="113"/>
      <c r="G14" s="114"/>
      <c r="H14" s="113"/>
      <c r="I14" s="114"/>
      <c r="J14" s="29"/>
    </row>
    <row r="15" spans="2:10">
      <c r="B15" s="16"/>
      <c r="C15" s="23" t="s">
        <v>48</v>
      </c>
      <c r="D15" s="23" t="s">
        <v>42</v>
      </c>
      <c r="E15" s="23" t="s">
        <v>46</v>
      </c>
      <c r="F15" s="113">
        <v>10.210000000000001</v>
      </c>
      <c r="G15" s="114"/>
      <c r="H15" s="113">
        <v>0</v>
      </c>
      <c r="I15" s="114"/>
      <c r="J15" s="29">
        <f>F15+H15</f>
        <v>10.210000000000001</v>
      </c>
    </row>
    <row r="16" spans="2:10">
      <c r="B16" s="16"/>
      <c r="C16" s="16" t="s">
        <v>49</v>
      </c>
      <c r="D16" s="16" t="s">
        <v>42</v>
      </c>
      <c r="E16" s="16" t="s">
        <v>46</v>
      </c>
      <c r="F16" s="117"/>
      <c r="G16" s="116"/>
      <c r="H16" s="117"/>
      <c r="I16" s="116"/>
      <c r="J16" s="50"/>
    </row>
    <row r="17" spans="2:10">
      <c r="B17" s="16"/>
      <c r="C17" s="16" t="s">
        <v>50</v>
      </c>
      <c r="D17" s="16"/>
      <c r="E17" s="16"/>
      <c r="F17" s="117">
        <v>2</v>
      </c>
      <c r="G17" s="116"/>
      <c r="H17" s="117">
        <v>0</v>
      </c>
      <c r="I17" s="116"/>
      <c r="J17" s="50">
        <f>F17</f>
        <v>2</v>
      </c>
    </row>
    <row r="18" spans="2:10">
      <c r="B18" s="16"/>
      <c r="C18" s="20" t="s">
        <v>48</v>
      </c>
      <c r="D18" s="20"/>
      <c r="E18" s="20"/>
      <c r="F18" s="59"/>
      <c r="G18" s="57"/>
      <c r="H18" s="59"/>
      <c r="I18" s="57"/>
      <c r="J18" s="52"/>
    </row>
    <row r="19" spans="2:10">
      <c r="B19" s="16"/>
      <c r="C19" s="23" t="s">
        <v>51</v>
      </c>
      <c r="D19" s="23" t="s">
        <v>42</v>
      </c>
      <c r="E19" s="23" t="s">
        <v>46</v>
      </c>
      <c r="F19" s="113">
        <v>22.5</v>
      </c>
      <c r="G19" s="114"/>
      <c r="H19" s="113">
        <v>0</v>
      </c>
      <c r="I19" s="114"/>
      <c r="J19" s="29">
        <f>F19+H19</f>
        <v>22.5</v>
      </c>
    </row>
    <row r="20" spans="2:10">
      <c r="B20" s="16"/>
      <c r="C20" s="16" t="s">
        <v>52</v>
      </c>
      <c r="D20" s="16" t="s">
        <v>42</v>
      </c>
      <c r="E20" s="16" t="s">
        <v>46</v>
      </c>
      <c r="F20" s="113">
        <v>11.5</v>
      </c>
      <c r="G20" s="114"/>
      <c r="H20" s="113">
        <v>0</v>
      </c>
      <c r="I20" s="114"/>
      <c r="J20" s="29">
        <f>F20+H20</f>
        <v>11.5</v>
      </c>
    </row>
    <row r="21" spans="2:10">
      <c r="B21" s="51"/>
      <c r="C21" s="66" t="s">
        <v>16</v>
      </c>
      <c r="D21" s="23"/>
      <c r="E21" s="23"/>
      <c r="F21" s="1"/>
      <c r="G21" s="49"/>
      <c r="H21" s="1"/>
      <c r="I21" s="49"/>
      <c r="J21" s="23"/>
    </row>
    <row r="22" spans="2:10">
      <c r="B22" s="50"/>
      <c r="C22" s="16" t="s">
        <v>66</v>
      </c>
      <c r="D22" s="16"/>
      <c r="E22" s="16"/>
      <c r="F22" s="60"/>
      <c r="G22" s="15"/>
      <c r="H22" s="60"/>
      <c r="I22" s="15"/>
      <c r="J22" s="16"/>
    </row>
    <row r="23" spans="2:10">
      <c r="B23" s="50"/>
      <c r="C23" s="16" t="s">
        <v>59</v>
      </c>
      <c r="D23" s="16" t="s">
        <v>42</v>
      </c>
      <c r="E23" s="16" t="s">
        <v>55</v>
      </c>
      <c r="F23" s="115">
        <v>40</v>
      </c>
      <c r="G23" s="116"/>
      <c r="H23" s="115">
        <v>0</v>
      </c>
      <c r="I23" s="116"/>
      <c r="J23" s="50">
        <f>F23+H23</f>
        <v>40</v>
      </c>
    </row>
    <row r="24" spans="2:10">
      <c r="B24" s="50"/>
      <c r="C24" s="20" t="s">
        <v>60</v>
      </c>
      <c r="D24" s="20"/>
      <c r="E24" s="20"/>
      <c r="F24" s="56"/>
      <c r="G24" s="57"/>
      <c r="H24" s="56"/>
      <c r="I24" s="57"/>
      <c r="J24" s="52"/>
    </row>
    <row r="25" spans="2:10">
      <c r="B25" s="50"/>
      <c r="C25" s="16" t="s">
        <v>61</v>
      </c>
      <c r="D25" s="16" t="s">
        <v>42</v>
      </c>
      <c r="E25" s="16" t="s">
        <v>55</v>
      </c>
      <c r="F25" s="115">
        <v>1200</v>
      </c>
      <c r="G25" s="116"/>
      <c r="H25" s="115">
        <v>0</v>
      </c>
      <c r="I25" s="116"/>
      <c r="J25" s="50">
        <f>F25+H25</f>
        <v>1200</v>
      </c>
    </row>
    <row r="26" spans="2:10">
      <c r="B26" s="50"/>
      <c r="C26" s="23" t="s">
        <v>87</v>
      </c>
      <c r="D26" s="23" t="s">
        <v>88</v>
      </c>
      <c r="E26" s="23" t="s">
        <v>89</v>
      </c>
      <c r="F26" s="113">
        <v>231</v>
      </c>
      <c r="G26" s="114"/>
      <c r="H26" s="113">
        <v>0</v>
      </c>
      <c r="I26" s="114"/>
      <c r="J26" s="29">
        <f>F26+H26</f>
        <v>231</v>
      </c>
    </row>
    <row r="27" spans="2:10" ht="25.5" customHeight="1">
      <c r="B27" s="50"/>
      <c r="C27" s="76" t="s">
        <v>91</v>
      </c>
      <c r="D27" s="23" t="s">
        <v>88</v>
      </c>
      <c r="E27" s="76" t="s">
        <v>92</v>
      </c>
      <c r="F27" s="113">
        <v>231</v>
      </c>
      <c r="G27" s="114"/>
      <c r="H27" s="113">
        <v>0</v>
      </c>
      <c r="I27" s="114"/>
      <c r="J27" s="29">
        <f>F27+H27</f>
        <v>231</v>
      </c>
    </row>
    <row r="28" spans="2:10">
      <c r="B28" s="29"/>
      <c r="C28" s="66" t="s">
        <v>17</v>
      </c>
      <c r="D28" s="23"/>
      <c r="E28" s="23"/>
      <c r="F28" s="61"/>
      <c r="G28" s="49"/>
      <c r="H28" s="1"/>
      <c r="I28" s="49"/>
      <c r="J28" s="23"/>
    </row>
    <row r="29" spans="2:10" ht="24.75" customHeight="1">
      <c r="B29" s="52"/>
      <c r="C29" s="75" t="s">
        <v>83</v>
      </c>
      <c r="D29" s="23" t="s">
        <v>42</v>
      </c>
      <c r="E29" s="23" t="s">
        <v>84</v>
      </c>
      <c r="F29" s="113">
        <v>300</v>
      </c>
      <c r="G29" s="114"/>
      <c r="H29" s="113">
        <v>0</v>
      </c>
      <c r="I29" s="114"/>
      <c r="J29" s="29">
        <f>F29</f>
        <v>300</v>
      </c>
    </row>
    <row r="30" spans="2:10" ht="24.75" customHeight="1">
      <c r="B30" s="52"/>
      <c r="C30" s="76" t="s">
        <v>85</v>
      </c>
      <c r="D30" s="23" t="s">
        <v>42</v>
      </c>
      <c r="E30" s="23" t="s">
        <v>84</v>
      </c>
      <c r="F30" s="113">
        <v>2</v>
      </c>
      <c r="G30" s="114"/>
      <c r="H30" s="113">
        <v>0</v>
      </c>
      <c r="I30" s="114"/>
      <c r="J30" s="29">
        <f>F30</f>
        <v>2</v>
      </c>
    </row>
    <row r="31" spans="2:10" ht="24.75" customHeight="1">
      <c r="B31" s="52"/>
      <c r="C31" s="76" t="s">
        <v>86</v>
      </c>
      <c r="D31" s="23" t="s">
        <v>42</v>
      </c>
      <c r="E31" s="23" t="s">
        <v>84</v>
      </c>
      <c r="F31" s="113">
        <v>20</v>
      </c>
      <c r="G31" s="114"/>
      <c r="H31" s="113">
        <v>0</v>
      </c>
      <c r="I31" s="114"/>
      <c r="J31" s="29">
        <f>F31</f>
        <v>20</v>
      </c>
    </row>
    <row r="32" spans="2:10" ht="24.75" customHeight="1">
      <c r="B32" s="52"/>
      <c r="C32" s="76" t="s">
        <v>90</v>
      </c>
      <c r="D32" s="23" t="s">
        <v>63</v>
      </c>
      <c r="E32" s="23" t="s">
        <v>84</v>
      </c>
      <c r="F32" s="113">
        <v>9410</v>
      </c>
      <c r="G32" s="114"/>
      <c r="H32" s="113">
        <v>0</v>
      </c>
      <c r="I32" s="114"/>
      <c r="J32" s="29">
        <f>F32</f>
        <v>9410</v>
      </c>
    </row>
    <row r="33" spans="1:10">
      <c r="B33" s="29"/>
      <c r="C33" s="66" t="s">
        <v>38</v>
      </c>
      <c r="D33" s="23"/>
      <c r="E33" s="23"/>
      <c r="F33" s="1"/>
      <c r="G33" s="49"/>
      <c r="H33" s="1"/>
      <c r="I33" s="49"/>
      <c r="J33" s="23"/>
    </row>
    <row r="34" spans="1:10" ht="25.5">
      <c r="B34" s="29"/>
      <c r="C34" s="74" t="s">
        <v>93</v>
      </c>
      <c r="D34" s="49" t="s">
        <v>94</v>
      </c>
      <c r="E34" s="22" t="s">
        <v>84</v>
      </c>
      <c r="F34" s="113">
        <v>107</v>
      </c>
      <c r="G34" s="114"/>
      <c r="H34" s="113">
        <v>0</v>
      </c>
      <c r="I34" s="114"/>
      <c r="J34" s="29">
        <f>F34</f>
        <v>107</v>
      </c>
    </row>
    <row r="38" spans="1:10">
      <c r="B38" t="s">
        <v>79</v>
      </c>
      <c r="E38" s="40"/>
      <c r="G38" s="40" t="s">
        <v>80</v>
      </c>
      <c r="H38" s="40"/>
    </row>
    <row r="39" spans="1:10">
      <c r="E39" s="54" t="s">
        <v>23</v>
      </c>
      <c r="G39" s="53" t="s">
        <v>40</v>
      </c>
    </row>
    <row r="41" spans="1:10">
      <c r="B41" t="s">
        <v>39</v>
      </c>
    </row>
    <row r="43" spans="1:10">
      <c r="B43" t="s">
        <v>81</v>
      </c>
      <c r="E43" s="40"/>
      <c r="G43" s="40" t="s">
        <v>82</v>
      </c>
      <c r="H43" s="40"/>
    </row>
    <row r="44" spans="1:10">
      <c r="E44" s="54" t="s">
        <v>23</v>
      </c>
      <c r="G44" s="53" t="s">
        <v>40</v>
      </c>
    </row>
    <row r="45" spans="1:10">
      <c r="B45" s="73" t="s">
        <v>96</v>
      </c>
    </row>
    <row r="46" spans="1:10">
      <c r="B46" s="53" t="s">
        <v>77</v>
      </c>
    </row>
    <row r="48" spans="1:10">
      <c r="A48" t="s">
        <v>78</v>
      </c>
    </row>
  </sheetData>
  <mergeCells count="36">
    <mergeCell ref="F11:G11"/>
    <mergeCell ref="H11:I11"/>
    <mergeCell ref="H23:I23"/>
    <mergeCell ref="B1:H1"/>
    <mergeCell ref="B3:E3"/>
    <mergeCell ref="H15:I15"/>
    <mergeCell ref="H17:I17"/>
    <mergeCell ref="F19:G19"/>
    <mergeCell ref="H12:I12"/>
    <mergeCell ref="F14:G14"/>
    <mergeCell ref="F12:G12"/>
    <mergeCell ref="F25:G25"/>
    <mergeCell ref="H25:I25"/>
    <mergeCell ref="F16:G16"/>
    <mergeCell ref="H16:I16"/>
    <mergeCell ref="F17:G17"/>
    <mergeCell ref="H20:I20"/>
    <mergeCell ref="F30:G30"/>
    <mergeCell ref="H30:I30"/>
    <mergeCell ref="F31:G31"/>
    <mergeCell ref="H31:I31"/>
    <mergeCell ref="H14:I14"/>
    <mergeCell ref="F15:G15"/>
    <mergeCell ref="F23:G23"/>
    <mergeCell ref="H19:I19"/>
    <mergeCell ref="F20:G20"/>
    <mergeCell ref="F34:G34"/>
    <mergeCell ref="H34:I34"/>
    <mergeCell ref="F26:G26"/>
    <mergeCell ref="H26:I26"/>
    <mergeCell ref="F32:G32"/>
    <mergeCell ref="H32:I32"/>
    <mergeCell ref="F27:G27"/>
    <mergeCell ref="H27:I27"/>
    <mergeCell ref="F29:G29"/>
    <mergeCell ref="H29:I29"/>
  </mergeCells>
  <phoneticPr fontId="1" type="noConversion"/>
  <pageMargins left="0.74803149606299213" right="0.74803149606299213" top="0.59055118110236227" bottom="0.59055118110236227" header="0.51181102362204722" footer="0.51181102362204722"/>
  <pageSetup paperSize="9" scale="7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1,2,3,4,5,6,7,8</vt:lpstr>
      <vt:lpstr>9,10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2020-01-24T10:37:04Z</cp:lastPrinted>
  <dcterms:created xsi:type="dcterms:W3CDTF">2011-05-06T09:59:53Z</dcterms:created>
  <dcterms:modified xsi:type="dcterms:W3CDTF">2020-09-10T07:03:49Z</dcterms:modified>
</cp:coreProperties>
</file>