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,9,10,11" sheetId="3" r:id="rId1"/>
  </sheets>
  <calcPr calcId="125725"/>
</workbook>
</file>

<file path=xl/calcChain.xml><?xml version="1.0" encoding="utf-8"?>
<calcChain xmlns="http://schemas.openxmlformats.org/spreadsheetml/2006/main">
  <c r="H115" i="3"/>
  <c r="H114"/>
  <c r="H85"/>
  <c r="H112"/>
  <c r="H111"/>
  <c r="H110"/>
  <c r="H102"/>
  <c r="H103"/>
  <c r="H104"/>
  <c r="H105"/>
  <c r="H106"/>
  <c r="H107"/>
  <c r="H108"/>
  <c r="H109"/>
  <c r="H101"/>
  <c r="H98"/>
  <c r="H93"/>
  <c r="H92"/>
  <c r="H90"/>
  <c r="H89"/>
  <c r="F86"/>
  <c r="H86"/>
  <c r="H67"/>
  <c r="H68"/>
  <c r="G68"/>
  <c r="F68"/>
  <c r="E42"/>
</calcChain>
</file>

<file path=xl/sharedStrings.xml><?xml version="1.0" encoding="utf-8"?>
<sst xmlns="http://schemas.openxmlformats.org/spreadsheetml/2006/main" count="222" uniqueCount="147">
  <si>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</si>
  <si>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</si>
  <si>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</si>
  <si>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</si>
  <si>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</si>
  <si>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</si>
  <si>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</si>
  <si>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</si>
  <si>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</si>
  <si>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</si>
  <si>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</si>
  <si>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</si>
  <si>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</si>
  <si>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</si>
  <si>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</si>
  <si>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</si>
  <si>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</si>
  <si>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</si>
  <si>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</si>
  <si>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</si>
  <si>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</si>
  <si>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</si>
  <si>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</si>
  <si>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</si>
  <si>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</si>
  <si>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</si>
  <si>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</si>
  <si>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</si>
  <si>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</si>
  <si>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</si>
  <si>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</si>
  <si>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</si>
  <si>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</si>
  <si>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</si>
  <si>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</si>
  <si>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</si>
  <si>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</si>
  <si>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</si>
  <si>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статистичний звіт</t>
  </si>
  <si>
    <t>штатний розпис</t>
  </si>
  <si>
    <t>у тому числі</t>
  </si>
  <si>
    <t>педагогічного персоналу</t>
  </si>
  <si>
    <t>спеціалістів</t>
  </si>
  <si>
    <t>робітників</t>
  </si>
  <si>
    <t>осіб</t>
  </si>
  <si>
    <t>гривень</t>
  </si>
  <si>
    <t>розрахунок</t>
  </si>
  <si>
    <t>Забезпечити рівні можливості дівчатам та хлопцям у сфері отримання позашкільної освіти</t>
  </si>
  <si>
    <t>кількість закладів</t>
  </si>
  <si>
    <t>звіт</t>
  </si>
  <si>
    <t>%</t>
  </si>
  <si>
    <t xml:space="preserve">      вокал</t>
  </si>
  <si>
    <t xml:space="preserve">      образотворчого мистецтва</t>
  </si>
  <si>
    <t xml:space="preserve">      моделювання одягу</t>
  </si>
  <si>
    <t xml:space="preserve">      пісочна анімаці</t>
  </si>
  <si>
    <t>26 серпня 2014року №836</t>
  </si>
  <si>
    <t>гривень,у тому числі загального фонду</t>
  </si>
  <si>
    <t>Найменування місцевої/регіональної програми</t>
  </si>
  <si>
    <t>Загальний</t>
  </si>
  <si>
    <t>Спеціальний</t>
  </si>
  <si>
    <t>наказ</t>
  </si>
  <si>
    <t>Конституція України (Закон від 28.06..1996 №254/96)</t>
  </si>
  <si>
    <t>у тому числі за напрямами діяльності гуртків</t>
  </si>
  <si>
    <t>кількість гуртків за напрямами діяльності</t>
  </si>
  <si>
    <t>кількість заходів з позашкільної роботи</t>
  </si>
  <si>
    <t>кількість дітей(хлопців/дівчат залучених у заходах</t>
  </si>
  <si>
    <t>середні витрати на 1 дитину(хлопця/дівчину)</t>
  </si>
  <si>
    <t>середні витрати на 1 захід з позашкільної роботи</t>
  </si>
  <si>
    <t>від 29 грудня 2018року №1209)</t>
  </si>
  <si>
    <t>6.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</si>
  <si>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</si>
  <si>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</si>
  <si>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7.</t>
  </si>
  <si>
    <t>8.</t>
  </si>
  <si>
    <t>Дата погодження</t>
  </si>
  <si>
    <t>11.Результативні показники бюджетної програми</t>
  </si>
  <si>
    <t>48/278</t>
  </si>
  <si>
    <t xml:space="preserve">      хореографія(танцювальний)</t>
  </si>
  <si>
    <t>7/155</t>
  </si>
  <si>
    <t xml:space="preserve">      ляльковий театр</t>
  </si>
  <si>
    <t>3/27</t>
  </si>
  <si>
    <t xml:space="preserve">      бісероплетіння</t>
  </si>
  <si>
    <t>25/</t>
  </si>
  <si>
    <t>6/28</t>
  </si>
  <si>
    <t>1/27</t>
  </si>
  <si>
    <t xml:space="preserve">      фольклорно-етнографічний</t>
  </si>
  <si>
    <t>5/12</t>
  </si>
  <si>
    <t xml:space="preserve">     іграшка-сувенір </t>
  </si>
  <si>
    <t>1/11</t>
  </si>
  <si>
    <t>8/576</t>
  </si>
  <si>
    <t>2,1/12,6</t>
  </si>
  <si>
    <t>0/19,6</t>
  </si>
  <si>
    <t>наказ/розпорядчий документ</t>
  </si>
  <si>
    <t>бюджетної програми місцевого бюджету  на 2020  рік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</si>
  <si>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</si>
  <si>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</si>
  <si>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</si>
  <si>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</si>
  <si>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Відділ освіти,молоді та спорту Олевської міської ради</t>
  </si>
  <si>
    <t>(код Типової</t>
  </si>
  <si>
    <t>(код</t>
  </si>
  <si>
    <t>(код бюджету)</t>
  </si>
  <si>
    <t>програмної</t>
  </si>
  <si>
    <t>Функціональної</t>
  </si>
  <si>
    <t>класифікації</t>
  </si>
  <si>
    <t>видатків</t>
  </si>
  <si>
    <t xml:space="preserve">видатків та </t>
  </si>
  <si>
    <t>кредитування</t>
  </si>
  <si>
    <t xml:space="preserve">місцевого </t>
  </si>
  <si>
    <t>бюджету)</t>
  </si>
  <si>
    <t>Закон України "Про державний бюджет  України на 2020рік"</t>
  </si>
  <si>
    <t>0611090</t>
  </si>
  <si>
    <t>0960</t>
  </si>
  <si>
    <t>Надання позашкільної освіти закладами позашкільної освіти,заходи із позашкільної роботи з дітьми</t>
  </si>
  <si>
    <t>Задоволення потреб дівчат і хлопців у сфері позашкільної освіти з урахуванням їх віку та місця проживання</t>
  </si>
  <si>
    <t>Забезпечити рівні можливості дівчатам і хлопцям у сфері отримання позашкільної освіти</t>
  </si>
  <si>
    <t>гривень та</t>
  </si>
  <si>
    <t>спеціального фонду</t>
  </si>
  <si>
    <t>гривень.</t>
  </si>
  <si>
    <t>(найменування бюджетної програми згідно з Типовою програмною класифікацією видатків та кредитування місцевого бюджету</t>
  </si>
  <si>
    <t xml:space="preserve">№ з/п </t>
  </si>
  <si>
    <r>
      <t>Мета бюджетної програми</t>
    </r>
    <r>
      <rPr>
        <sz val="10"/>
        <rFont val="Arial Cyr"/>
        <charset val="204"/>
      </rPr>
      <t xml:space="preserve"> Задоволення потреб дівчат і хлопців у сфері позашкільної освіти з урахуванням їх віку та місця проживання</t>
    </r>
  </si>
  <si>
    <t>9.</t>
  </si>
  <si>
    <t>10.Перелік місцевих/регіональних програм,що виконуються у складі бюджетної програми</t>
  </si>
  <si>
    <t>Усього середньорічне число ставок/штатних одиниць</t>
  </si>
  <si>
    <t>адмінперсоналу(за умовами оплати  віднесених до педагогічного персоналу)</t>
  </si>
  <si>
    <t>Усього середньорічне число ставок/штатних одиниць ,жінок/чоловіків</t>
  </si>
  <si>
    <t>тарифікаційний спосок</t>
  </si>
  <si>
    <t>середньорічна кількість дітей(хлопців/дівчат),які отримують позашкільну освіту</t>
  </si>
  <si>
    <t>0/6</t>
  </si>
  <si>
    <t>0/12</t>
  </si>
  <si>
    <t>відсоток дітей(хлопців/дівчат),охоплених позашкільною за напрямами діяльності гуртків ,віком та місцем проживання</t>
  </si>
  <si>
    <t>відсоток дітей(хлопців/дівчат),які отримають нагороди за напрямами діяльності гуртків</t>
  </si>
  <si>
    <r>
      <t xml:space="preserve">         </t>
    </r>
    <r>
      <rPr>
        <b/>
        <u/>
        <sz val="10"/>
        <rFont val="Arial Cyr"/>
        <charset val="204"/>
      </rPr>
      <t xml:space="preserve"> Відділ освіти, молоді та спорту Олевської міської ради</t>
    </r>
  </si>
  <si>
    <t xml:space="preserve">  (найменування головного розпорядника коштів місцевого бюджету)                                                 (код за ЄДРПОУ)</t>
  </si>
  <si>
    <t xml:space="preserve">           (найменування відповідального виконавця)                                                                           (код за ЄДРПОУ)</t>
  </si>
  <si>
    <t>06513000000</t>
  </si>
  <si>
    <t>8,25/8</t>
  </si>
  <si>
    <t>Начальник відділу освіти,молоді та спорту</t>
  </si>
  <si>
    <t>В.П.Левченко</t>
  </si>
  <si>
    <t>М.П.</t>
  </si>
  <si>
    <t>Рішення 54 сесії 7 скликання Олевської міської ради від 12 червня 2020року.</t>
  </si>
  <si>
    <t>709/4105</t>
  </si>
  <si>
    <t>від  22 червня  2020року №94</t>
  </si>
  <si>
    <t>Секретар міської ради</t>
  </si>
  <si>
    <t>В.О.Шейко</t>
  </si>
  <si>
    <t xml:space="preserve"> 22.06.2020р.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</si>
</sst>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1" xfId="0" applyBorder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Protection="1"/>
    <xf numFmtId="0" fontId="0" fillId="0" borderId="3" xfId="0" applyBorder="1"/>
    <xf numFmtId="0" fontId="0" fillId="0" borderId="4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7" xfId="0" applyBorder="1" applyAlignment="1">
      <alignment horizontal="center"/>
    </xf>
    <xf numFmtId="0" fontId="0" fillId="0" borderId="0" xfId="0" applyAlignment="1">
      <alignment wrapText="1"/>
    </xf>
    <xf numFmtId="49" fontId="0" fillId="0" borderId="0" xfId="0" applyNumberForma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0" fillId="0" borderId="1" xfId="0" applyBorder="1" applyProtection="1"/>
    <xf numFmtId="0" fontId="0" fillId="0" borderId="8" xfId="0" applyBorder="1" applyProtection="1"/>
    <xf numFmtId="0" fontId="0" fillId="0" borderId="7" xfId="0" applyBorder="1" applyProtection="1"/>
    <xf numFmtId="0" fontId="0" fillId="0" borderId="9" xfId="0" applyBorder="1" applyProtection="1"/>
    <xf numFmtId="0" fontId="0" fillId="0" borderId="2" xfId="0" applyBorder="1"/>
    <xf numFmtId="0" fontId="0" fillId="0" borderId="6" xfId="0" applyBorder="1" applyProtection="1"/>
    <xf numFmtId="0" fontId="0" fillId="0" borderId="6" xfId="0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0" fontId="0" fillId="0" borderId="5" xfId="0" applyFont="1" applyBorder="1" applyProtection="1"/>
    <xf numFmtId="0" fontId="0" fillId="0" borderId="10" xfId="0" applyBorder="1" applyProtection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1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0" fillId="0" borderId="0" xfId="0" applyAlignment="1" applyProtection="1">
      <alignment horizontal="left" wrapText="1"/>
    </xf>
    <xf numFmtId="0" fontId="0" fillId="0" borderId="12" xfId="0" applyBorder="1" applyAlignment="1" applyProtection="1">
      <alignment horizontal="center"/>
    </xf>
    <xf numFmtId="0" fontId="4" fillId="0" borderId="7" xfId="0" applyFont="1" applyBorder="1"/>
    <xf numFmtId="0" fontId="9" fillId="0" borderId="0" xfId="0" applyFont="1"/>
    <xf numFmtId="49" fontId="0" fillId="0" borderId="8" xfId="0" applyNumberFormat="1" applyBorder="1" applyAlignment="1">
      <alignment horizontal="center"/>
    </xf>
    <xf numFmtId="0" fontId="0" fillId="0" borderId="7" xfId="0" applyFont="1" applyBorder="1"/>
    <xf numFmtId="0" fontId="0" fillId="0" borderId="5" xfId="0" applyFont="1" applyBorder="1"/>
    <xf numFmtId="0" fontId="0" fillId="0" borderId="4" xfId="0" applyFont="1" applyBorder="1"/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1" xfId="0" applyFont="1" applyBorder="1" applyAlignment="1">
      <alignment horizontal="left" vertical="center" wrapText="1"/>
    </xf>
    <xf numFmtId="0" fontId="0" fillId="0" borderId="0" xfId="0" applyBorder="1" applyAlignment="1" applyProtection="1">
      <alignment wrapText="1"/>
    </xf>
    <xf numFmtId="0" fontId="4" fillId="0" borderId="0" xfId="0" applyFont="1" applyBorder="1" applyAlignment="1" applyProtection="1">
      <alignment horizontal="left" wrapText="1"/>
    </xf>
    <xf numFmtId="49" fontId="6" fillId="0" borderId="0" xfId="0" applyNumberFormat="1" applyFont="1" applyBorder="1" applyAlignment="1" applyProtection="1">
      <alignment horizontal="center" wrapText="1"/>
    </xf>
    <xf numFmtId="49" fontId="6" fillId="0" borderId="0" xfId="0" applyNumberFormat="1" applyFont="1" applyAlignment="1">
      <alignment horizontal="center" wrapText="1"/>
    </xf>
    <xf numFmtId="0" fontId="0" fillId="0" borderId="7" xfId="0" applyFont="1" applyBorder="1" applyAlignment="1" applyProtection="1">
      <alignment horizontal="center"/>
    </xf>
    <xf numFmtId="0" fontId="0" fillId="0" borderId="13" xfId="0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  <protection locked="0"/>
    </xf>
    <xf numFmtId="0" fontId="4" fillId="0" borderId="5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left" wrapText="1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Font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center"/>
    </xf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left" vertical="justify" wrapText="1"/>
      <protection locked="0"/>
    </xf>
    <xf numFmtId="0" fontId="0" fillId="0" borderId="2" xfId="0" applyBorder="1" applyAlignment="1">
      <alignment wrapText="1"/>
    </xf>
    <xf numFmtId="0" fontId="8" fillId="0" borderId="0" xfId="0" applyFont="1" applyAlignment="1" applyProtection="1">
      <alignment vertical="center"/>
      <protection locked="0"/>
    </xf>
    <xf numFmtId="0" fontId="0" fillId="0" borderId="6" xfId="0" applyFont="1" applyBorder="1" applyAlignment="1" applyProtection="1">
      <alignment horizontal="left" vertical="justify" wrapText="1"/>
      <protection locked="0"/>
    </xf>
    <xf numFmtId="0" fontId="0" fillId="0" borderId="10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left" wrapText="1"/>
    </xf>
    <xf numFmtId="0" fontId="0" fillId="0" borderId="6" xfId="0" applyFill="1" applyBorder="1" applyProtection="1"/>
    <xf numFmtId="0" fontId="0" fillId="0" borderId="10" xfId="0" applyFill="1" applyBorder="1" applyProtection="1"/>
    <xf numFmtId="0" fontId="0" fillId="0" borderId="9" xfId="0" applyFont="1" applyBorder="1" applyProtection="1"/>
    <xf numFmtId="0" fontId="0" fillId="0" borderId="4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4" fillId="0" borderId="14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49" fontId="0" fillId="0" borderId="4" xfId="0" applyNumberFormat="1" applyFill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0" fontId="0" fillId="0" borderId="7" xfId="0" applyFill="1" applyBorder="1" applyAlignment="1">
      <alignment horizontal="center"/>
    </xf>
    <xf numFmtId="49" fontId="0" fillId="0" borderId="7" xfId="0" applyNumberFormat="1" applyFill="1" applyBorder="1" applyAlignment="1">
      <alignment horizontal="center"/>
    </xf>
    <xf numFmtId="0" fontId="0" fillId="0" borderId="7" xfId="0" applyFill="1" applyBorder="1"/>
    <xf numFmtId="0" fontId="0" fillId="0" borderId="0" xfId="0" applyFill="1" applyBorder="1" applyAlignment="1">
      <alignment wrapText="1"/>
    </xf>
    <xf numFmtId="0" fontId="0" fillId="0" borderId="14" xfId="0" applyBorder="1" applyAlignment="1">
      <alignment horizontal="center"/>
    </xf>
    <xf numFmtId="0" fontId="0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12" xfId="0" applyBorder="1" applyAlignment="1" applyProtection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wrapText="1"/>
    </xf>
    <xf numFmtId="0" fontId="0" fillId="0" borderId="0" xfId="0" applyAlignment="1">
      <alignment wrapText="1"/>
    </xf>
    <xf numFmtId="0" fontId="0" fillId="0" borderId="0" xfId="0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Font="1" applyBorder="1" applyAlignment="1" applyProtection="1">
      <alignment horizontal="center" wrapText="1"/>
    </xf>
    <xf numFmtId="0" fontId="0" fillId="0" borderId="0" xfId="0"/>
    <xf numFmtId="0" fontId="6" fillId="0" borderId="0" xfId="0" applyFont="1" applyBorder="1" applyAlignment="1" applyProtection="1">
      <alignment horizontal="left" wrapText="1"/>
    </xf>
    <xf numFmtId="0" fontId="6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0" fillId="0" borderId="13" xfId="0" applyBorder="1" applyAlignment="1" applyProtection="1">
      <alignment horizontal="left" wrapText="1"/>
    </xf>
    <xf numFmtId="0" fontId="0" fillId="0" borderId="1" xfId="0" applyFont="1" applyBorder="1" applyAlignment="1" applyProtection="1">
      <alignment horizontal="left" wrapText="1"/>
    </xf>
    <xf numFmtId="0" fontId="0" fillId="0" borderId="8" xfId="0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0" fillId="0" borderId="6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6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6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15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0" fillId="0" borderId="15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5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3"/>
  <sheetViews>
    <sheetView tabSelected="1" topLeftCell="A106" zoomScaleNormal="100" workbookViewId="0">
      <selection activeCell="J121" sqref="J121"/>
    </sheetView>
  </sheetViews>
  <sheetFormatPr defaultRowHeight="12.75"/>
  <cols>
    <col min="1" max="1" width="4.28515625" style="4" customWidth="1"/>
    <col min="2" max="2" width="5.5703125" style="4" customWidth="1"/>
    <col min="3" max="3" width="45.85546875" style="4" customWidth="1"/>
    <col min="4" max="4" width="12.7109375" style="4" customWidth="1"/>
    <col min="5" max="5" width="18" style="4" customWidth="1"/>
    <col min="6" max="6" width="9.7109375" style="4" customWidth="1"/>
    <col min="7" max="7" width="14.28515625" style="4" customWidth="1"/>
    <col min="8" max="8" width="9.140625" style="4" customWidth="1"/>
    <col min="9" max="9" width="12.28515625" style="4" customWidth="1"/>
    <col min="10" max="10" width="19.5703125" style="4" customWidth="1"/>
    <col min="11" max="11" width="4.140625" style="4" customWidth="1"/>
    <col min="12" max="12" width="13.28515625" style="4" customWidth="1"/>
    <col min="13" max="14" width="14.28515625" style="4" customWidth="1"/>
    <col min="15" max="15" width="13" style="4" customWidth="1"/>
    <col min="16" max="16" width="22.42578125" style="4" hidden="1" customWidth="1"/>
    <col min="17" max="17" width="15.5703125" style="4" customWidth="1"/>
    <col min="18" max="16384" width="9.140625" style="4"/>
  </cols>
  <sheetData>
    <row r="1" spans="2:18" ht="12.75" customHeight="1">
      <c r="J1" s="170" t="s">
        <v>0</v>
      </c>
      <c r="K1" s="143"/>
      <c r="L1" s="143"/>
      <c r="M1" s="143"/>
      <c r="N1" s="143"/>
      <c r="O1" s="143"/>
    </row>
    <row r="2" spans="2:18" ht="12.75" customHeight="1">
      <c r="J2" s="171" t="s">
        <v>1</v>
      </c>
      <c r="K2" s="172"/>
      <c r="L2" s="172"/>
      <c r="M2" s="172"/>
      <c r="N2" s="172"/>
      <c r="O2" s="172"/>
      <c r="P2" s="172"/>
      <c r="Q2" s="25"/>
    </row>
    <row r="3" spans="2:18" ht="12.75" customHeight="1">
      <c r="J3" s="171" t="s">
        <v>55</v>
      </c>
      <c r="K3" s="143"/>
      <c r="L3" s="143"/>
      <c r="M3" s="143"/>
      <c r="N3" s="143"/>
      <c r="O3" s="143"/>
    </row>
    <row r="4" spans="2:18" ht="12.75" customHeight="1">
      <c r="J4" s="171" t="s">
        <v>21</v>
      </c>
      <c r="K4" s="143"/>
      <c r="L4" s="143"/>
      <c r="M4" s="143"/>
      <c r="N4" s="143"/>
      <c r="O4" s="143"/>
    </row>
    <row r="5" spans="2:18" ht="12.75" customHeight="1">
      <c r="J5" s="171" t="s">
        <v>22</v>
      </c>
      <c r="K5" s="143"/>
      <c r="L5" s="143"/>
      <c r="M5" s="143"/>
      <c r="N5" s="143"/>
      <c r="O5" s="143"/>
    </row>
    <row r="6" spans="2:18" ht="12.75" customHeight="1">
      <c r="J6" s="171" t="s">
        <v>68</v>
      </c>
      <c r="K6" s="143"/>
      <c r="L6" s="143"/>
      <c r="M6" s="143"/>
      <c r="N6" s="143"/>
      <c r="O6" s="143"/>
    </row>
    <row r="7" spans="2:18">
      <c r="J7" s="5"/>
      <c r="K7" s="5"/>
      <c r="L7" s="53"/>
      <c r="M7" s="28"/>
      <c r="N7" s="28"/>
      <c r="O7" s="28"/>
    </row>
    <row r="8" spans="2:18" ht="12.75" customHeight="1">
      <c r="J8" s="173" t="s">
        <v>0</v>
      </c>
      <c r="K8" s="143"/>
      <c r="L8" s="143"/>
      <c r="M8" s="143"/>
      <c r="N8" s="143"/>
      <c r="O8" s="143"/>
    </row>
    <row r="9" spans="2:18" ht="12.75" customHeight="1">
      <c r="J9" s="174" t="s">
        <v>92</v>
      </c>
      <c r="K9" s="143"/>
      <c r="L9" s="143"/>
      <c r="M9" s="143"/>
      <c r="N9" s="143"/>
      <c r="O9" s="28"/>
    </row>
    <row r="10" spans="2:18" ht="12.75" customHeight="1">
      <c r="J10" s="173" t="s">
        <v>60</v>
      </c>
      <c r="K10" s="143"/>
      <c r="L10" s="143"/>
      <c r="M10" s="143"/>
      <c r="N10" s="143"/>
      <c r="O10" s="143"/>
    </row>
    <row r="11" spans="2:18" ht="12.75" customHeight="1">
      <c r="J11" s="175" t="s">
        <v>19</v>
      </c>
      <c r="K11" s="143"/>
      <c r="L11" s="143"/>
      <c r="M11" s="143"/>
      <c r="N11" s="143"/>
      <c r="O11" s="143"/>
    </row>
    <row r="12" spans="2:18" ht="12.75" customHeight="1">
      <c r="J12" s="176" t="s">
        <v>11</v>
      </c>
      <c r="K12" s="172"/>
      <c r="L12" s="172"/>
      <c r="M12" s="172"/>
      <c r="N12" s="172"/>
      <c r="O12" s="172"/>
      <c r="P12" s="172"/>
      <c r="Q12" s="172"/>
      <c r="R12" s="172"/>
    </row>
    <row r="13" spans="2:18" ht="12.75" customHeight="1">
      <c r="J13" s="177" t="s">
        <v>143</v>
      </c>
      <c r="K13" s="172"/>
      <c r="L13" s="172"/>
      <c r="M13" s="172"/>
      <c r="N13" s="172"/>
      <c r="O13" s="172"/>
      <c r="P13" s="172"/>
      <c r="Q13" s="25"/>
      <c r="R13" s="19"/>
    </row>
    <row r="14" spans="2:18">
      <c r="B14" s="2"/>
      <c r="J14" s="7"/>
      <c r="K14" s="7"/>
      <c r="L14" s="7"/>
      <c r="M14" s="147"/>
      <c r="N14" s="147"/>
      <c r="O14" s="147"/>
      <c r="P14" s="147"/>
      <c r="Q14" s="7"/>
    </row>
    <row r="15" spans="2:18">
      <c r="B15" s="2"/>
      <c r="G15" s="6"/>
    </row>
    <row r="16" spans="2:18">
      <c r="B16" s="2"/>
      <c r="C16" s="148" t="s">
        <v>17</v>
      </c>
      <c r="D16" s="148"/>
      <c r="E16" s="149"/>
      <c r="F16" s="149"/>
      <c r="G16" s="149"/>
      <c r="H16" s="149"/>
      <c r="I16" s="149"/>
      <c r="J16" s="149"/>
      <c r="K16" s="149"/>
      <c r="L16" s="149"/>
    </row>
    <row r="17" spans="2:17" ht="17.25" customHeight="1">
      <c r="B17" s="2"/>
      <c r="C17" s="150" t="s">
        <v>93</v>
      </c>
      <c r="D17" s="150"/>
      <c r="E17" s="151"/>
      <c r="F17" s="151"/>
      <c r="G17" s="151"/>
      <c r="H17" s="151"/>
      <c r="I17" s="151"/>
      <c r="J17" s="151"/>
      <c r="K17" s="151"/>
      <c r="L17" s="151"/>
      <c r="M17" s="3"/>
      <c r="N17" s="3"/>
    </row>
    <row r="18" spans="2:17" ht="12.75" customHeight="1">
      <c r="B18" s="2"/>
      <c r="C18" s="9"/>
      <c r="D18" s="9"/>
      <c r="E18" s="61"/>
      <c r="F18" s="61"/>
      <c r="G18" s="61"/>
      <c r="H18" s="61"/>
      <c r="I18" s="61"/>
      <c r="J18" s="61"/>
      <c r="K18" s="61"/>
      <c r="L18" s="61"/>
      <c r="M18" s="3"/>
      <c r="N18" s="3"/>
    </row>
    <row r="19" spans="2:17" ht="24.75" customHeight="1">
      <c r="B19" s="9" t="s">
        <v>2</v>
      </c>
      <c r="C19" s="64" t="s">
        <v>18</v>
      </c>
      <c r="E19" s="11" t="s">
        <v>133</v>
      </c>
      <c r="L19" s="65">
        <v>41411215</v>
      </c>
    </row>
    <row r="20" spans="2:17" ht="12.75" customHeight="1">
      <c r="B20" s="2"/>
      <c r="C20" s="54" t="s">
        <v>94</v>
      </c>
      <c r="D20" s="66"/>
      <c r="E20" s="142" t="s">
        <v>134</v>
      </c>
      <c r="F20" s="142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28"/>
    </row>
    <row r="21" spans="2:17" ht="12.75" customHeight="1">
      <c r="B21" s="2"/>
      <c r="C21" s="7" t="s">
        <v>95</v>
      </c>
      <c r="D21" s="66"/>
      <c r="E21" s="62"/>
      <c r="F21" s="144"/>
      <c r="G21" s="145"/>
      <c r="H21" s="145"/>
      <c r="I21" s="145"/>
      <c r="J21" s="28"/>
      <c r="K21" s="28"/>
      <c r="L21" s="28"/>
      <c r="M21" s="28"/>
      <c r="N21" s="28"/>
      <c r="O21" s="28"/>
      <c r="P21" s="28"/>
      <c r="Q21" s="28"/>
    </row>
    <row r="22" spans="2:17">
      <c r="B22" s="2"/>
      <c r="C22" s="7" t="s">
        <v>96</v>
      </c>
      <c r="D22" s="66"/>
      <c r="E22" s="62"/>
      <c r="F22" s="62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</row>
    <row r="23" spans="2:17">
      <c r="B23" s="9"/>
      <c r="C23" s="7" t="s">
        <v>97</v>
      </c>
      <c r="D23" s="66"/>
      <c r="E23" s="62"/>
      <c r="F23" s="62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</row>
    <row r="24" spans="2:17">
      <c r="B24" s="9"/>
      <c r="C24" s="7"/>
      <c r="D24" s="66"/>
      <c r="E24" s="62"/>
      <c r="F24" s="62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</row>
    <row r="25" spans="2:17" ht="12.75" customHeight="1">
      <c r="B25" s="9" t="s">
        <v>3</v>
      </c>
      <c r="C25" s="13" t="s">
        <v>36</v>
      </c>
      <c r="D25" s="66"/>
      <c r="E25" s="156" t="s">
        <v>98</v>
      </c>
      <c r="F25" s="157"/>
      <c r="G25" s="157"/>
      <c r="H25" s="157"/>
      <c r="I25" s="157"/>
      <c r="J25" s="28"/>
      <c r="K25" s="28"/>
      <c r="L25" s="67">
        <v>41411215</v>
      </c>
      <c r="M25" s="28"/>
      <c r="N25" s="28"/>
      <c r="O25" s="28"/>
      <c r="P25" s="28"/>
      <c r="Q25" s="28"/>
    </row>
    <row r="26" spans="2:17" ht="18.75" customHeight="1">
      <c r="B26" s="2"/>
      <c r="C26" s="54" t="s">
        <v>94</v>
      </c>
      <c r="D26" s="68"/>
      <c r="E26" s="142" t="s">
        <v>135</v>
      </c>
      <c r="F26" s="142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28"/>
    </row>
    <row r="27" spans="2:17">
      <c r="B27" s="2"/>
      <c r="C27" s="7" t="s">
        <v>95</v>
      </c>
      <c r="D27" s="68"/>
      <c r="E27" s="62"/>
      <c r="F27" s="144"/>
      <c r="G27" s="145"/>
      <c r="H27" s="145"/>
      <c r="I27" s="145"/>
      <c r="J27" s="28"/>
      <c r="K27" s="28"/>
      <c r="L27" s="28"/>
      <c r="M27" s="28"/>
      <c r="N27" s="28"/>
      <c r="O27" s="28"/>
      <c r="P27" s="28"/>
      <c r="Q27" s="28"/>
    </row>
    <row r="28" spans="2:17">
      <c r="B28" s="2"/>
      <c r="C28" s="7" t="s">
        <v>96</v>
      </c>
      <c r="D28" s="68"/>
      <c r="E28" s="62"/>
      <c r="F28" s="62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</row>
    <row r="29" spans="2:17" ht="15" customHeight="1">
      <c r="B29" s="2"/>
      <c r="C29" s="7" t="s">
        <v>97</v>
      </c>
      <c r="D29" s="68"/>
      <c r="E29" s="62"/>
      <c r="F29" s="62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</row>
    <row r="30" spans="2:17" ht="12.75" customHeight="1">
      <c r="B30" s="2"/>
      <c r="C30" s="7"/>
      <c r="D30" s="68"/>
      <c r="E30" s="62"/>
      <c r="F30" s="62"/>
      <c r="G30" s="28"/>
      <c r="H30" s="28"/>
      <c r="I30" s="138" t="s">
        <v>113</v>
      </c>
      <c r="J30" s="138"/>
      <c r="K30" s="28"/>
      <c r="L30" s="28"/>
      <c r="M30" s="28"/>
      <c r="N30" s="28"/>
      <c r="O30" s="28"/>
      <c r="P30" s="28"/>
      <c r="Q30" s="28"/>
    </row>
    <row r="31" spans="2:17" ht="15" customHeight="1">
      <c r="B31" s="2"/>
      <c r="C31" s="7"/>
      <c r="D31" s="68"/>
      <c r="E31" s="62"/>
      <c r="F31" s="62"/>
      <c r="G31" s="28"/>
      <c r="H31" s="28"/>
      <c r="I31" s="138"/>
      <c r="J31" s="138"/>
      <c r="K31" s="28"/>
      <c r="L31" s="28"/>
      <c r="M31" s="28"/>
      <c r="N31" s="28"/>
      <c r="O31" s="28"/>
      <c r="P31" s="28"/>
      <c r="Q31" s="28"/>
    </row>
    <row r="32" spans="2:17" ht="15" customHeight="1">
      <c r="B32" s="2"/>
      <c r="C32" s="7"/>
      <c r="D32" s="68"/>
      <c r="E32" s="62"/>
      <c r="F32" s="62"/>
      <c r="G32" s="28"/>
      <c r="H32" s="28"/>
      <c r="I32" s="138"/>
      <c r="J32" s="138"/>
      <c r="K32" s="28"/>
      <c r="L32" s="28"/>
      <c r="M32" s="28"/>
      <c r="N32" s="28"/>
      <c r="O32" s="28"/>
      <c r="P32" s="28"/>
      <c r="Q32" s="28"/>
    </row>
    <row r="33" spans="1:17" ht="15" customHeight="1">
      <c r="B33" s="9" t="s">
        <v>4</v>
      </c>
      <c r="C33" s="69" t="s">
        <v>111</v>
      </c>
      <c r="D33" s="9"/>
      <c r="E33" s="78">
        <v>1090</v>
      </c>
      <c r="F33" s="77"/>
      <c r="G33" s="79" t="s">
        <v>112</v>
      </c>
      <c r="H33" s="28"/>
      <c r="I33" s="138"/>
      <c r="J33" s="138"/>
      <c r="K33" s="28"/>
      <c r="L33" s="69" t="s">
        <v>136</v>
      </c>
      <c r="M33" s="28"/>
      <c r="N33" s="28"/>
      <c r="O33" s="28"/>
      <c r="P33" s="28"/>
      <c r="Q33" s="28"/>
    </row>
    <row r="34" spans="1:17" ht="12.75" customHeight="1">
      <c r="A34" s="6"/>
      <c r="B34" s="18"/>
      <c r="C34" s="54" t="s">
        <v>94</v>
      </c>
      <c r="D34" s="18"/>
      <c r="E34" s="29" t="s">
        <v>99</v>
      </c>
      <c r="F34" s="29"/>
      <c r="G34" s="70" t="s">
        <v>100</v>
      </c>
      <c r="H34" s="30"/>
      <c r="I34" s="135" t="s">
        <v>119</v>
      </c>
      <c r="J34" s="136"/>
      <c r="K34" s="30"/>
      <c r="L34" s="70" t="s">
        <v>101</v>
      </c>
      <c r="M34" s="30"/>
      <c r="N34" s="30"/>
      <c r="O34" s="7"/>
      <c r="P34" s="7"/>
      <c r="Q34" s="7"/>
    </row>
    <row r="35" spans="1:17" ht="17.25" customHeight="1">
      <c r="B35" s="9"/>
      <c r="C35" s="7" t="s">
        <v>95</v>
      </c>
      <c r="D35" s="18"/>
      <c r="E35" s="29" t="s">
        <v>102</v>
      </c>
      <c r="F35" s="29"/>
      <c r="G35" s="70" t="s">
        <v>103</v>
      </c>
      <c r="H35" s="30"/>
      <c r="I35" s="137"/>
      <c r="J35" s="137"/>
      <c r="K35" s="30"/>
      <c r="L35" s="30"/>
      <c r="M35" s="30"/>
      <c r="N35" s="30"/>
      <c r="O35" s="7"/>
      <c r="P35" s="7"/>
      <c r="Q35" s="7"/>
    </row>
    <row r="36" spans="1:17" ht="12.75" customHeight="1">
      <c r="B36" s="9"/>
      <c r="C36" s="7" t="s">
        <v>96</v>
      </c>
      <c r="D36" s="18"/>
      <c r="E36" s="29" t="s">
        <v>104</v>
      </c>
      <c r="F36" s="29"/>
      <c r="G36" s="70" t="s">
        <v>104</v>
      </c>
      <c r="H36" s="30"/>
      <c r="I36" s="137"/>
      <c r="J36" s="137"/>
      <c r="K36" s="30"/>
      <c r="L36" s="30"/>
      <c r="M36" s="30"/>
      <c r="N36" s="30"/>
      <c r="O36" s="7"/>
      <c r="P36" s="7"/>
      <c r="Q36" s="7"/>
    </row>
    <row r="37" spans="1:17">
      <c r="B37" s="9"/>
      <c r="C37" s="7" t="s">
        <v>97</v>
      </c>
      <c r="D37" s="18"/>
      <c r="E37" s="29" t="s">
        <v>105</v>
      </c>
      <c r="F37" s="29"/>
      <c r="G37" s="70" t="s">
        <v>106</v>
      </c>
      <c r="H37" s="30"/>
      <c r="I37" s="137"/>
      <c r="J37" s="137"/>
      <c r="K37" s="30"/>
      <c r="L37" s="30"/>
      <c r="M37" s="30"/>
      <c r="N37" s="30"/>
      <c r="O37" s="7"/>
      <c r="P37" s="7"/>
      <c r="Q37" s="7"/>
    </row>
    <row r="38" spans="1:17">
      <c r="B38" s="9"/>
      <c r="C38" s="71"/>
      <c r="D38" s="18"/>
      <c r="E38" s="29" t="s">
        <v>96</v>
      </c>
      <c r="F38" s="29"/>
      <c r="G38" s="70" t="s">
        <v>107</v>
      </c>
      <c r="H38" s="30"/>
      <c r="I38" s="137"/>
      <c r="J38" s="137"/>
      <c r="K38" s="30"/>
      <c r="L38" s="30"/>
      <c r="M38" s="30"/>
      <c r="N38" s="30"/>
      <c r="O38" s="7"/>
      <c r="P38" s="7"/>
      <c r="Q38" s="7"/>
    </row>
    <row r="39" spans="1:17">
      <c r="B39" s="9"/>
      <c r="C39" s="71"/>
      <c r="D39" s="18"/>
      <c r="E39" s="29" t="s">
        <v>108</v>
      </c>
      <c r="F39" s="29"/>
      <c r="G39" s="70" t="s">
        <v>109</v>
      </c>
      <c r="H39" s="30"/>
      <c r="I39" s="137"/>
      <c r="J39" s="137"/>
      <c r="K39" s="30"/>
      <c r="L39" s="30"/>
      <c r="M39" s="30"/>
      <c r="N39" s="30"/>
      <c r="O39" s="7"/>
      <c r="P39" s="7"/>
      <c r="Q39" s="7"/>
    </row>
    <row r="40" spans="1:17" ht="12.75" customHeight="1">
      <c r="B40" s="9"/>
      <c r="C40" s="71"/>
      <c r="D40" s="18"/>
      <c r="E40" s="29" t="s">
        <v>109</v>
      </c>
      <c r="F40" s="29"/>
      <c r="G40" s="70"/>
      <c r="H40" s="30"/>
      <c r="I40" s="154"/>
      <c r="J40" s="155"/>
      <c r="K40" s="30"/>
      <c r="L40" s="30"/>
      <c r="M40" s="30"/>
      <c r="N40" s="30"/>
      <c r="O40" s="7"/>
      <c r="P40" s="7"/>
      <c r="Q40" s="7"/>
    </row>
    <row r="41" spans="1:17" ht="12.75" customHeight="1">
      <c r="B41" s="9"/>
      <c r="C41" s="71"/>
      <c r="D41" s="18"/>
      <c r="E41" s="29"/>
      <c r="F41" s="29"/>
      <c r="G41" s="70"/>
      <c r="H41" s="30"/>
      <c r="I41" s="70"/>
      <c r="J41"/>
      <c r="K41" s="30"/>
      <c r="L41" s="30"/>
      <c r="M41" s="30"/>
      <c r="N41" s="30"/>
      <c r="O41" s="7"/>
      <c r="P41" s="7"/>
      <c r="Q41" s="7"/>
    </row>
    <row r="42" spans="1:17" ht="12.75" customHeight="1">
      <c r="B42" s="9" t="s">
        <v>5</v>
      </c>
      <c r="C42" s="11" t="s">
        <v>23</v>
      </c>
      <c r="E42" s="65">
        <f>J42+D44</f>
        <v>1572285</v>
      </c>
      <c r="F42" s="4" t="s">
        <v>56</v>
      </c>
      <c r="G42" s="6"/>
      <c r="H42" s="6"/>
      <c r="I42" s="6"/>
      <c r="J42" s="133">
        <v>1569285</v>
      </c>
      <c r="K42" s="134"/>
      <c r="L42" s="4" t="s">
        <v>116</v>
      </c>
    </row>
    <row r="43" spans="1:17" ht="12.75" customHeight="1">
      <c r="B43" s="9"/>
      <c r="C43" s="11"/>
      <c r="G43" s="6"/>
      <c r="H43" s="6"/>
      <c r="I43" s="6"/>
      <c r="J43" s="76"/>
      <c r="K43" s="28"/>
    </row>
    <row r="44" spans="1:17">
      <c r="B44" s="2"/>
      <c r="C44" s="4" t="s">
        <v>117</v>
      </c>
      <c r="D44" s="65">
        <v>3000</v>
      </c>
      <c r="E44" s="4" t="s">
        <v>118</v>
      </c>
      <c r="G44" s="6"/>
      <c r="H44" s="6"/>
      <c r="I44" s="6"/>
      <c r="J44" s="6"/>
    </row>
    <row r="45" spans="1:17">
      <c r="B45" s="9" t="s">
        <v>6</v>
      </c>
      <c r="C45" s="139" t="s">
        <v>7</v>
      </c>
      <c r="D45" s="139"/>
      <c r="E45" s="139"/>
      <c r="F45" s="139"/>
      <c r="G45" s="139"/>
      <c r="H45" s="139"/>
      <c r="I45" s="139"/>
      <c r="J45" s="139"/>
    </row>
    <row r="46" spans="1:17">
      <c r="B46" s="12"/>
      <c r="C46" s="140" t="s">
        <v>61</v>
      </c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7"/>
    </row>
    <row r="47" spans="1:17">
      <c r="B47" s="8"/>
      <c r="C47" s="140" t="s">
        <v>8</v>
      </c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7"/>
    </row>
    <row r="48" spans="1:17">
      <c r="B48" s="8"/>
      <c r="C48" s="17" t="s">
        <v>110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</row>
    <row r="49" spans="2:17">
      <c r="B49" s="8"/>
      <c r="C49" s="141" t="s">
        <v>15</v>
      </c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7"/>
      <c r="Q49" s="17"/>
    </row>
    <row r="50" spans="2:17">
      <c r="B50" s="8"/>
      <c r="C50" s="141" t="s">
        <v>141</v>
      </c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24"/>
    </row>
    <row r="51" spans="2:17">
      <c r="B51" s="18" t="s">
        <v>69</v>
      </c>
      <c r="C51" s="146" t="s">
        <v>70</v>
      </c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  <c r="O51" s="24"/>
      <c r="P51" s="24"/>
      <c r="Q51" s="24"/>
    </row>
    <row r="52" spans="2:17">
      <c r="B52" s="80" t="s">
        <v>120</v>
      </c>
      <c r="C52" s="81" t="s">
        <v>71</v>
      </c>
      <c r="D52" s="82"/>
      <c r="E52" s="82"/>
      <c r="F52" s="82"/>
      <c r="G52" s="82"/>
      <c r="H52" s="83"/>
      <c r="I52" s="84"/>
      <c r="J52" s="84"/>
      <c r="K52" s="84"/>
      <c r="L52" s="84"/>
      <c r="M52" s="84"/>
      <c r="N52" s="84"/>
      <c r="O52" s="24"/>
      <c r="P52" s="24"/>
      <c r="Q52" s="24"/>
    </row>
    <row r="53" spans="2:17">
      <c r="B53" s="85">
        <v>1</v>
      </c>
      <c r="C53" s="159" t="s">
        <v>114</v>
      </c>
      <c r="D53" s="160"/>
      <c r="E53" s="160"/>
      <c r="F53" s="160"/>
      <c r="G53" s="160"/>
      <c r="H53" s="161"/>
      <c r="I53" s="86"/>
      <c r="J53" s="84"/>
      <c r="K53" s="84"/>
      <c r="L53" s="84"/>
      <c r="M53" s="84"/>
      <c r="N53" s="84"/>
      <c r="O53" s="24"/>
      <c r="P53" s="24"/>
      <c r="Q53" s="24"/>
    </row>
    <row r="54" spans="2:17">
      <c r="B54" s="8"/>
      <c r="C54" s="24"/>
      <c r="D54" s="87"/>
      <c r="E54" s="87"/>
      <c r="F54" s="87"/>
      <c r="G54" s="87"/>
      <c r="H54" s="87"/>
      <c r="I54" s="24"/>
      <c r="J54" s="24"/>
      <c r="K54" s="24"/>
      <c r="L54" s="24"/>
      <c r="M54" s="24"/>
      <c r="N54" s="24"/>
      <c r="O54" s="24"/>
      <c r="P54" s="24"/>
      <c r="Q54" s="24"/>
    </row>
    <row r="55" spans="2:17">
      <c r="B55" s="9" t="s">
        <v>72</v>
      </c>
      <c r="C55" s="162" t="s">
        <v>121</v>
      </c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43"/>
      <c r="O55" s="143"/>
      <c r="P55" s="24"/>
      <c r="Q55" s="24"/>
    </row>
    <row r="56" spans="2:17">
      <c r="B56" s="9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28"/>
      <c r="O56" s="28"/>
      <c r="P56" s="24"/>
      <c r="Q56" s="24"/>
    </row>
    <row r="57" spans="2:17">
      <c r="B57" s="9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28"/>
      <c r="O57" s="28"/>
      <c r="P57" s="24"/>
      <c r="Q57" s="24"/>
    </row>
    <row r="58" spans="2:17">
      <c r="B58" s="9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28"/>
      <c r="O58" s="28"/>
      <c r="P58" s="24"/>
      <c r="Q58" s="24"/>
    </row>
    <row r="59" spans="2:17">
      <c r="B59" s="9" t="s">
        <v>73</v>
      </c>
      <c r="C59" s="163" t="s">
        <v>25</v>
      </c>
      <c r="D59" s="163"/>
      <c r="E59" s="163"/>
      <c r="F59" s="163"/>
      <c r="G59" s="163"/>
      <c r="H59" s="163"/>
      <c r="I59" s="63"/>
      <c r="J59" s="63"/>
      <c r="K59" s="63"/>
      <c r="L59" s="63"/>
      <c r="M59" s="63"/>
      <c r="N59" s="28"/>
      <c r="O59" s="28"/>
      <c r="P59" s="24"/>
      <c r="Q59" s="24"/>
    </row>
    <row r="60" spans="2:17">
      <c r="B60" s="80" t="s">
        <v>120</v>
      </c>
      <c r="C60" s="88" t="s">
        <v>9</v>
      </c>
      <c r="D60" s="82"/>
      <c r="E60" s="82"/>
      <c r="F60" s="82"/>
      <c r="G60" s="82"/>
      <c r="H60" s="83"/>
      <c r="I60" s="63"/>
      <c r="J60" s="63"/>
      <c r="K60" s="63"/>
      <c r="L60" s="63"/>
      <c r="M60" s="63"/>
      <c r="N60" s="28"/>
      <c r="O60" s="28"/>
      <c r="P60" s="24"/>
      <c r="Q60" s="24"/>
    </row>
    <row r="61" spans="2:17">
      <c r="B61" s="85">
        <v>1</v>
      </c>
      <c r="C61" s="159" t="s">
        <v>47</v>
      </c>
      <c r="D61" s="160"/>
      <c r="E61" s="160"/>
      <c r="F61" s="160"/>
      <c r="G61" s="160"/>
      <c r="H61" s="161"/>
      <c r="I61" s="63"/>
      <c r="J61" s="63"/>
      <c r="K61" s="63"/>
      <c r="L61" s="63"/>
      <c r="M61" s="63"/>
      <c r="N61" s="28"/>
      <c r="O61" s="28"/>
      <c r="P61" s="24"/>
      <c r="Q61" s="24"/>
    </row>
    <row r="62" spans="2:17">
      <c r="B62" s="18"/>
      <c r="C62" s="62"/>
      <c r="D62" s="104"/>
      <c r="E62" s="104"/>
      <c r="F62" s="104"/>
      <c r="G62" s="104"/>
      <c r="H62" s="104"/>
      <c r="I62" s="63"/>
      <c r="J62" s="63"/>
      <c r="K62" s="63"/>
      <c r="L62" s="63"/>
      <c r="M62" s="63"/>
      <c r="N62" s="28"/>
      <c r="O62" s="28"/>
      <c r="P62" s="24"/>
      <c r="Q62" s="24"/>
    </row>
    <row r="63" spans="2:17">
      <c r="B63" s="89" t="s">
        <v>122</v>
      </c>
      <c r="C63" s="192" t="s">
        <v>26</v>
      </c>
      <c r="D63" s="138"/>
      <c r="E63" s="138"/>
      <c r="F63" s="138"/>
      <c r="G63" s="195" t="s">
        <v>45</v>
      </c>
      <c r="H63" s="195"/>
      <c r="I63" s="63"/>
      <c r="J63" s="63"/>
      <c r="K63" s="63"/>
      <c r="L63" s="63"/>
      <c r="M63" s="63"/>
      <c r="N63" s="28"/>
      <c r="O63" s="28"/>
      <c r="P63" s="24"/>
      <c r="Q63" s="24"/>
    </row>
    <row r="64" spans="2:17">
      <c r="B64" s="183" t="s">
        <v>24</v>
      </c>
      <c r="C64" s="185" t="s">
        <v>26</v>
      </c>
      <c r="D64" s="186"/>
      <c r="E64" s="186"/>
      <c r="F64" s="36" t="s">
        <v>58</v>
      </c>
      <c r="G64" s="40" t="s">
        <v>59</v>
      </c>
      <c r="H64" s="40" t="s">
        <v>12</v>
      </c>
      <c r="I64" s="63"/>
      <c r="J64" s="63"/>
      <c r="K64" s="63"/>
      <c r="L64" s="63"/>
      <c r="M64" s="63"/>
      <c r="N64" s="28"/>
      <c r="O64" s="28"/>
      <c r="P64" s="24"/>
      <c r="Q64" s="24"/>
    </row>
    <row r="65" spans="1:17">
      <c r="B65" s="184"/>
      <c r="C65" s="187"/>
      <c r="D65" s="188"/>
      <c r="E65" s="188"/>
      <c r="F65" s="90" t="s">
        <v>32</v>
      </c>
      <c r="G65" s="34" t="s">
        <v>32</v>
      </c>
      <c r="H65" s="90"/>
      <c r="I65" s="63"/>
      <c r="J65" s="63"/>
      <c r="K65" s="63"/>
      <c r="L65" s="63"/>
      <c r="M65" s="63"/>
      <c r="N65" s="28"/>
      <c r="O65" s="28"/>
      <c r="P65" s="24"/>
      <c r="Q65" s="24"/>
    </row>
    <row r="66" spans="1:17">
      <c r="B66" s="91">
        <v>1</v>
      </c>
      <c r="C66" s="92"/>
      <c r="D66" s="93">
        <v>2</v>
      </c>
      <c r="E66" s="93"/>
      <c r="F66" s="94">
        <v>3</v>
      </c>
      <c r="G66" s="95">
        <v>4</v>
      </c>
      <c r="H66" s="94">
        <v>4</v>
      </c>
      <c r="I66" s="63"/>
      <c r="J66" s="63"/>
      <c r="K66" s="63"/>
      <c r="L66" s="63"/>
      <c r="M66" s="63"/>
      <c r="N66" s="28"/>
      <c r="O66" s="28"/>
      <c r="P66" s="24"/>
      <c r="Q66" s="24"/>
    </row>
    <row r="67" spans="1:17" ht="28.5" customHeight="1">
      <c r="B67" s="91">
        <v>1</v>
      </c>
      <c r="C67" s="189" t="s">
        <v>115</v>
      </c>
      <c r="D67" s="190"/>
      <c r="E67" s="191"/>
      <c r="F67" s="94">
        <v>1569285</v>
      </c>
      <c r="G67" s="94">
        <v>3000</v>
      </c>
      <c r="H67" s="94">
        <f>F67+G67</f>
        <v>1572285</v>
      </c>
      <c r="I67" s="63"/>
      <c r="J67" s="63"/>
      <c r="K67" s="63"/>
      <c r="L67" s="63"/>
      <c r="M67" s="63"/>
      <c r="N67" s="28"/>
      <c r="O67" s="28"/>
      <c r="P67" s="24"/>
      <c r="Q67" s="24"/>
    </row>
    <row r="68" spans="1:17">
      <c r="B68" s="90"/>
      <c r="C68" s="96" t="s">
        <v>10</v>
      </c>
      <c r="D68" s="97"/>
      <c r="E68" s="75"/>
      <c r="F68" s="98">
        <f>F67</f>
        <v>1569285</v>
      </c>
      <c r="G68" s="98">
        <f>G67</f>
        <v>3000</v>
      </c>
      <c r="H68" s="98">
        <f>H67</f>
        <v>1572285</v>
      </c>
      <c r="I68" s="63"/>
      <c r="J68" s="63"/>
      <c r="K68" s="63"/>
      <c r="L68" s="63"/>
      <c r="M68" s="63"/>
      <c r="N68" s="28"/>
      <c r="O68" s="28"/>
      <c r="P68" s="24"/>
      <c r="Q68" s="24"/>
    </row>
    <row r="69" spans="1:17">
      <c r="B69" s="192" t="s">
        <v>123</v>
      </c>
      <c r="C69" s="143"/>
      <c r="D69" s="143"/>
      <c r="E69" s="143"/>
      <c r="F69" s="143"/>
      <c r="G69" s="143"/>
      <c r="H69" s="143"/>
      <c r="I69" s="63"/>
      <c r="J69" s="63"/>
      <c r="K69" s="63"/>
      <c r="L69" s="63"/>
      <c r="M69" s="63"/>
      <c r="N69" s="28"/>
      <c r="O69" s="28"/>
      <c r="P69" s="24"/>
      <c r="Q69" s="24"/>
    </row>
    <row r="70" spans="1:17">
      <c r="B70" s="99"/>
      <c r="C70" s="100"/>
      <c r="D70" s="100"/>
      <c r="E70" s="100"/>
      <c r="F70" s="28"/>
      <c r="G70" s="28"/>
      <c r="H70" s="101" t="s">
        <v>45</v>
      </c>
      <c r="I70" s="63"/>
      <c r="J70" s="63"/>
      <c r="K70" s="63"/>
      <c r="L70" s="63"/>
      <c r="M70" s="63"/>
      <c r="N70" s="28"/>
      <c r="O70" s="28"/>
      <c r="P70" s="24"/>
      <c r="Q70" s="24"/>
    </row>
    <row r="71" spans="1:17" ht="25.5">
      <c r="B71" s="102" t="s">
        <v>24</v>
      </c>
      <c r="C71" s="193" t="s">
        <v>57</v>
      </c>
      <c r="D71" s="194"/>
      <c r="E71" s="181"/>
      <c r="F71" s="36" t="s">
        <v>58</v>
      </c>
      <c r="G71" s="40" t="s">
        <v>59</v>
      </c>
      <c r="H71" s="40" t="s">
        <v>12</v>
      </c>
      <c r="I71" s="63"/>
      <c r="J71" s="63"/>
      <c r="K71" s="63"/>
      <c r="L71" s="63"/>
      <c r="M71" s="63"/>
      <c r="N71" s="28"/>
      <c r="O71" s="28"/>
      <c r="P71" s="24"/>
      <c r="Q71" s="24"/>
    </row>
    <row r="72" spans="1:17">
      <c r="B72" s="90"/>
      <c r="C72" s="14"/>
      <c r="D72" s="14"/>
      <c r="E72" s="34"/>
      <c r="F72" s="34" t="s">
        <v>32</v>
      </c>
      <c r="G72" s="34" t="s">
        <v>32</v>
      </c>
      <c r="H72" s="34"/>
      <c r="I72" s="63"/>
      <c r="J72" s="63"/>
      <c r="K72" s="63"/>
      <c r="L72" s="63"/>
      <c r="M72" s="63"/>
      <c r="N72" s="28"/>
      <c r="O72" s="28"/>
      <c r="P72" s="24"/>
      <c r="Q72" s="24"/>
    </row>
    <row r="73" spans="1:17">
      <c r="B73" s="37">
        <v>1</v>
      </c>
      <c r="C73" s="7"/>
      <c r="D73" s="7">
        <v>2</v>
      </c>
      <c r="E73" s="103"/>
      <c r="F73" s="103">
        <v>3</v>
      </c>
      <c r="G73" s="103">
        <v>4</v>
      </c>
      <c r="H73" s="37">
        <v>5</v>
      </c>
      <c r="I73" s="63"/>
      <c r="J73" s="63"/>
      <c r="K73" s="63"/>
      <c r="L73" s="63"/>
      <c r="M73" s="63"/>
      <c r="N73" s="28"/>
      <c r="O73" s="28"/>
      <c r="P73" s="24"/>
      <c r="Q73" s="24"/>
    </row>
    <row r="74" spans="1:17">
      <c r="B74" s="33"/>
      <c r="C74" s="31"/>
      <c r="D74" s="31"/>
      <c r="E74" s="32"/>
      <c r="F74" s="32"/>
      <c r="G74" s="32"/>
      <c r="H74" s="33"/>
      <c r="I74" s="63"/>
      <c r="J74" s="63"/>
      <c r="K74" s="63"/>
      <c r="L74" s="63"/>
      <c r="M74" s="63"/>
      <c r="N74" s="28"/>
      <c r="O74" s="28"/>
      <c r="P74" s="24"/>
      <c r="Q74" s="24"/>
    </row>
    <row r="75" spans="1:17">
      <c r="B75" s="18"/>
      <c r="C75" s="62"/>
      <c r="D75" s="104"/>
      <c r="E75" s="104"/>
      <c r="F75" s="104"/>
      <c r="G75" s="104"/>
      <c r="H75" s="104"/>
      <c r="I75" s="63"/>
      <c r="J75" s="63"/>
      <c r="K75" s="63"/>
      <c r="L75" s="63"/>
      <c r="M75" s="63"/>
      <c r="N75" s="28"/>
      <c r="O75" s="28"/>
      <c r="P75" s="24"/>
      <c r="Q75" s="24"/>
    </row>
    <row r="76" spans="1:17">
      <c r="B76" s="26" t="s">
        <v>75</v>
      </c>
      <c r="C76" s="23"/>
      <c r="D76" s="23"/>
      <c r="E76" s="11"/>
      <c r="F76" s="11"/>
      <c r="G76" s="11"/>
      <c r="H76" s="11"/>
      <c r="I76" s="74"/>
      <c r="J76" s="74"/>
      <c r="K76" s="74"/>
      <c r="L76" s="74"/>
      <c r="M76" s="74"/>
      <c r="N76" s="74"/>
      <c r="O76" s="24"/>
      <c r="P76" s="24"/>
      <c r="Q76" s="24"/>
    </row>
    <row r="77" spans="1:17">
      <c r="B77"/>
      <c r="I77" s="72"/>
      <c r="J77" s="72"/>
      <c r="K77" s="72"/>
      <c r="L77" s="72"/>
      <c r="M77" s="72"/>
      <c r="N77" s="6"/>
    </row>
    <row r="78" spans="1:17">
      <c r="A78"/>
      <c r="B78" s="21" t="s">
        <v>24</v>
      </c>
      <c r="C78" s="36" t="s">
        <v>27</v>
      </c>
      <c r="D78" s="37" t="s">
        <v>28</v>
      </c>
      <c r="E78" s="36" t="s">
        <v>30</v>
      </c>
      <c r="F78" s="105" t="s">
        <v>58</v>
      </c>
      <c r="G78" s="40" t="s">
        <v>59</v>
      </c>
      <c r="H78" s="106" t="s">
        <v>12</v>
      </c>
      <c r="I78"/>
      <c r="J78"/>
    </row>
    <row r="79" spans="1:17">
      <c r="A79"/>
      <c r="B79" s="20"/>
      <c r="C79" s="20"/>
      <c r="D79" s="38" t="s">
        <v>29</v>
      </c>
      <c r="E79" s="39" t="s">
        <v>31</v>
      </c>
      <c r="F79" s="39" t="s">
        <v>32</v>
      </c>
      <c r="G79" s="107" t="s">
        <v>32</v>
      </c>
      <c r="H79" s="39"/>
      <c r="I79" s="10"/>
      <c r="J79" s="10"/>
    </row>
    <row r="80" spans="1:17">
      <c r="A80"/>
      <c r="B80" s="27">
        <v>1</v>
      </c>
      <c r="C80" s="44">
        <v>2</v>
      </c>
      <c r="D80" s="38">
        <v>3</v>
      </c>
      <c r="E80" s="38">
        <v>4</v>
      </c>
      <c r="F80" s="113">
        <v>5</v>
      </c>
      <c r="G80" s="114">
        <v>6</v>
      </c>
      <c r="H80" s="80">
        <v>7</v>
      </c>
      <c r="I80" s="48"/>
      <c r="J80" s="49"/>
    </row>
    <row r="81" spans="1:10">
      <c r="A81"/>
      <c r="B81" s="42" t="s">
        <v>2</v>
      </c>
      <c r="C81" s="130" t="s">
        <v>47</v>
      </c>
      <c r="D81" s="108"/>
      <c r="E81" s="108"/>
      <c r="F81" s="109"/>
      <c r="G81" s="115"/>
      <c r="H81" s="108"/>
      <c r="I81" s="48"/>
      <c r="J81" s="49"/>
    </row>
    <row r="82" spans="1:10">
      <c r="A82"/>
      <c r="B82" s="42"/>
      <c r="C82" s="131"/>
      <c r="D82" s="108"/>
      <c r="E82" s="108"/>
      <c r="F82" s="109"/>
      <c r="G82" s="115"/>
      <c r="H82" s="108"/>
      <c r="I82" s="48"/>
      <c r="J82" s="49"/>
    </row>
    <row r="83" spans="1:10">
      <c r="A83"/>
      <c r="B83" s="42"/>
      <c r="C83" s="132"/>
      <c r="D83" s="108"/>
      <c r="E83" s="108"/>
      <c r="F83" s="109"/>
      <c r="G83" s="115"/>
      <c r="H83" s="108"/>
      <c r="I83" s="48"/>
      <c r="J83" s="49"/>
    </row>
    <row r="84" spans="1:10">
      <c r="A84"/>
      <c r="B84" s="43"/>
      <c r="C84" s="55" t="s">
        <v>16</v>
      </c>
      <c r="D84" s="22"/>
      <c r="E84" s="22"/>
      <c r="F84" s="1"/>
      <c r="G84" s="22"/>
      <c r="H84" s="22"/>
      <c r="I84" s="48"/>
      <c r="J84" s="49"/>
    </row>
    <row r="85" spans="1:10">
      <c r="A85"/>
      <c r="B85" s="42"/>
      <c r="C85" s="22" t="s">
        <v>48</v>
      </c>
      <c r="D85" s="22" t="s">
        <v>37</v>
      </c>
      <c r="E85" s="22" t="s">
        <v>38</v>
      </c>
      <c r="F85" s="110">
        <v>1</v>
      </c>
      <c r="G85" s="27">
        <v>0</v>
      </c>
      <c r="H85" s="27">
        <f>F85+G85</f>
        <v>1</v>
      </c>
      <c r="I85" s="49"/>
      <c r="J85" s="49"/>
    </row>
    <row r="86" spans="1:10">
      <c r="A86"/>
      <c r="B86" s="42"/>
      <c r="C86" s="166" t="s">
        <v>124</v>
      </c>
      <c r="D86" s="166" t="s">
        <v>37</v>
      </c>
      <c r="E86" s="166" t="s">
        <v>39</v>
      </c>
      <c r="F86" s="196">
        <f>F89+F90+F92+F93</f>
        <v>16.25</v>
      </c>
      <c r="G86" s="152">
        <v>0</v>
      </c>
      <c r="H86" s="152">
        <f>F86+G86</f>
        <v>16.25</v>
      </c>
      <c r="I86" s="48"/>
      <c r="J86" s="49"/>
    </row>
    <row r="87" spans="1:10">
      <c r="A87"/>
      <c r="B87" s="42"/>
      <c r="C87" s="180"/>
      <c r="D87" s="180"/>
      <c r="E87" s="180"/>
      <c r="F87" s="197"/>
      <c r="G87" s="153"/>
      <c r="H87" s="153"/>
      <c r="I87" s="48"/>
      <c r="J87" s="49"/>
    </row>
    <row r="88" spans="1:10">
      <c r="A88"/>
      <c r="B88" s="42"/>
      <c r="C88" s="22" t="s">
        <v>40</v>
      </c>
      <c r="D88" s="22"/>
      <c r="E88" s="22"/>
      <c r="F88" s="117"/>
      <c r="G88" s="43"/>
      <c r="H88" s="43"/>
      <c r="I88" s="48"/>
      <c r="J88" s="49"/>
    </row>
    <row r="89" spans="1:10">
      <c r="A89"/>
      <c r="B89" s="42"/>
      <c r="C89" s="20" t="s">
        <v>41</v>
      </c>
      <c r="D89" s="16" t="s">
        <v>37</v>
      </c>
      <c r="E89" s="16" t="s">
        <v>39</v>
      </c>
      <c r="F89" s="118">
        <v>8</v>
      </c>
      <c r="G89" s="27">
        <v>0</v>
      </c>
      <c r="H89" s="27">
        <f>F89+G89</f>
        <v>8</v>
      </c>
      <c r="I89" s="48"/>
      <c r="J89" s="49"/>
    </row>
    <row r="90" spans="1:10">
      <c r="A90"/>
      <c r="B90" s="42"/>
      <c r="C90" s="166" t="s">
        <v>125</v>
      </c>
      <c r="D90" s="166" t="s">
        <v>37</v>
      </c>
      <c r="E90" s="166" t="s">
        <v>39</v>
      </c>
      <c r="F90" s="196">
        <v>1.5</v>
      </c>
      <c r="G90" s="152">
        <v>0</v>
      </c>
      <c r="H90" s="152">
        <f>F90</f>
        <v>1.5</v>
      </c>
      <c r="I90" s="48"/>
      <c r="J90" s="49"/>
    </row>
    <row r="91" spans="1:10">
      <c r="A91"/>
      <c r="B91" s="42"/>
      <c r="C91" s="180"/>
      <c r="D91" s="180"/>
      <c r="E91" s="180"/>
      <c r="F91" s="197"/>
      <c r="G91" s="153"/>
      <c r="H91" s="153"/>
      <c r="I91" s="48"/>
      <c r="J91" s="49"/>
    </row>
    <row r="92" spans="1:10">
      <c r="A92"/>
      <c r="B92" s="42"/>
      <c r="C92" s="22" t="s">
        <v>42</v>
      </c>
      <c r="D92" s="22" t="s">
        <v>37</v>
      </c>
      <c r="E92" s="22" t="s">
        <v>39</v>
      </c>
      <c r="F92" s="117">
        <v>1</v>
      </c>
      <c r="G92" s="43">
        <v>0</v>
      </c>
      <c r="H92" s="43">
        <f>F92+G92</f>
        <v>1</v>
      </c>
      <c r="I92" s="48"/>
      <c r="J92" s="49"/>
    </row>
    <row r="93" spans="1:10">
      <c r="A93"/>
      <c r="B93" s="42"/>
      <c r="C93" s="22" t="s">
        <v>43</v>
      </c>
      <c r="D93" s="22" t="s">
        <v>37</v>
      </c>
      <c r="E93" s="22" t="s">
        <v>39</v>
      </c>
      <c r="F93" s="118">
        <v>5.75</v>
      </c>
      <c r="G93" s="27">
        <v>0</v>
      </c>
      <c r="H93" s="27">
        <f>F93+G93</f>
        <v>5.75</v>
      </c>
      <c r="I93" s="48"/>
      <c r="J93" s="49"/>
    </row>
    <row r="94" spans="1:10">
      <c r="A94"/>
      <c r="B94" s="42"/>
      <c r="C94" s="166" t="s">
        <v>126</v>
      </c>
      <c r="D94" s="166" t="s">
        <v>37</v>
      </c>
      <c r="E94" s="166" t="s">
        <v>127</v>
      </c>
      <c r="F94" s="196" t="s">
        <v>137</v>
      </c>
      <c r="G94" s="152">
        <v>0</v>
      </c>
      <c r="H94" s="152" t="s">
        <v>137</v>
      </c>
      <c r="I94" s="48"/>
      <c r="J94" s="49"/>
    </row>
    <row r="95" spans="1:10">
      <c r="A95"/>
      <c r="B95" s="42"/>
      <c r="C95" s="180"/>
      <c r="D95" s="180"/>
      <c r="E95" s="180"/>
      <c r="F95" s="197"/>
      <c r="G95" s="153"/>
      <c r="H95" s="153"/>
      <c r="I95" s="48"/>
      <c r="J95" s="49"/>
    </row>
    <row r="96" spans="1:10">
      <c r="A96"/>
      <c r="B96" s="43"/>
      <c r="C96" s="55" t="s">
        <v>13</v>
      </c>
      <c r="D96" s="22"/>
      <c r="E96" s="22"/>
      <c r="F96" s="110"/>
      <c r="G96" s="27"/>
      <c r="H96" s="27"/>
      <c r="I96" s="48"/>
      <c r="J96" s="49"/>
    </row>
    <row r="97" spans="1:10">
      <c r="A97"/>
      <c r="B97" s="42"/>
      <c r="C97" s="178" t="s">
        <v>128</v>
      </c>
      <c r="D97" s="166" t="s">
        <v>44</v>
      </c>
      <c r="E97" s="166" t="s">
        <v>38</v>
      </c>
      <c r="F97" s="119"/>
      <c r="G97" s="43"/>
      <c r="H97" s="43"/>
      <c r="I97" s="49"/>
      <c r="J97" s="49"/>
    </row>
    <row r="98" spans="1:10">
      <c r="A98"/>
      <c r="B98" s="42"/>
      <c r="C98" s="179"/>
      <c r="D98" s="180"/>
      <c r="E98" s="180"/>
      <c r="F98" s="50" t="s">
        <v>76</v>
      </c>
      <c r="G98" s="42">
        <v>0</v>
      </c>
      <c r="H98" s="42" t="str">
        <f>F98</f>
        <v>48/278</v>
      </c>
      <c r="I98" s="49"/>
      <c r="J98" s="49"/>
    </row>
    <row r="99" spans="1:10" ht="0.75" customHeight="1">
      <c r="A99"/>
      <c r="B99" s="42"/>
      <c r="C99" s="198"/>
      <c r="D99" s="20"/>
      <c r="E99" s="20"/>
      <c r="F99" s="116"/>
      <c r="G99" s="44"/>
      <c r="H99" s="44"/>
      <c r="I99" s="49"/>
      <c r="J99" s="49"/>
    </row>
    <row r="100" spans="1:10">
      <c r="A100"/>
      <c r="B100" s="42"/>
      <c r="C100" s="16" t="s">
        <v>62</v>
      </c>
      <c r="D100" s="16"/>
      <c r="E100" s="20"/>
      <c r="F100" s="116"/>
      <c r="G100" s="44"/>
      <c r="H100" s="44"/>
      <c r="I100" s="49"/>
      <c r="J100" s="49"/>
    </row>
    <row r="101" spans="1:10">
      <c r="A101"/>
      <c r="B101" s="42"/>
      <c r="C101" s="58" t="s">
        <v>85</v>
      </c>
      <c r="D101" s="22" t="s">
        <v>44</v>
      </c>
      <c r="E101" s="20" t="s">
        <v>49</v>
      </c>
      <c r="F101" s="121" t="s">
        <v>86</v>
      </c>
      <c r="G101" s="27"/>
      <c r="H101" s="121" t="str">
        <f>F101</f>
        <v>5/12</v>
      </c>
      <c r="I101" s="49"/>
      <c r="J101" s="49"/>
    </row>
    <row r="102" spans="1:10">
      <c r="A102"/>
      <c r="B102" s="42"/>
      <c r="C102" s="58" t="s">
        <v>79</v>
      </c>
      <c r="D102" s="22" t="s">
        <v>44</v>
      </c>
      <c r="E102" s="22" t="s">
        <v>49</v>
      </c>
      <c r="F102" s="122" t="s">
        <v>129</v>
      </c>
      <c r="G102" s="111"/>
      <c r="H102" s="121" t="str">
        <f t="shared" ref="H102:H109" si="0">F102</f>
        <v>0/6</v>
      </c>
      <c r="I102" s="49"/>
      <c r="J102" s="49"/>
    </row>
    <row r="103" spans="1:10">
      <c r="A103"/>
      <c r="B103" s="42"/>
      <c r="C103" s="58" t="s">
        <v>87</v>
      </c>
      <c r="D103" s="20" t="s">
        <v>44</v>
      </c>
      <c r="E103" s="16" t="s">
        <v>49</v>
      </c>
      <c r="F103" s="52" t="s">
        <v>88</v>
      </c>
      <c r="G103" s="51"/>
      <c r="H103" s="112" t="str">
        <f t="shared" si="0"/>
        <v>1/11</v>
      </c>
      <c r="I103" s="49"/>
      <c r="J103" s="49"/>
    </row>
    <row r="104" spans="1:10">
      <c r="A104"/>
      <c r="B104" s="42"/>
      <c r="C104" s="59" t="s">
        <v>51</v>
      </c>
      <c r="D104" s="22" t="s">
        <v>44</v>
      </c>
      <c r="E104" s="22" t="s">
        <v>49</v>
      </c>
      <c r="F104" s="121" t="s">
        <v>80</v>
      </c>
      <c r="G104" s="111"/>
      <c r="H104" s="121" t="str">
        <f t="shared" si="0"/>
        <v>3/27</v>
      </c>
      <c r="I104" s="49"/>
      <c r="J104" s="49"/>
    </row>
    <row r="105" spans="1:10">
      <c r="A105"/>
      <c r="B105" s="42"/>
      <c r="C105" s="60" t="s">
        <v>77</v>
      </c>
      <c r="D105" s="20" t="s">
        <v>44</v>
      </c>
      <c r="E105" s="16" t="s">
        <v>49</v>
      </c>
      <c r="F105" s="121" t="s">
        <v>78</v>
      </c>
      <c r="G105" s="111"/>
      <c r="H105" s="121" t="str">
        <f t="shared" si="0"/>
        <v>7/155</v>
      </c>
      <c r="I105" s="49"/>
      <c r="J105" s="49"/>
    </row>
    <row r="106" spans="1:10">
      <c r="A106"/>
      <c r="B106" s="42"/>
      <c r="C106" s="58" t="s">
        <v>81</v>
      </c>
      <c r="D106" s="22" t="s">
        <v>44</v>
      </c>
      <c r="E106" s="22" t="s">
        <v>49</v>
      </c>
      <c r="F106" s="52" t="s">
        <v>82</v>
      </c>
      <c r="G106" s="51"/>
      <c r="H106" s="112" t="str">
        <f t="shared" si="0"/>
        <v>25/</v>
      </c>
      <c r="I106" s="48"/>
      <c r="J106" s="49"/>
    </row>
    <row r="107" spans="1:10">
      <c r="A107"/>
      <c r="B107" s="42"/>
      <c r="C107" s="58" t="s">
        <v>52</v>
      </c>
      <c r="D107" s="20" t="s">
        <v>44</v>
      </c>
      <c r="E107" s="16" t="s">
        <v>49</v>
      </c>
      <c r="F107" s="121" t="s">
        <v>83</v>
      </c>
      <c r="G107" s="111"/>
      <c r="H107" s="121" t="str">
        <f t="shared" si="0"/>
        <v>6/28</v>
      </c>
      <c r="I107" s="49"/>
      <c r="J107" s="49"/>
    </row>
    <row r="108" spans="1:10">
      <c r="A108"/>
      <c r="B108" s="42"/>
      <c r="C108" s="58" t="s">
        <v>53</v>
      </c>
      <c r="D108" s="22" t="s">
        <v>44</v>
      </c>
      <c r="E108" s="21" t="s">
        <v>49</v>
      </c>
      <c r="F108" s="52" t="s">
        <v>130</v>
      </c>
      <c r="G108" s="51"/>
      <c r="H108" s="112" t="str">
        <f t="shared" si="0"/>
        <v>0/12</v>
      </c>
      <c r="I108" s="49"/>
      <c r="J108" s="49"/>
    </row>
    <row r="109" spans="1:10">
      <c r="A109"/>
      <c r="B109" s="42"/>
      <c r="C109" s="59" t="s">
        <v>54</v>
      </c>
      <c r="D109" s="20" t="s">
        <v>44</v>
      </c>
      <c r="E109" s="22" t="s">
        <v>49</v>
      </c>
      <c r="F109" s="57" t="s">
        <v>84</v>
      </c>
      <c r="G109" s="111"/>
      <c r="H109" s="121" t="str">
        <f t="shared" si="0"/>
        <v>1/27</v>
      </c>
      <c r="I109" s="49"/>
      <c r="J109" s="49"/>
    </row>
    <row r="110" spans="1:10">
      <c r="A110"/>
      <c r="B110" s="42"/>
      <c r="C110" s="22" t="s">
        <v>63</v>
      </c>
      <c r="D110" s="21" t="s">
        <v>37</v>
      </c>
      <c r="E110" s="16" t="s">
        <v>49</v>
      </c>
      <c r="F110" s="27">
        <v>9</v>
      </c>
      <c r="G110" s="111"/>
      <c r="H110" s="123">
        <f>F110</f>
        <v>9</v>
      </c>
      <c r="I110" s="49"/>
      <c r="J110" s="49"/>
    </row>
    <row r="111" spans="1:10">
      <c r="A111"/>
      <c r="B111" s="42"/>
      <c r="C111" s="22" t="s">
        <v>64</v>
      </c>
      <c r="D111" s="22" t="s">
        <v>37</v>
      </c>
      <c r="E111" s="22" t="s">
        <v>49</v>
      </c>
      <c r="F111" s="111">
        <v>43</v>
      </c>
      <c r="G111" s="111"/>
      <c r="H111" s="123">
        <f>F111</f>
        <v>43</v>
      </c>
      <c r="I111" s="49"/>
      <c r="J111" s="49"/>
    </row>
    <row r="112" spans="1:10">
      <c r="A112"/>
      <c r="B112" s="42"/>
      <c r="C112" s="124" t="s">
        <v>65</v>
      </c>
      <c r="D112" s="22" t="s">
        <v>44</v>
      </c>
      <c r="E112" s="22" t="s">
        <v>49</v>
      </c>
      <c r="F112" s="123" t="s">
        <v>89</v>
      </c>
      <c r="G112" s="111"/>
      <c r="H112" s="121" t="str">
        <f>F112</f>
        <v>8/576</v>
      </c>
      <c r="I112" s="49"/>
      <c r="J112" s="49"/>
    </row>
    <row r="113" spans="1:10">
      <c r="A113"/>
      <c r="B113" s="43"/>
      <c r="C113" s="55" t="s">
        <v>14</v>
      </c>
      <c r="D113" s="22"/>
      <c r="E113" s="22"/>
      <c r="F113" s="16"/>
      <c r="G113" s="15"/>
      <c r="H113" s="21"/>
      <c r="I113" s="49"/>
      <c r="J113" s="49"/>
    </row>
    <row r="114" spans="1:10">
      <c r="A114"/>
      <c r="B114" s="42"/>
      <c r="C114" s="21" t="s">
        <v>66</v>
      </c>
      <c r="D114" s="21" t="s">
        <v>45</v>
      </c>
      <c r="E114" s="21" t="s">
        <v>46</v>
      </c>
      <c r="F114" s="22" t="s">
        <v>142</v>
      </c>
      <c r="G114" s="41"/>
      <c r="H114" s="123" t="str">
        <f>F114</f>
        <v>709/4105</v>
      </c>
      <c r="I114" s="49"/>
      <c r="J114" s="49"/>
    </row>
    <row r="115" spans="1:10">
      <c r="A115"/>
      <c r="B115" s="42"/>
      <c r="C115" s="22" t="s">
        <v>67</v>
      </c>
      <c r="D115" s="22" t="s">
        <v>45</v>
      </c>
      <c r="E115" s="22" t="s">
        <v>46</v>
      </c>
      <c r="F115" s="16">
        <v>15000</v>
      </c>
      <c r="G115" s="15"/>
      <c r="H115" s="120">
        <f>F115</f>
        <v>15000</v>
      </c>
      <c r="I115" s="49"/>
      <c r="J115" s="49"/>
    </row>
    <row r="116" spans="1:10">
      <c r="A116"/>
      <c r="B116" s="42"/>
      <c r="C116" s="55" t="s">
        <v>33</v>
      </c>
      <c r="D116" s="22"/>
      <c r="E116" s="22"/>
      <c r="F116" s="22"/>
      <c r="G116" s="41"/>
      <c r="H116" s="22"/>
      <c r="I116" s="48"/>
      <c r="J116" s="49"/>
    </row>
    <row r="117" spans="1:10">
      <c r="A117"/>
      <c r="B117" s="42"/>
      <c r="C117" s="178" t="s">
        <v>131</v>
      </c>
      <c r="D117" s="166" t="s">
        <v>50</v>
      </c>
      <c r="E117" s="166" t="s">
        <v>46</v>
      </c>
      <c r="F117" s="166" t="s">
        <v>90</v>
      </c>
      <c r="G117" s="181"/>
      <c r="H117" s="166" t="s">
        <v>90</v>
      </c>
      <c r="I117" s="48"/>
      <c r="J117" s="49"/>
    </row>
    <row r="118" spans="1:10">
      <c r="A118"/>
      <c r="B118" s="42"/>
      <c r="C118" s="179"/>
      <c r="D118" s="180"/>
      <c r="E118" s="180"/>
      <c r="F118" s="180"/>
      <c r="G118" s="182"/>
      <c r="H118" s="180"/>
      <c r="I118" s="48"/>
      <c r="J118" s="49"/>
    </row>
    <row r="119" spans="1:10">
      <c r="A119"/>
      <c r="B119" s="42"/>
      <c r="C119" s="179"/>
      <c r="D119" s="180"/>
      <c r="E119" s="180"/>
      <c r="F119" s="180"/>
      <c r="G119" s="182"/>
      <c r="H119" s="180"/>
      <c r="I119" s="48"/>
      <c r="J119" s="49"/>
    </row>
    <row r="120" spans="1:10">
      <c r="A120"/>
      <c r="B120" s="42"/>
      <c r="C120" s="127"/>
      <c r="D120" s="128"/>
      <c r="E120" s="128"/>
      <c r="F120" s="128"/>
      <c r="G120" s="129"/>
      <c r="H120" s="128"/>
      <c r="I120" s="49"/>
      <c r="J120" s="49"/>
    </row>
    <row r="121" spans="1:10">
      <c r="A121"/>
      <c r="B121" s="42"/>
      <c r="C121" s="127"/>
      <c r="D121" s="128"/>
      <c r="E121" s="128"/>
      <c r="F121" s="128"/>
      <c r="G121" s="129"/>
      <c r="H121" s="128"/>
      <c r="I121" s="49"/>
      <c r="J121" s="49"/>
    </row>
    <row r="122" spans="1:10">
      <c r="A122" s="15"/>
      <c r="B122" s="43"/>
      <c r="C122" s="164" t="s">
        <v>132</v>
      </c>
      <c r="D122" s="166" t="s">
        <v>50</v>
      </c>
      <c r="E122" s="166" t="s">
        <v>46</v>
      </c>
      <c r="F122" s="152" t="s">
        <v>91</v>
      </c>
      <c r="G122" s="168">
        <v>0</v>
      </c>
      <c r="H122" s="152" t="s">
        <v>91</v>
      </c>
      <c r="I122" s="47"/>
      <c r="J122" s="50"/>
    </row>
    <row r="123" spans="1:10">
      <c r="A123" s="15"/>
      <c r="B123" s="126"/>
      <c r="C123" s="165"/>
      <c r="D123" s="167"/>
      <c r="E123" s="167"/>
      <c r="F123" s="153"/>
      <c r="G123" s="169"/>
      <c r="H123" s="153"/>
      <c r="I123" s="47"/>
      <c r="J123" s="50"/>
    </row>
    <row r="124" spans="1:10">
      <c r="A124" s="49"/>
      <c r="B124" s="50"/>
      <c r="C124" s="125"/>
      <c r="D124" s="73"/>
      <c r="E124" s="73"/>
      <c r="F124" s="47"/>
      <c r="G124" s="47"/>
      <c r="H124" s="47"/>
      <c r="I124" s="47"/>
      <c r="J124" s="50"/>
    </row>
    <row r="125" spans="1:10">
      <c r="A125"/>
      <c r="B125" t="s">
        <v>138</v>
      </c>
      <c r="C125"/>
      <c r="D125"/>
      <c r="E125" s="35"/>
      <c r="F125"/>
      <c r="G125" s="35" t="s">
        <v>139</v>
      </c>
      <c r="H125" s="35"/>
      <c r="I125"/>
      <c r="J125"/>
    </row>
    <row r="126" spans="1:10">
      <c r="A126"/>
      <c r="B126"/>
      <c r="C126"/>
      <c r="D126"/>
      <c r="E126" s="46" t="s">
        <v>20</v>
      </c>
      <c r="F126"/>
      <c r="G126" s="45" t="s">
        <v>35</v>
      </c>
      <c r="H126"/>
      <c r="I126"/>
      <c r="J126"/>
    </row>
    <row r="127" spans="1:10">
      <c r="A127"/>
      <c r="B127" t="s">
        <v>34</v>
      </c>
      <c r="C127"/>
      <c r="D127"/>
      <c r="E127"/>
      <c r="F127"/>
      <c r="G127"/>
      <c r="H127"/>
      <c r="I127"/>
      <c r="J127"/>
    </row>
    <row r="128" spans="1:10">
      <c r="A128"/>
      <c r="B128"/>
      <c r="C128"/>
      <c r="D128"/>
      <c r="E128"/>
      <c r="F128"/>
      <c r="G128"/>
      <c r="H128"/>
      <c r="I128"/>
      <c r="J128"/>
    </row>
    <row r="129" spans="1:10">
      <c r="A129"/>
      <c r="B129" t="s">
        <v>144</v>
      </c>
      <c r="C129"/>
      <c r="D129"/>
      <c r="E129" s="35"/>
      <c r="F129"/>
      <c r="G129" s="35" t="s">
        <v>145</v>
      </c>
      <c r="H129" s="35"/>
      <c r="I129"/>
      <c r="J129"/>
    </row>
    <row r="130" spans="1:10">
      <c r="A130"/>
      <c r="B130"/>
      <c r="C130"/>
      <c r="D130"/>
      <c r="E130" s="46" t="s">
        <v>20</v>
      </c>
      <c r="F130"/>
      <c r="G130" s="45" t="s">
        <v>35</v>
      </c>
      <c r="H130"/>
      <c r="I130"/>
      <c r="J130"/>
    </row>
    <row r="131" spans="1:10">
      <c r="A131"/>
      <c r="B131" s="56" t="s">
        <v>146</v>
      </c>
      <c r="C131"/>
      <c r="D131"/>
      <c r="E131"/>
      <c r="F131"/>
      <c r="G131"/>
      <c r="H131"/>
      <c r="I131"/>
      <c r="J131"/>
    </row>
    <row r="132" spans="1:10">
      <c r="A132"/>
      <c r="B132" s="45" t="s">
        <v>74</v>
      </c>
      <c r="C132"/>
      <c r="D132"/>
      <c r="E132"/>
      <c r="F132"/>
      <c r="G132"/>
      <c r="H132"/>
      <c r="I132"/>
      <c r="J132"/>
    </row>
    <row r="133" spans="1:10">
      <c r="A133" s="4" t="s">
        <v>140</v>
      </c>
    </row>
  </sheetData>
  <sheetProtection formatCells="0" formatRows="0" insertRows="0" deleteRows="0" selectLockedCells="1"/>
  <mergeCells count="75">
    <mergeCell ref="C94:C95"/>
    <mergeCell ref="D94:D95"/>
    <mergeCell ref="E94:E95"/>
    <mergeCell ref="F94:F95"/>
    <mergeCell ref="C97:C99"/>
    <mergeCell ref="D97:D98"/>
    <mergeCell ref="E97:E98"/>
    <mergeCell ref="C90:C91"/>
    <mergeCell ref="D90:D91"/>
    <mergeCell ref="E90:E91"/>
    <mergeCell ref="F90:F91"/>
    <mergeCell ref="G90:G91"/>
    <mergeCell ref="H90:H91"/>
    <mergeCell ref="C86:C87"/>
    <mergeCell ref="D86:D87"/>
    <mergeCell ref="E86:E87"/>
    <mergeCell ref="F86:F87"/>
    <mergeCell ref="G86:G87"/>
    <mergeCell ref="H86:H87"/>
    <mergeCell ref="B64:B65"/>
    <mergeCell ref="C64:E65"/>
    <mergeCell ref="C67:E67"/>
    <mergeCell ref="B69:H69"/>
    <mergeCell ref="C71:E71"/>
    <mergeCell ref="C63:F63"/>
    <mergeCell ref="G63:H63"/>
    <mergeCell ref="C117:C119"/>
    <mergeCell ref="D117:D119"/>
    <mergeCell ref="E117:E119"/>
    <mergeCell ref="F117:F119"/>
    <mergeCell ref="G117:G119"/>
    <mergeCell ref="H117:H119"/>
    <mergeCell ref="J8:O8"/>
    <mergeCell ref="J9:N9"/>
    <mergeCell ref="J10:O10"/>
    <mergeCell ref="J11:O11"/>
    <mergeCell ref="J12:R12"/>
    <mergeCell ref="J13:P13"/>
    <mergeCell ref="J1:O1"/>
    <mergeCell ref="J2:P2"/>
    <mergeCell ref="J3:O3"/>
    <mergeCell ref="J4:O4"/>
    <mergeCell ref="J5:O5"/>
    <mergeCell ref="J6:O6"/>
    <mergeCell ref="H122:H123"/>
    <mergeCell ref="C122:C123"/>
    <mergeCell ref="D122:D123"/>
    <mergeCell ref="E122:E123"/>
    <mergeCell ref="F122:F123"/>
    <mergeCell ref="G122:G123"/>
    <mergeCell ref="G94:G95"/>
    <mergeCell ref="H94:H95"/>
    <mergeCell ref="I40:J40"/>
    <mergeCell ref="E25:I25"/>
    <mergeCell ref="E26:P26"/>
    <mergeCell ref="F27:I27"/>
    <mergeCell ref="C53:H53"/>
    <mergeCell ref="C55:O55"/>
    <mergeCell ref="C59:H59"/>
    <mergeCell ref="C61:H61"/>
    <mergeCell ref="E20:P20"/>
    <mergeCell ref="F21:I21"/>
    <mergeCell ref="C50:P50"/>
    <mergeCell ref="C51:N51"/>
    <mergeCell ref="M14:P14"/>
    <mergeCell ref="C16:L16"/>
    <mergeCell ref="C17:L17"/>
    <mergeCell ref="C81:C83"/>
    <mergeCell ref="J42:K42"/>
    <mergeCell ref="I34:J39"/>
    <mergeCell ref="I30:J33"/>
    <mergeCell ref="C45:J45"/>
    <mergeCell ref="C46:P46"/>
    <mergeCell ref="C47:P47"/>
    <mergeCell ref="C49:O49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3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2020-03-02T08:07:49Z</cp:lastPrinted>
  <dcterms:created xsi:type="dcterms:W3CDTF">2011-05-06T09:59:53Z</dcterms:created>
  <dcterms:modified xsi:type="dcterms:W3CDTF">2020-06-22T13:37:33Z</dcterms:modified>
</cp:coreProperties>
</file>