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7795" windowHeight="14385"/>
  </bookViews>
  <sheets>
    <sheet name="КПК1014030" sheetId="2" r:id="rId1"/>
  </sheets>
  <definedNames>
    <definedName name="_xlnm.Print_Area" localSheetId="0">КПК1014030!$A$1:$BM$116</definedName>
  </definedNames>
  <calcPr calcId="124519" refMode="R1C1"/>
</workbook>
</file>

<file path=xl/calcChain.xml><?xml version="1.0" encoding="utf-8"?>
<calcChain xmlns="http://schemas.openxmlformats.org/spreadsheetml/2006/main">
  <c r="BE97" i="2"/>
  <c r="BE96"/>
  <c r="BE104"/>
  <c r="BE103"/>
  <c r="BE102"/>
  <c r="BE100"/>
  <c r="BE99"/>
  <c r="BE98"/>
  <c r="BE85"/>
  <c r="BE91"/>
  <c r="BE80"/>
  <c r="BE79"/>
  <c r="BE78"/>
  <c r="BE77"/>
  <c r="BE76"/>
  <c r="BE74"/>
  <c r="BE73"/>
  <c r="BE72"/>
  <c r="BE71"/>
  <c r="BE70"/>
  <c r="BE69"/>
  <c r="BE89"/>
  <c r="BE66"/>
  <c r="BE95"/>
  <c r="BE94"/>
  <c r="BE83"/>
  <c r="BE84"/>
  <c r="AS49"/>
  <c r="AS51" s="1"/>
  <c r="BE92"/>
  <c r="BE90"/>
  <c r="BE88"/>
  <c r="BE87"/>
  <c r="BE86"/>
  <c r="BE82"/>
  <c r="BE81"/>
  <c r="BE75"/>
  <c r="BE68"/>
  <c r="BE67"/>
  <c r="AR59"/>
</calcChain>
</file>

<file path=xl/sharedStrings.xml><?xml version="1.0" encoding="utf-8"?>
<sst xmlns="http://schemas.openxmlformats.org/spreadsheetml/2006/main" count="233" uniqueCount="125">
  <si>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</si>
  <si>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</si>
  <si>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</si>
  <si>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</si>
  <si>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</si>
  <si>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</si>
  <si>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</si>
  <si>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</si>
  <si>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</si>
  <si>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</si>
  <si>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</si>
  <si>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</si>
  <si>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</si>
  <si>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</si>
  <si>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</si>
  <si>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</si>
  <si>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</si>
  <si>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</si>
  <si>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</si>
  <si>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</si>
  <si>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</si>
  <si>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</si>
  <si>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</si>
  <si>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</si>
  <si>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</si>
  <si>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</si>
  <si>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</si>
  <si>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</si>
  <si>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</si>
  <si>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</si>
  <si>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</si>
  <si>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</si>
  <si>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</si>
  <si>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</si>
  <si>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</si>
  <si>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</si>
  <si>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</si>
  <si>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</si>
  <si>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</si>
  <si>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</si>
  <si>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</si>
  <si>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</si>
  <si>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</si>
  <si>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</si>
  <si>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</si>
  <si>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</si>
  <si>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</si>
  <si>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</si>
  <si>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</si>
  <si>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</si>
  <si>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</si>
  <si>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</si>
  <si>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</si>
  <si>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</si>
  <si>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</si>
  <si>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</si>
  <si>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</si>
  <si>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</si>
  <si>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</si>
  <si>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</si>
  <si>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</si>
  <si>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</si>
  <si>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</si>
  <si>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</si>
  <si>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</si>
  <si>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</si>
  <si>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</si>
  <si>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</si>
  <si>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</si>
  <si>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</si>
  <si>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</si>
  <si>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</si>
  <si>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</si>
  <si>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</si>
  <si>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</si>
  <si>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</si>
  <si>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</si>
  <si>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</si>
  <si>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</si>
  <si>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</si>
  <si>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 xml:space="preserve">звіт </t>
  </si>
  <si>
    <t>звіт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</si>
  <si>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</si>
  <si>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</si>
  <si>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</si>
  <si>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</si>
  <si>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</si>
  <si>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</si>
  <si>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статистичний звіт</t>
  </si>
  <si>
    <t>1011100</t>
  </si>
  <si>
    <t>1100</t>
  </si>
  <si>
    <t>0960</t>
  </si>
  <si>
    <t>Духовне та естетичне виховання дітей та молоді</t>
  </si>
  <si>
    <t>Духовне та естетичне виховання дітей і молоді.</t>
  </si>
  <si>
    <t>Забезпечення надання початкової музичної, хореографічної освіти,з образотворчого мистецтва та художнього промислу</t>
  </si>
  <si>
    <t>Надання можливостей в сфері надання спеціальної освіти в школах естетичного виховання</t>
  </si>
  <si>
    <t>кількість відділень</t>
  </si>
  <si>
    <t>положення</t>
  </si>
  <si>
    <t>кількість класів</t>
  </si>
  <si>
    <t>чоловіки</t>
  </si>
  <si>
    <t>жінки</t>
  </si>
  <si>
    <t>осіб</t>
  </si>
  <si>
    <t>хлопчики</t>
  </si>
  <si>
    <t>дівчата</t>
  </si>
  <si>
    <t>кількість учнів на одну педагогічну ставку</t>
  </si>
  <si>
    <t>кількість діто-днів, з них:</t>
  </si>
  <si>
    <t>дівчатка</t>
  </si>
  <si>
    <t>витрати на одного учня, з них:</t>
  </si>
  <si>
    <t>кількість днів відвідування учнями шкіл, з них:</t>
  </si>
  <si>
    <t>днів</t>
  </si>
  <si>
    <t>динаміка збільшення, зменшення кількості учнів, які отримують освіту у школах естетичного виховання у плановому періоді відповідно до фактичного показника попереднього періоду</t>
  </si>
  <si>
    <t>відсоток обсягу плати за навчання у школах естетичного виховання в загальному обсязі видатків на отримання освіти</t>
  </si>
  <si>
    <t xml:space="preserve">кількість установ </t>
  </si>
  <si>
    <t>-</t>
  </si>
  <si>
    <t>Надання спеціальної освіти мистецькими школами</t>
  </si>
  <si>
    <t>у тому числі плата за навчання</t>
  </si>
  <si>
    <t xml:space="preserve"> кількість учнів - всього,з них:</t>
  </si>
  <si>
    <t>кількість ставок керівних працівників, з них:</t>
  </si>
  <si>
    <t>кількість ставок спеціалістів, з них:</t>
  </si>
  <si>
    <t>кількість ставок робітників, з них:</t>
  </si>
  <si>
    <t>кількість ставок - усього</t>
  </si>
  <si>
    <t>кількість учнів звільнених від плати за навчання, з них:</t>
  </si>
  <si>
    <t>у т.ч.число ставок педагогічного персоналу, з них:</t>
  </si>
  <si>
    <t>від 28 травня  2020 року № 13-АГ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</si>
  <si>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Наказ Міносвіти №557 від 26.09.2005р. "Про впорядкування умов оплати праці та затвер. схем тариф. розряд. праців. навч. закладів, установ освіти та наукових установ" зі змінами та доповненнями, рішен.48 сесії 7 склик. від 19.12.2019 Олевської міської ради, та рішення 53 сесії 7 скликання від 21.05.2020 року.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</si>
</sst>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" fontId="2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2" fillId="0" borderId="6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6"/>
  <sheetViews>
    <sheetView tabSelected="1" zoomScaleSheetLayoutView="100" workbookViewId="0">
      <selection activeCell="AO101" sqref="AO101:AV101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2" t="s">
        <v>36</v>
      </c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</row>
    <row r="2" spans="1:77" ht="15.95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79" t="s">
        <v>1</v>
      </c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77" ht="16.5" customHeight="1">
      <c r="AO4" s="81" t="s">
        <v>68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21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5.95" customHeight="1">
      <c r="AO7" s="114" t="s">
        <v>123</v>
      </c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</row>
    <row r="10" spans="1:77" ht="15.75" customHeight="1">
      <c r="A10" s="115" t="s">
        <v>22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>
      <c r="A11" s="115" t="s">
        <v>72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3" t="s">
        <v>53</v>
      </c>
      <c r="B13" s="107" t="s">
        <v>67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2"/>
      <c r="N13" s="105" t="s">
        <v>68</v>
      </c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33"/>
      <c r="AU13" s="107">
        <v>41247756</v>
      </c>
      <c r="AV13" s="108"/>
      <c r="AW13" s="108"/>
      <c r="AX13" s="108"/>
      <c r="AY13" s="108"/>
      <c r="AZ13" s="108"/>
      <c r="BA13" s="108"/>
      <c r="BB13" s="108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>
      <c r="A14" s="31"/>
      <c r="B14" s="109" t="s">
        <v>56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1"/>
      <c r="N14" s="106" t="s">
        <v>62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1"/>
      <c r="AU14" s="109" t="s">
        <v>55</v>
      </c>
      <c r="AV14" s="109"/>
      <c r="AW14" s="109"/>
      <c r="AX14" s="109"/>
      <c r="AY14" s="109"/>
      <c r="AZ14" s="109"/>
      <c r="BA14" s="109"/>
      <c r="BB14" s="109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>
      <c r="A16" s="34" t="s">
        <v>5</v>
      </c>
      <c r="B16" s="107" t="s">
        <v>73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2"/>
      <c r="N16" s="105" t="s">
        <v>68</v>
      </c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33"/>
      <c r="AU16" s="107">
        <v>41247756</v>
      </c>
      <c r="AV16" s="108"/>
      <c r="AW16" s="108"/>
      <c r="AX16" s="108"/>
      <c r="AY16" s="108"/>
      <c r="AZ16" s="108"/>
      <c r="BA16" s="108"/>
      <c r="BB16" s="108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>
      <c r="A17" s="30"/>
      <c r="B17" s="109" t="s">
        <v>56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1"/>
      <c r="N17" s="106" t="s">
        <v>61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1"/>
      <c r="AU17" s="109" t="s">
        <v>55</v>
      </c>
      <c r="AV17" s="109"/>
      <c r="AW17" s="109"/>
      <c r="AX17" s="109"/>
      <c r="AY17" s="109"/>
      <c r="AZ17" s="109"/>
      <c r="BA17" s="109"/>
      <c r="BB17" s="109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/>
    <row r="19" spans="1:79" customFormat="1" ht="26.25" customHeight="1">
      <c r="A19" s="23" t="s">
        <v>54</v>
      </c>
      <c r="B19" s="107" t="s">
        <v>89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90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4"/>
      <c r="AA19" s="107" t="s">
        <v>91</v>
      </c>
      <c r="AB19" s="108"/>
      <c r="AC19" s="108"/>
      <c r="AD19" s="108"/>
      <c r="AE19" s="108"/>
      <c r="AF19" s="108"/>
      <c r="AG19" s="108"/>
      <c r="AH19" s="108"/>
      <c r="AI19" s="108"/>
      <c r="AJ19" s="24"/>
      <c r="AK19" s="116" t="s">
        <v>114</v>
      </c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24"/>
      <c r="BE19" s="107">
        <v>1824410100</v>
      </c>
      <c r="BF19" s="108"/>
      <c r="BG19" s="108"/>
      <c r="BH19" s="108"/>
      <c r="BI19" s="108"/>
      <c r="BJ19" s="108"/>
      <c r="BK19" s="108"/>
      <c r="BL19" s="108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>
      <c r="B20" s="109" t="s">
        <v>56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57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6"/>
      <c r="AA20" s="110" t="s">
        <v>58</v>
      </c>
      <c r="AB20" s="110"/>
      <c r="AC20" s="110"/>
      <c r="AD20" s="110"/>
      <c r="AE20" s="110"/>
      <c r="AF20" s="110"/>
      <c r="AG20" s="110"/>
      <c r="AH20" s="110"/>
      <c r="AI20" s="110"/>
      <c r="AJ20" s="26"/>
      <c r="AK20" s="117" t="s">
        <v>59</v>
      </c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26"/>
      <c r="BE20" s="109" t="s">
        <v>60</v>
      </c>
      <c r="BF20" s="109"/>
      <c r="BG20" s="109"/>
      <c r="BH20" s="109"/>
      <c r="BI20" s="109"/>
      <c r="BJ20" s="109"/>
      <c r="BK20" s="109"/>
      <c r="BL20" s="109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9" t="s">
        <v>50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90">
        <v>2834263</v>
      </c>
      <c r="V22" s="90"/>
      <c r="W22" s="90"/>
      <c r="X22" s="90"/>
      <c r="Y22" s="90"/>
      <c r="Z22" s="90"/>
      <c r="AA22" s="90"/>
      <c r="AB22" s="90"/>
      <c r="AC22" s="90"/>
      <c r="AD22" s="90"/>
      <c r="AE22" s="113" t="s">
        <v>51</v>
      </c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90">
        <v>2801263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57" t="s">
        <v>24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23</v>
      </c>
      <c r="B23" s="57"/>
      <c r="C23" s="57"/>
      <c r="D23" s="57"/>
      <c r="E23" s="57"/>
      <c r="F23" s="57"/>
      <c r="G23" s="57"/>
      <c r="H23" s="57"/>
      <c r="I23" s="90">
        <v>33000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57" t="s">
        <v>25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04" t="s">
        <v>38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</row>
    <row r="26" spans="1:79" ht="63.75" customHeight="1">
      <c r="A26" s="91" t="s">
        <v>124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37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85" t="s">
        <v>29</v>
      </c>
      <c r="B29" s="85"/>
      <c r="C29" s="85"/>
      <c r="D29" s="85"/>
      <c r="E29" s="85"/>
      <c r="F29" s="85"/>
      <c r="G29" s="86" t="s">
        <v>41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>
      <c r="A30" s="56">
        <v>1</v>
      </c>
      <c r="B30" s="56"/>
      <c r="C30" s="56"/>
      <c r="D30" s="56"/>
      <c r="E30" s="56"/>
      <c r="F30" s="56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>
      <c r="A31" s="68" t="s">
        <v>34</v>
      </c>
      <c r="B31" s="68"/>
      <c r="C31" s="68"/>
      <c r="D31" s="68"/>
      <c r="E31" s="68"/>
      <c r="F31" s="68"/>
      <c r="G31" s="55" t="s">
        <v>8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25.5" customHeight="1">
      <c r="A32" s="68">
        <v>1</v>
      </c>
      <c r="B32" s="68"/>
      <c r="C32" s="68"/>
      <c r="D32" s="68"/>
      <c r="E32" s="68"/>
      <c r="F32" s="68"/>
      <c r="G32" s="40" t="s">
        <v>92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39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8" customHeight="1">
      <c r="A35" s="91" t="s">
        <v>93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</row>
    <row r="36" spans="1:79" ht="18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40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85" t="s">
        <v>29</v>
      </c>
      <c r="B38" s="85"/>
      <c r="C38" s="85"/>
      <c r="D38" s="85"/>
      <c r="E38" s="85"/>
      <c r="F38" s="85"/>
      <c r="G38" s="86" t="s">
        <v>26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8"/>
    </row>
    <row r="39" spans="1:79" ht="15.75" hidden="1">
      <c r="A39" s="56">
        <v>1</v>
      </c>
      <c r="B39" s="56"/>
      <c r="C39" s="56"/>
      <c r="D39" s="56"/>
      <c r="E39" s="56"/>
      <c r="F39" s="56"/>
      <c r="G39" s="86">
        <v>2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0.5" hidden="1" customHeight="1">
      <c r="A40" s="68" t="s">
        <v>7</v>
      </c>
      <c r="B40" s="68"/>
      <c r="C40" s="68"/>
      <c r="D40" s="68"/>
      <c r="E40" s="68"/>
      <c r="F40" s="68"/>
      <c r="G40" s="55" t="s">
        <v>8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12</v>
      </c>
    </row>
    <row r="41" spans="1:79" ht="18" customHeight="1">
      <c r="A41" s="68">
        <v>1</v>
      </c>
      <c r="B41" s="68"/>
      <c r="C41" s="68"/>
      <c r="D41" s="68"/>
      <c r="E41" s="68"/>
      <c r="F41" s="68"/>
      <c r="G41" s="40" t="s">
        <v>94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42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11" t="s">
        <v>71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56" t="s">
        <v>29</v>
      </c>
      <c r="B45" s="56"/>
      <c r="C45" s="56"/>
      <c r="D45" s="73" t="s">
        <v>27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56" t="s">
        <v>30</v>
      </c>
      <c r="AD45" s="56"/>
      <c r="AE45" s="56"/>
      <c r="AF45" s="56"/>
      <c r="AG45" s="56"/>
      <c r="AH45" s="56"/>
      <c r="AI45" s="56"/>
      <c r="AJ45" s="56"/>
      <c r="AK45" s="56" t="s">
        <v>31</v>
      </c>
      <c r="AL45" s="56"/>
      <c r="AM45" s="56"/>
      <c r="AN45" s="56"/>
      <c r="AO45" s="56"/>
      <c r="AP45" s="56"/>
      <c r="AQ45" s="56"/>
      <c r="AR45" s="56"/>
      <c r="AS45" s="56" t="s">
        <v>28</v>
      </c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6"/>
      <c r="B46" s="56"/>
      <c r="C46" s="56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6">
        <v>1</v>
      </c>
      <c r="B47" s="56"/>
      <c r="C47" s="56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8" t="s">
        <v>7</v>
      </c>
      <c r="B48" s="68"/>
      <c r="C48" s="68"/>
      <c r="D48" s="51" t="s">
        <v>8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61" t="s">
        <v>9</v>
      </c>
      <c r="AD48" s="61"/>
      <c r="AE48" s="61"/>
      <c r="AF48" s="61"/>
      <c r="AG48" s="61"/>
      <c r="AH48" s="61"/>
      <c r="AI48" s="61"/>
      <c r="AJ48" s="61"/>
      <c r="AK48" s="61" t="s">
        <v>10</v>
      </c>
      <c r="AL48" s="61"/>
      <c r="AM48" s="61"/>
      <c r="AN48" s="61"/>
      <c r="AO48" s="61"/>
      <c r="AP48" s="61"/>
      <c r="AQ48" s="61"/>
      <c r="AR48" s="61"/>
      <c r="AS48" s="121" t="s">
        <v>11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19.5" customHeight="1">
      <c r="A49" s="51">
        <v>1</v>
      </c>
      <c r="B49" s="52"/>
      <c r="C49" s="53"/>
      <c r="D49" s="51" t="s">
        <v>95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118">
        <v>2801263</v>
      </c>
      <c r="AD49" s="119"/>
      <c r="AE49" s="119"/>
      <c r="AF49" s="119"/>
      <c r="AG49" s="119"/>
      <c r="AH49" s="119"/>
      <c r="AI49" s="119"/>
      <c r="AJ49" s="120"/>
      <c r="AK49" s="118">
        <v>33000</v>
      </c>
      <c r="AL49" s="119"/>
      <c r="AM49" s="119"/>
      <c r="AN49" s="119"/>
      <c r="AO49" s="119"/>
      <c r="AP49" s="119"/>
      <c r="AQ49" s="119"/>
      <c r="AR49" s="120"/>
      <c r="AS49" s="118">
        <f>SUM(AC49:AR49)</f>
        <v>2834263</v>
      </c>
      <c r="AT49" s="38"/>
      <c r="AU49" s="38"/>
      <c r="AV49" s="38"/>
      <c r="AW49" s="38"/>
      <c r="AX49" s="38"/>
      <c r="AY49" s="38"/>
      <c r="AZ49" s="39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51"/>
      <c r="B50" s="52"/>
      <c r="C50" s="53"/>
      <c r="D50" s="51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9"/>
      <c r="AC50" s="118"/>
      <c r="AD50" s="119"/>
      <c r="AE50" s="119"/>
      <c r="AF50" s="119"/>
      <c r="AG50" s="119"/>
      <c r="AH50" s="119"/>
      <c r="AI50" s="119"/>
      <c r="AJ50" s="120"/>
      <c r="AK50" s="118"/>
      <c r="AL50" s="119"/>
      <c r="AM50" s="119"/>
      <c r="AN50" s="119"/>
      <c r="AO50" s="119"/>
      <c r="AP50" s="119"/>
      <c r="AQ50" s="119"/>
      <c r="AR50" s="120"/>
      <c r="AS50" s="37"/>
      <c r="AT50" s="38"/>
      <c r="AU50" s="38"/>
      <c r="AV50" s="38"/>
      <c r="AW50" s="38"/>
      <c r="AX50" s="38"/>
      <c r="AY50" s="38"/>
      <c r="AZ50" s="39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65"/>
      <c r="B51" s="65"/>
      <c r="C51" s="65"/>
      <c r="D51" s="59" t="s">
        <v>63</v>
      </c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7"/>
      <c r="AC51" s="60">
        <v>2801263</v>
      </c>
      <c r="AD51" s="60"/>
      <c r="AE51" s="60"/>
      <c r="AF51" s="60"/>
      <c r="AG51" s="60"/>
      <c r="AH51" s="60"/>
      <c r="AI51" s="60"/>
      <c r="AJ51" s="60"/>
      <c r="AK51" s="60">
        <v>33000</v>
      </c>
      <c r="AL51" s="60"/>
      <c r="AM51" s="60"/>
      <c r="AN51" s="60"/>
      <c r="AO51" s="60"/>
      <c r="AP51" s="60"/>
      <c r="AQ51" s="60"/>
      <c r="AR51" s="60"/>
      <c r="AS51" s="60">
        <f>SUM(AS49:AZ50)</f>
        <v>2834263</v>
      </c>
      <c r="AT51" s="60"/>
      <c r="AU51" s="60"/>
      <c r="AV51" s="60"/>
      <c r="AW51" s="60"/>
      <c r="AX51" s="60"/>
      <c r="AY51" s="60"/>
      <c r="AZ51" s="60"/>
      <c r="BA51" s="35"/>
      <c r="BB51" s="35"/>
      <c r="BC51" s="35"/>
      <c r="BD51" s="35"/>
      <c r="BE51" s="35"/>
      <c r="BF51" s="35"/>
      <c r="BG51" s="35"/>
      <c r="BH51" s="35"/>
      <c r="CA51" s="4" t="s">
        <v>15</v>
      </c>
    </row>
    <row r="53" spans="1:79" ht="15.75" customHeight="1">
      <c r="A53" s="79" t="s">
        <v>43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5" customHeight="1">
      <c r="A54" s="111" t="s">
        <v>71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6" t="s">
        <v>29</v>
      </c>
      <c r="B55" s="56"/>
      <c r="C55" s="56"/>
      <c r="D55" s="73" t="s">
        <v>35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56" t="s">
        <v>30</v>
      </c>
      <c r="AC55" s="56"/>
      <c r="AD55" s="56"/>
      <c r="AE55" s="56"/>
      <c r="AF55" s="56"/>
      <c r="AG55" s="56"/>
      <c r="AH55" s="56"/>
      <c r="AI55" s="56"/>
      <c r="AJ55" s="56" t="s">
        <v>31</v>
      </c>
      <c r="AK55" s="56"/>
      <c r="AL55" s="56"/>
      <c r="AM55" s="56"/>
      <c r="AN55" s="56"/>
      <c r="AO55" s="56"/>
      <c r="AP55" s="56"/>
      <c r="AQ55" s="56"/>
      <c r="AR55" s="56" t="s">
        <v>28</v>
      </c>
      <c r="AS55" s="56"/>
      <c r="AT55" s="56"/>
      <c r="AU55" s="56"/>
      <c r="AV55" s="56"/>
      <c r="AW55" s="56"/>
      <c r="AX55" s="56"/>
      <c r="AY55" s="56"/>
    </row>
    <row r="56" spans="1:79" ht="29.1" customHeight="1">
      <c r="A56" s="56"/>
      <c r="B56" s="56"/>
      <c r="C56" s="56"/>
      <c r="D56" s="76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</row>
    <row r="57" spans="1:79" ht="15.75" customHeight="1">
      <c r="A57" s="56">
        <v>1</v>
      </c>
      <c r="B57" s="56"/>
      <c r="C57" s="56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56">
        <v>3</v>
      </c>
      <c r="AC57" s="56"/>
      <c r="AD57" s="56"/>
      <c r="AE57" s="56"/>
      <c r="AF57" s="56"/>
      <c r="AG57" s="56"/>
      <c r="AH57" s="56"/>
      <c r="AI57" s="56"/>
      <c r="AJ57" s="56">
        <v>4</v>
      </c>
      <c r="AK57" s="56"/>
      <c r="AL57" s="56"/>
      <c r="AM57" s="56"/>
      <c r="AN57" s="56"/>
      <c r="AO57" s="56"/>
      <c r="AP57" s="56"/>
      <c r="AQ57" s="56"/>
      <c r="AR57" s="56">
        <v>5</v>
      </c>
      <c r="AS57" s="56"/>
      <c r="AT57" s="56"/>
      <c r="AU57" s="56"/>
      <c r="AV57" s="56"/>
      <c r="AW57" s="56"/>
      <c r="AX57" s="56"/>
      <c r="AY57" s="56"/>
    </row>
    <row r="58" spans="1:79" ht="12.75" hidden="1" customHeight="1">
      <c r="A58" s="68" t="s">
        <v>7</v>
      </c>
      <c r="B58" s="68"/>
      <c r="C58" s="68"/>
      <c r="D58" s="55" t="s">
        <v>8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61" t="s">
        <v>9</v>
      </c>
      <c r="AC58" s="61"/>
      <c r="AD58" s="61"/>
      <c r="AE58" s="61"/>
      <c r="AF58" s="61"/>
      <c r="AG58" s="61"/>
      <c r="AH58" s="61"/>
      <c r="AI58" s="61"/>
      <c r="AJ58" s="61" t="s">
        <v>10</v>
      </c>
      <c r="AK58" s="61"/>
      <c r="AL58" s="61"/>
      <c r="AM58" s="61"/>
      <c r="AN58" s="61"/>
      <c r="AO58" s="61"/>
      <c r="AP58" s="61"/>
      <c r="AQ58" s="61"/>
      <c r="AR58" s="61" t="s">
        <v>11</v>
      </c>
      <c r="AS58" s="61"/>
      <c r="AT58" s="61"/>
      <c r="AU58" s="61"/>
      <c r="AV58" s="61"/>
      <c r="AW58" s="61"/>
      <c r="AX58" s="61"/>
      <c r="AY58" s="61"/>
      <c r="CA58" s="1" t="s">
        <v>16</v>
      </c>
    </row>
    <row r="59" spans="1:79" s="4" customFormat="1" ht="12.75" customHeight="1">
      <c r="A59" s="65"/>
      <c r="B59" s="65"/>
      <c r="C59" s="65"/>
      <c r="D59" s="59" t="s">
        <v>28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>
        <f>AB59+AJ59</f>
        <v>0</v>
      </c>
      <c r="AS59" s="60"/>
      <c r="AT59" s="60"/>
      <c r="AU59" s="60"/>
      <c r="AV59" s="60"/>
      <c r="AW59" s="60"/>
      <c r="AX59" s="60"/>
      <c r="AY59" s="60"/>
      <c r="CA59" s="4" t="s">
        <v>17</v>
      </c>
    </row>
    <row r="61" spans="1:79" ht="15.75" customHeight="1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56" t="s">
        <v>29</v>
      </c>
      <c r="B62" s="56"/>
      <c r="C62" s="56"/>
      <c r="D62" s="56"/>
      <c r="E62" s="56"/>
      <c r="F62" s="56"/>
      <c r="G62" s="62" t="s">
        <v>45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56" t="s">
        <v>3</v>
      </c>
      <c r="AA62" s="56"/>
      <c r="AB62" s="56"/>
      <c r="AC62" s="56"/>
      <c r="AD62" s="56"/>
      <c r="AE62" s="56" t="s">
        <v>2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62" t="s">
        <v>30</v>
      </c>
      <c r="AP62" s="63"/>
      <c r="AQ62" s="63"/>
      <c r="AR62" s="63"/>
      <c r="AS62" s="63"/>
      <c r="AT62" s="63"/>
      <c r="AU62" s="63"/>
      <c r="AV62" s="64"/>
      <c r="AW62" s="62" t="s">
        <v>31</v>
      </c>
      <c r="AX62" s="63"/>
      <c r="AY62" s="63"/>
      <c r="AZ62" s="63"/>
      <c r="BA62" s="63"/>
      <c r="BB62" s="63"/>
      <c r="BC62" s="63"/>
      <c r="BD62" s="64"/>
      <c r="BE62" s="62" t="s">
        <v>28</v>
      </c>
      <c r="BF62" s="63"/>
      <c r="BG62" s="63"/>
      <c r="BH62" s="63"/>
      <c r="BI62" s="63"/>
      <c r="BJ62" s="63"/>
      <c r="BK62" s="63"/>
      <c r="BL62" s="64"/>
    </row>
    <row r="63" spans="1:79" ht="15.75" customHeight="1">
      <c r="A63" s="56">
        <v>1</v>
      </c>
      <c r="B63" s="56"/>
      <c r="C63" s="56"/>
      <c r="D63" s="56"/>
      <c r="E63" s="56"/>
      <c r="F63" s="56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56">
        <v>3</v>
      </c>
      <c r="AA63" s="56"/>
      <c r="AB63" s="56"/>
      <c r="AC63" s="56"/>
      <c r="AD63" s="56"/>
      <c r="AE63" s="56">
        <v>4</v>
      </c>
      <c r="AF63" s="56"/>
      <c r="AG63" s="56"/>
      <c r="AH63" s="56"/>
      <c r="AI63" s="56"/>
      <c r="AJ63" s="56"/>
      <c r="AK63" s="56"/>
      <c r="AL63" s="56"/>
      <c r="AM63" s="56"/>
      <c r="AN63" s="56"/>
      <c r="AO63" s="56">
        <v>5</v>
      </c>
      <c r="AP63" s="56"/>
      <c r="AQ63" s="56"/>
      <c r="AR63" s="56"/>
      <c r="AS63" s="56"/>
      <c r="AT63" s="56"/>
      <c r="AU63" s="56"/>
      <c r="AV63" s="56"/>
      <c r="AW63" s="56">
        <v>6</v>
      </c>
      <c r="AX63" s="56"/>
      <c r="AY63" s="56"/>
      <c r="AZ63" s="56"/>
      <c r="BA63" s="56"/>
      <c r="BB63" s="56"/>
      <c r="BC63" s="56"/>
      <c r="BD63" s="56"/>
      <c r="BE63" s="56">
        <v>7</v>
      </c>
      <c r="BF63" s="56"/>
      <c r="BG63" s="56"/>
      <c r="BH63" s="56"/>
      <c r="BI63" s="56"/>
      <c r="BJ63" s="56"/>
      <c r="BK63" s="56"/>
      <c r="BL63" s="56"/>
    </row>
    <row r="64" spans="1:79" ht="12.75" hidden="1" customHeight="1">
      <c r="A64" s="68" t="s">
        <v>34</v>
      </c>
      <c r="B64" s="68"/>
      <c r="C64" s="68"/>
      <c r="D64" s="68"/>
      <c r="E64" s="68"/>
      <c r="F64" s="68"/>
      <c r="G64" s="55" t="s">
        <v>8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68" t="s">
        <v>20</v>
      </c>
      <c r="AA64" s="68"/>
      <c r="AB64" s="68"/>
      <c r="AC64" s="68"/>
      <c r="AD64" s="68"/>
      <c r="AE64" s="54" t="s">
        <v>33</v>
      </c>
      <c r="AF64" s="54"/>
      <c r="AG64" s="54"/>
      <c r="AH64" s="54"/>
      <c r="AI64" s="54"/>
      <c r="AJ64" s="54"/>
      <c r="AK64" s="54"/>
      <c r="AL64" s="54"/>
      <c r="AM64" s="54"/>
      <c r="AN64" s="55"/>
      <c r="AO64" s="61" t="s">
        <v>9</v>
      </c>
      <c r="AP64" s="61"/>
      <c r="AQ64" s="61"/>
      <c r="AR64" s="61"/>
      <c r="AS64" s="61"/>
      <c r="AT64" s="61"/>
      <c r="AU64" s="61"/>
      <c r="AV64" s="61"/>
      <c r="AW64" s="61" t="s">
        <v>32</v>
      </c>
      <c r="AX64" s="61"/>
      <c r="AY64" s="61"/>
      <c r="AZ64" s="61"/>
      <c r="BA64" s="61"/>
      <c r="BB64" s="61"/>
      <c r="BC64" s="61"/>
      <c r="BD64" s="61"/>
      <c r="BE64" s="61" t="s">
        <v>11</v>
      </c>
      <c r="BF64" s="61"/>
      <c r="BG64" s="61"/>
      <c r="BH64" s="61"/>
      <c r="BI64" s="61"/>
      <c r="BJ64" s="61"/>
      <c r="BK64" s="61"/>
      <c r="BL64" s="61"/>
      <c r="CA64" s="1" t="s">
        <v>18</v>
      </c>
    </row>
    <row r="65" spans="1:79" s="4" customFormat="1" ht="12.75" customHeight="1">
      <c r="A65" s="65">
        <v>0</v>
      </c>
      <c r="B65" s="65"/>
      <c r="C65" s="65"/>
      <c r="D65" s="65"/>
      <c r="E65" s="65"/>
      <c r="F65" s="65"/>
      <c r="G65" s="93" t="s">
        <v>64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100"/>
      <c r="AA65" s="100"/>
      <c r="AB65" s="100"/>
      <c r="AC65" s="100"/>
      <c r="AD65" s="100"/>
      <c r="AE65" s="58"/>
      <c r="AF65" s="58"/>
      <c r="AG65" s="58"/>
      <c r="AH65" s="58"/>
      <c r="AI65" s="58"/>
      <c r="AJ65" s="58"/>
      <c r="AK65" s="58"/>
      <c r="AL65" s="58"/>
      <c r="AM65" s="58"/>
      <c r="AN65" s="59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CA65" s="4" t="s">
        <v>19</v>
      </c>
    </row>
    <row r="66" spans="1:79" s="4" customFormat="1" ht="12.75" customHeight="1">
      <c r="A66" s="44"/>
      <c r="B66" s="122"/>
      <c r="C66" s="122"/>
      <c r="D66" s="122"/>
      <c r="E66" s="122"/>
      <c r="F66" s="123"/>
      <c r="G66" s="124" t="s">
        <v>112</v>
      </c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6"/>
      <c r="Z66" s="93" t="s">
        <v>65</v>
      </c>
      <c r="AA66" s="94"/>
      <c r="AB66" s="94"/>
      <c r="AC66" s="94"/>
      <c r="AD66" s="95"/>
      <c r="AE66" s="37" t="s">
        <v>88</v>
      </c>
      <c r="AF66" s="127"/>
      <c r="AG66" s="127"/>
      <c r="AH66" s="127"/>
      <c r="AI66" s="127"/>
      <c r="AJ66" s="127"/>
      <c r="AK66" s="127"/>
      <c r="AL66" s="127"/>
      <c r="AM66" s="127"/>
      <c r="AN66" s="128"/>
      <c r="AO66" s="93">
        <v>1</v>
      </c>
      <c r="AP66" s="94"/>
      <c r="AQ66" s="94"/>
      <c r="AR66" s="94"/>
      <c r="AS66" s="94"/>
      <c r="AT66" s="94"/>
      <c r="AU66" s="94"/>
      <c r="AV66" s="95"/>
      <c r="AW66" s="129"/>
      <c r="AX66" s="130"/>
      <c r="AY66" s="130"/>
      <c r="AZ66" s="130"/>
      <c r="BA66" s="130"/>
      <c r="BB66" s="130"/>
      <c r="BC66" s="130"/>
      <c r="BD66" s="131"/>
      <c r="BE66" s="93">
        <f>SUM(AO66:BD66)</f>
        <v>1</v>
      </c>
      <c r="BF66" s="94"/>
      <c r="BG66" s="94"/>
      <c r="BH66" s="94"/>
      <c r="BI66" s="94"/>
      <c r="BJ66" s="94"/>
      <c r="BK66" s="94"/>
      <c r="BL66" s="95"/>
    </row>
    <row r="67" spans="1:79" ht="12.75" customHeight="1">
      <c r="A67" s="68">
        <v>0</v>
      </c>
      <c r="B67" s="68"/>
      <c r="C67" s="68"/>
      <c r="D67" s="68"/>
      <c r="E67" s="68"/>
      <c r="F67" s="68"/>
      <c r="G67" s="40" t="s">
        <v>96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6"/>
      <c r="Z67" s="121" t="s">
        <v>65</v>
      </c>
      <c r="AA67" s="121"/>
      <c r="AB67" s="121"/>
      <c r="AC67" s="121"/>
      <c r="AD67" s="121"/>
      <c r="AE67" s="121" t="s">
        <v>97</v>
      </c>
      <c r="AF67" s="121"/>
      <c r="AG67" s="121"/>
      <c r="AH67" s="121"/>
      <c r="AI67" s="121"/>
      <c r="AJ67" s="121"/>
      <c r="AK67" s="121"/>
      <c r="AL67" s="121"/>
      <c r="AM67" s="121"/>
      <c r="AN67" s="37"/>
      <c r="AO67" s="121">
        <v>3</v>
      </c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>
        <f t="shared" ref="BE67:BE92" si="0">AO67+AW67</f>
        <v>3</v>
      </c>
      <c r="BF67" s="121"/>
      <c r="BG67" s="121"/>
      <c r="BH67" s="121"/>
      <c r="BI67" s="121"/>
      <c r="BJ67" s="121"/>
      <c r="BK67" s="121"/>
      <c r="BL67" s="121"/>
    </row>
    <row r="68" spans="1:79" ht="12.75" customHeight="1">
      <c r="A68" s="68">
        <v>0</v>
      </c>
      <c r="B68" s="68"/>
      <c r="C68" s="68"/>
      <c r="D68" s="68"/>
      <c r="E68" s="68"/>
      <c r="F68" s="68"/>
      <c r="G68" s="40" t="s">
        <v>98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121" t="s">
        <v>65</v>
      </c>
      <c r="AA68" s="121"/>
      <c r="AB68" s="121"/>
      <c r="AC68" s="121"/>
      <c r="AD68" s="121"/>
      <c r="AE68" s="121" t="s">
        <v>97</v>
      </c>
      <c r="AF68" s="121"/>
      <c r="AG68" s="121"/>
      <c r="AH68" s="121"/>
      <c r="AI68" s="121"/>
      <c r="AJ68" s="121"/>
      <c r="AK68" s="121"/>
      <c r="AL68" s="121"/>
      <c r="AM68" s="121"/>
      <c r="AN68" s="37"/>
      <c r="AO68" s="121">
        <v>9</v>
      </c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>
        <f t="shared" si="0"/>
        <v>9</v>
      </c>
      <c r="BF68" s="121"/>
      <c r="BG68" s="121"/>
      <c r="BH68" s="121"/>
      <c r="BI68" s="121"/>
      <c r="BJ68" s="121"/>
      <c r="BK68" s="121"/>
      <c r="BL68" s="121"/>
    </row>
    <row r="69" spans="1:79" ht="12.75" customHeight="1">
      <c r="A69" s="51"/>
      <c r="B69" s="52"/>
      <c r="C69" s="52"/>
      <c r="D69" s="52"/>
      <c r="E69" s="52"/>
      <c r="F69" s="53"/>
      <c r="G69" s="40" t="s">
        <v>117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37" t="s">
        <v>65</v>
      </c>
      <c r="AA69" s="49"/>
      <c r="AB69" s="49"/>
      <c r="AC69" s="49"/>
      <c r="AD69" s="50"/>
      <c r="AE69" s="37" t="s">
        <v>79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37">
        <v>1</v>
      </c>
      <c r="AP69" s="49"/>
      <c r="AQ69" s="49"/>
      <c r="AR69" s="49"/>
      <c r="AS69" s="49"/>
      <c r="AT69" s="49"/>
      <c r="AU69" s="49"/>
      <c r="AV69" s="50"/>
      <c r="AW69" s="37"/>
      <c r="AX69" s="49"/>
      <c r="AY69" s="49"/>
      <c r="AZ69" s="49"/>
      <c r="BA69" s="49"/>
      <c r="BB69" s="49"/>
      <c r="BC69" s="49"/>
      <c r="BD69" s="50"/>
      <c r="BE69" s="37">
        <f t="shared" ref="BE69:BE74" si="1">SUM(AO69:BD69)</f>
        <v>1</v>
      </c>
      <c r="BF69" s="49"/>
      <c r="BG69" s="49"/>
      <c r="BH69" s="49"/>
      <c r="BI69" s="49"/>
      <c r="BJ69" s="49"/>
      <c r="BK69" s="49"/>
      <c r="BL69" s="50"/>
    </row>
    <row r="70" spans="1:79" ht="12.75" customHeight="1">
      <c r="A70" s="51"/>
      <c r="B70" s="52"/>
      <c r="C70" s="52"/>
      <c r="D70" s="52"/>
      <c r="E70" s="52"/>
      <c r="F70" s="53"/>
      <c r="G70" s="40" t="s">
        <v>99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37" t="s">
        <v>65</v>
      </c>
      <c r="AA70" s="49"/>
      <c r="AB70" s="49"/>
      <c r="AC70" s="49"/>
      <c r="AD70" s="50"/>
      <c r="AE70" s="37" t="s">
        <v>79</v>
      </c>
      <c r="AF70" s="38"/>
      <c r="AG70" s="38"/>
      <c r="AH70" s="38"/>
      <c r="AI70" s="38"/>
      <c r="AJ70" s="38"/>
      <c r="AK70" s="38"/>
      <c r="AL70" s="38"/>
      <c r="AM70" s="38"/>
      <c r="AN70" s="39"/>
      <c r="AO70" s="37" t="s">
        <v>113</v>
      </c>
      <c r="AP70" s="49"/>
      <c r="AQ70" s="49"/>
      <c r="AR70" s="49"/>
      <c r="AS70" s="49"/>
      <c r="AT70" s="49"/>
      <c r="AU70" s="49"/>
      <c r="AV70" s="50"/>
      <c r="AW70" s="37"/>
      <c r="AX70" s="49"/>
      <c r="AY70" s="49"/>
      <c r="AZ70" s="49"/>
      <c r="BA70" s="49"/>
      <c r="BB70" s="49"/>
      <c r="BC70" s="49"/>
      <c r="BD70" s="50"/>
      <c r="BE70" s="37">
        <f t="shared" si="1"/>
        <v>0</v>
      </c>
      <c r="BF70" s="49"/>
      <c r="BG70" s="49"/>
      <c r="BH70" s="49"/>
      <c r="BI70" s="49"/>
      <c r="BJ70" s="49"/>
      <c r="BK70" s="49"/>
      <c r="BL70" s="50"/>
    </row>
    <row r="71" spans="1:79" ht="12.75" customHeight="1">
      <c r="A71" s="51"/>
      <c r="B71" s="52"/>
      <c r="C71" s="52"/>
      <c r="D71" s="52"/>
      <c r="E71" s="52"/>
      <c r="F71" s="53"/>
      <c r="G71" s="40" t="s">
        <v>100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37" t="s">
        <v>65</v>
      </c>
      <c r="AA71" s="49"/>
      <c r="AB71" s="49"/>
      <c r="AC71" s="49"/>
      <c r="AD71" s="50"/>
      <c r="AE71" s="37" t="s">
        <v>79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37">
        <v>1</v>
      </c>
      <c r="AP71" s="49"/>
      <c r="AQ71" s="49"/>
      <c r="AR71" s="49"/>
      <c r="AS71" s="49"/>
      <c r="AT71" s="49"/>
      <c r="AU71" s="49"/>
      <c r="AV71" s="50"/>
      <c r="AW71" s="37"/>
      <c r="AX71" s="49"/>
      <c r="AY71" s="49"/>
      <c r="AZ71" s="49"/>
      <c r="BA71" s="49"/>
      <c r="BB71" s="49"/>
      <c r="BC71" s="49"/>
      <c r="BD71" s="50"/>
      <c r="BE71" s="37">
        <f t="shared" si="1"/>
        <v>1</v>
      </c>
      <c r="BF71" s="49"/>
      <c r="BG71" s="49"/>
      <c r="BH71" s="49"/>
      <c r="BI71" s="49"/>
      <c r="BJ71" s="49"/>
      <c r="BK71" s="49"/>
      <c r="BL71" s="50"/>
    </row>
    <row r="72" spans="1:79" ht="12.75" customHeight="1">
      <c r="A72" s="51"/>
      <c r="B72" s="52"/>
      <c r="C72" s="52"/>
      <c r="D72" s="52"/>
      <c r="E72" s="52"/>
      <c r="F72" s="53"/>
      <c r="G72" s="40" t="s">
        <v>118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37" t="s">
        <v>65</v>
      </c>
      <c r="AA72" s="49"/>
      <c r="AB72" s="49"/>
      <c r="AC72" s="49"/>
      <c r="AD72" s="50"/>
      <c r="AE72" s="37" t="s">
        <v>79</v>
      </c>
      <c r="AF72" s="38"/>
      <c r="AG72" s="38"/>
      <c r="AH72" s="38"/>
      <c r="AI72" s="38"/>
      <c r="AJ72" s="38"/>
      <c r="AK72" s="38"/>
      <c r="AL72" s="38"/>
      <c r="AM72" s="38"/>
      <c r="AN72" s="39"/>
      <c r="AO72" s="37">
        <v>1.5</v>
      </c>
      <c r="AP72" s="49"/>
      <c r="AQ72" s="49"/>
      <c r="AR72" s="49"/>
      <c r="AS72" s="49"/>
      <c r="AT72" s="49"/>
      <c r="AU72" s="49"/>
      <c r="AV72" s="50"/>
      <c r="AW72" s="37"/>
      <c r="AX72" s="49"/>
      <c r="AY72" s="49"/>
      <c r="AZ72" s="49"/>
      <c r="BA72" s="49"/>
      <c r="BB72" s="49"/>
      <c r="BC72" s="49"/>
      <c r="BD72" s="50"/>
      <c r="BE72" s="37">
        <f t="shared" si="1"/>
        <v>1.5</v>
      </c>
      <c r="BF72" s="49"/>
      <c r="BG72" s="49"/>
      <c r="BH72" s="49"/>
      <c r="BI72" s="49"/>
      <c r="BJ72" s="49"/>
      <c r="BK72" s="49"/>
      <c r="BL72" s="50"/>
    </row>
    <row r="73" spans="1:79" ht="12.75" customHeight="1">
      <c r="A73" s="51"/>
      <c r="B73" s="52"/>
      <c r="C73" s="52"/>
      <c r="D73" s="52"/>
      <c r="E73" s="52"/>
      <c r="F73" s="53"/>
      <c r="G73" s="40" t="s">
        <v>99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37" t="s">
        <v>65</v>
      </c>
      <c r="AA73" s="49"/>
      <c r="AB73" s="49"/>
      <c r="AC73" s="49"/>
      <c r="AD73" s="50"/>
      <c r="AE73" s="37" t="s">
        <v>79</v>
      </c>
      <c r="AF73" s="38"/>
      <c r="AG73" s="38"/>
      <c r="AH73" s="38"/>
      <c r="AI73" s="38"/>
      <c r="AJ73" s="38"/>
      <c r="AK73" s="38"/>
      <c r="AL73" s="38"/>
      <c r="AM73" s="38"/>
      <c r="AN73" s="39"/>
      <c r="AO73" s="37">
        <v>0.5</v>
      </c>
      <c r="AP73" s="49"/>
      <c r="AQ73" s="49"/>
      <c r="AR73" s="49"/>
      <c r="AS73" s="49"/>
      <c r="AT73" s="49"/>
      <c r="AU73" s="49"/>
      <c r="AV73" s="50"/>
      <c r="AW73" s="37"/>
      <c r="AX73" s="49"/>
      <c r="AY73" s="49"/>
      <c r="AZ73" s="49"/>
      <c r="BA73" s="49"/>
      <c r="BB73" s="49"/>
      <c r="BC73" s="49"/>
      <c r="BD73" s="50"/>
      <c r="BE73" s="37">
        <f t="shared" si="1"/>
        <v>0.5</v>
      </c>
      <c r="BF73" s="49"/>
      <c r="BG73" s="49"/>
      <c r="BH73" s="49"/>
      <c r="BI73" s="49"/>
      <c r="BJ73" s="49"/>
      <c r="BK73" s="49"/>
      <c r="BL73" s="50"/>
    </row>
    <row r="74" spans="1:79" ht="12.75" customHeight="1">
      <c r="A74" s="51"/>
      <c r="B74" s="52"/>
      <c r="C74" s="52"/>
      <c r="D74" s="52"/>
      <c r="E74" s="52"/>
      <c r="F74" s="53"/>
      <c r="G74" s="40" t="s">
        <v>100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37" t="s">
        <v>65</v>
      </c>
      <c r="AA74" s="49"/>
      <c r="AB74" s="49"/>
      <c r="AC74" s="49"/>
      <c r="AD74" s="50"/>
      <c r="AE74" s="37" t="s">
        <v>79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37">
        <v>1</v>
      </c>
      <c r="AP74" s="49"/>
      <c r="AQ74" s="49"/>
      <c r="AR74" s="49"/>
      <c r="AS74" s="49"/>
      <c r="AT74" s="49"/>
      <c r="AU74" s="49"/>
      <c r="AV74" s="50"/>
      <c r="AW74" s="37"/>
      <c r="AX74" s="49"/>
      <c r="AY74" s="49"/>
      <c r="AZ74" s="49"/>
      <c r="BA74" s="49"/>
      <c r="BB74" s="49"/>
      <c r="BC74" s="49"/>
      <c r="BD74" s="50"/>
      <c r="BE74" s="37">
        <f t="shared" si="1"/>
        <v>1</v>
      </c>
      <c r="BF74" s="49"/>
      <c r="BG74" s="49"/>
      <c r="BH74" s="49"/>
      <c r="BI74" s="49"/>
      <c r="BJ74" s="49"/>
      <c r="BK74" s="49"/>
      <c r="BL74" s="50"/>
    </row>
    <row r="75" spans="1:79" ht="12.75" customHeight="1">
      <c r="A75" s="68">
        <v>0</v>
      </c>
      <c r="B75" s="68"/>
      <c r="C75" s="68"/>
      <c r="D75" s="68"/>
      <c r="E75" s="68"/>
      <c r="F75" s="68"/>
      <c r="G75" s="40" t="s">
        <v>119</v>
      </c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6"/>
      <c r="Z75" s="121" t="s">
        <v>65</v>
      </c>
      <c r="AA75" s="121"/>
      <c r="AB75" s="121"/>
      <c r="AC75" s="121"/>
      <c r="AD75" s="121"/>
      <c r="AE75" s="121" t="s">
        <v>79</v>
      </c>
      <c r="AF75" s="121"/>
      <c r="AG75" s="121"/>
      <c r="AH75" s="121"/>
      <c r="AI75" s="121"/>
      <c r="AJ75" s="121"/>
      <c r="AK75" s="121"/>
      <c r="AL75" s="121"/>
      <c r="AM75" s="121"/>
      <c r="AN75" s="37"/>
      <c r="AO75" s="121">
        <v>2</v>
      </c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>
        <f t="shared" si="0"/>
        <v>2</v>
      </c>
      <c r="BF75" s="121"/>
      <c r="BG75" s="121"/>
      <c r="BH75" s="121"/>
      <c r="BI75" s="121"/>
      <c r="BJ75" s="121"/>
      <c r="BK75" s="121"/>
      <c r="BL75" s="121"/>
    </row>
    <row r="76" spans="1:79" ht="12.75" customHeight="1">
      <c r="A76" s="51"/>
      <c r="B76" s="52"/>
      <c r="C76" s="52"/>
      <c r="D76" s="52"/>
      <c r="E76" s="52"/>
      <c r="F76" s="53"/>
      <c r="G76" s="40" t="s">
        <v>99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37" t="s">
        <v>65</v>
      </c>
      <c r="AA76" s="49"/>
      <c r="AB76" s="49"/>
      <c r="AC76" s="49"/>
      <c r="AD76" s="50"/>
      <c r="AE76" s="37" t="s">
        <v>79</v>
      </c>
      <c r="AF76" s="38"/>
      <c r="AG76" s="38"/>
      <c r="AH76" s="38"/>
      <c r="AI76" s="38"/>
      <c r="AJ76" s="38"/>
      <c r="AK76" s="38"/>
      <c r="AL76" s="38"/>
      <c r="AM76" s="38"/>
      <c r="AN76" s="39"/>
      <c r="AO76" s="37">
        <v>1</v>
      </c>
      <c r="AP76" s="49"/>
      <c r="AQ76" s="49"/>
      <c r="AR76" s="49"/>
      <c r="AS76" s="49"/>
      <c r="AT76" s="49"/>
      <c r="AU76" s="49"/>
      <c r="AV76" s="50"/>
      <c r="AW76" s="37"/>
      <c r="AX76" s="49"/>
      <c r="AY76" s="49"/>
      <c r="AZ76" s="49"/>
      <c r="BA76" s="49"/>
      <c r="BB76" s="49"/>
      <c r="BC76" s="49"/>
      <c r="BD76" s="50"/>
      <c r="BE76" s="37">
        <f>SUM(AO76:BD76)</f>
        <v>1</v>
      </c>
      <c r="BF76" s="49"/>
      <c r="BG76" s="49"/>
      <c r="BH76" s="49"/>
      <c r="BI76" s="49"/>
      <c r="BJ76" s="49"/>
      <c r="BK76" s="49"/>
      <c r="BL76" s="50"/>
    </row>
    <row r="77" spans="1:79" ht="12.75" customHeight="1">
      <c r="A77" s="51"/>
      <c r="B77" s="52"/>
      <c r="C77" s="52"/>
      <c r="D77" s="52"/>
      <c r="E77" s="52"/>
      <c r="F77" s="53"/>
      <c r="G77" s="40" t="s">
        <v>100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37" t="s">
        <v>65</v>
      </c>
      <c r="AA77" s="49"/>
      <c r="AB77" s="49"/>
      <c r="AC77" s="49"/>
      <c r="AD77" s="50"/>
      <c r="AE77" s="37" t="s">
        <v>79</v>
      </c>
      <c r="AF77" s="38"/>
      <c r="AG77" s="38"/>
      <c r="AH77" s="38"/>
      <c r="AI77" s="38"/>
      <c r="AJ77" s="38"/>
      <c r="AK77" s="38"/>
      <c r="AL77" s="38"/>
      <c r="AM77" s="38"/>
      <c r="AN77" s="39"/>
      <c r="AO77" s="37">
        <v>1</v>
      </c>
      <c r="AP77" s="49"/>
      <c r="AQ77" s="49"/>
      <c r="AR77" s="49"/>
      <c r="AS77" s="49"/>
      <c r="AT77" s="49"/>
      <c r="AU77" s="49"/>
      <c r="AV77" s="50"/>
      <c r="AW77" s="37"/>
      <c r="AX77" s="49"/>
      <c r="AY77" s="49"/>
      <c r="AZ77" s="49"/>
      <c r="BA77" s="49"/>
      <c r="BB77" s="49"/>
      <c r="BC77" s="49"/>
      <c r="BD77" s="50"/>
      <c r="BE77" s="37">
        <f>SUM(AO77:BD77)</f>
        <v>1</v>
      </c>
      <c r="BF77" s="49"/>
      <c r="BG77" s="49"/>
      <c r="BH77" s="49"/>
      <c r="BI77" s="49"/>
      <c r="BJ77" s="49"/>
      <c r="BK77" s="49"/>
      <c r="BL77" s="50"/>
    </row>
    <row r="78" spans="1:79" ht="12.75" customHeight="1">
      <c r="A78" s="51"/>
      <c r="B78" s="38"/>
      <c r="C78" s="38"/>
      <c r="D78" s="38"/>
      <c r="E78" s="38"/>
      <c r="F78" s="39"/>
      <c r="G78" s="40" t="s">
        <v>122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37" t="s">
        <v>65</v>
      </c>
      <c r="AA78" s="38"/>
      <c r="AB78" s="38"/>
      <c r="AC78" s="38"/>
      <c r="AD78" s="39"/>
      <c r="AE78" s="37" t="s">
        <v>79</v>
      </c>
      <c r="AF78" s="38"/>
      <c r="AG78" s="38"/>
      <c r="AH78" s="38"/>
      <c r="AI78" s="38"/>
      <c r="AJ78" s="38"/>
      <c r="AK78" s="38"/>
      <c r="AL78" s="38"/>
      <c r="AM78" s="38"/>
      <c r="AN78" s="39"/>
      <c r="AO78" s="37">
        <v>22.25</v>
      </c>
      <c r="AP78" s="38"/>
      <c r="AQ78" s="38"/>
      <c r="AR78" s="38"/>
      <c r="AS78" s="38"/>
      <c r="AT78" s="38"/>
      <c r="AU78" s="38"/>
      <c r="AV78" s="39"/>
      <c r="AW78" s="37"/>
      <c r="AX78" s="38"/>
      <c r="AY78" s="38"/>
      <c r="AZ78" s="38"/>
      <c r="BA78" s="38"/>
      <c r="BB78" s="38"/>
      <c r="BC78" s="38"/>
      <c r="BD78" s="39"/>
      <c r="BE78" s="37">
        <f>SUM(AO78:BD78)</f>
        <v>22.25</v>
      </c>
      <c r="BF78" s="38"/>
      <c r="BG78" s="38"/>
      <c r="BH78" s="38"/>
      <c r="BI78" s="38"/>
      <c r="BJ78" s="38"/>
      <c r="BK78" s="38"/>
      <c r="BL78" s="39"/>
    </row>
    <row r="79" spans="1:79" ht="12.75" customHeight="1">
      <c r="A79" s="51"/>
      <c r="B79" s="38"/>
      <c r="C79" s="38"/>
      <c r="D79" s="38"/>
      <c r="E79" s="38"/>
      <c r="F79" s="39"/>
      <c r="G79" s="40" t="s">
        <v>99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37" t="s">
        <v>65</v>
      </c>
      <c r="AA79" s="38"/>
      <c r="AB79" s="38"/>
      <c r="AC79" s="38"/>
      <c r="AD79" s="39"/>
      <c r="AE79" s="37" t="s">
        <v>79</v>
      </c>
      <c r="AF79" s="38"/>
      <c r="AG79" s="38"/>
      <c r="AH79" s="38"/>
      <c r="AI79" s="38"/>
      <c r="AJ79" s="38"/>
      <c r="AK79" s="38"/>
      <c r="AL79" s="38"/>
      <c r="AM79" s="38"/>
      <c r="AN79" s="39"/>
      <c r="AO79" s="37">
        <v>4.99</v>
      </c>
      <c r="AP79" s="38"/>
      <c r="AQ79" s="38"/>
      <c r="AR79" s="38"/>
      <c r="AS79" s="38"/>
      <c r="AT79" s="38"/>
      <c r="AU79" s="38"/>
      <c r="AV79" s="39"/>
      <c r="AW79" s="37"/>
      <c r="AX79" s="38"/>
      <c r="AY79" s="38"/>
      <c r="AZ79" s="38"/>
      <c r="BA79" s="38"/>
      <c r="BB79" s="38"/>
      <c r="BC79" s="38"/>
      <c r="BD79" s="39"/>
      <c r="BE79" s="37">
        <f>SUM(AO79:BD79)</f>
        <v>4.99</v>
      </c>
      <c r="BF79" s="38"/>
      <c r="BG79" s="38"/>
      <c r="BH79" s="38"/>
      <c r="BI79" s="38"/>
      <c r="BJ79" s="38"/>
      <c r="BK79" s="38"/>
      <c r="BL79" s="39"/>
    </row>
    <row r="80" spans="1:79" ht="12.75" customHeight="1">
      <c r="A80" s="51"/>
      <c r="B80" s="38"/>
      <c r="C80" s="38"/>
      <c r="D80" s="38"/>
      <c r="E80" s="38"/>
      <c r="F80" s="39"/>
      <c r="G80" s="40" t="s">
        <v>100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37" t="s">
        <v>65</v>
      </c>
      <c r="AA80" s="38"/>
      <c r="AB80" s="38"/>
      <c r="AC80" s="38"/>
      <c r="AD80" s="39"/>
      <c r="AE80" s="37" t="s">
        <v>79</v>
      </c>
      <c r="AF80" s="38"/>
      <c r="AG80" s="38"/>
      <c r="AH80" s="38"/>
      <c r="AI80" s="38"/>
      <c r="AJ80" s="38"/>
      <c r="AK80" s="38"/>
      <c r="AL80" s="38"/>
      <c r="AM80" s="38"/>
      <c r="AN80" s="39"/>
      <c r="AO80" s="37">
        <v>17.260000000000002</v>
      </c>
      <c r="AP80" s="38"/>
      <c r="AQ80" s="38"/>
      <c r="AR80" s="38"/>
      <c r="AS80" s="38"/>
      <c r="AT80" s="38"/>
      <c r="AU80" s="38"/>
      <c r="AV80" s="39"/>
      <c r="AW80" s="37"/>
      <c r="AX80" s="38"/>
      <c r="AY80" s="38"/>
      <c r="AZ80" s="38"/>
      <c r="BA80" s="38"/>
      <c r="BB80" s="38"/>
      <c r="BC80" s="38"/>
      <c r="BD80" s="39"/>
      <c r="BE80" s="37">
        <f>SUM(AO80:BD80)</f>
        <v>17.260000000000002</v>
      </c>
      <c r="BF80" s="38"/>
      <c r="BG80" s="38"/>
      <c r="BH80" s="38"/>
      <c r="BI80" s="38"/>
      <c r="BJ80" s="38"/>
      <c r="BK80" s="38"/>
      <c r="BL80" s="39"/>
    </row>
    <row r="81" spans="1:64" ht="12.75" customHeight="1">
      <c r="A81" s="68">
        <v>0</v>
      </c>
      <c r="B81" s="68"/>
      <c r="C81" s="68"/>
      <c r="D81" s="68"/>
      <c r="E81" s="68"/>
      <c r="F81" s="68"/>
      <c r="G81" s="40" t="s">
        <v>120</v>
      </c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6"/>
      <c r="Z81" s="121" t="s">
        <v>65</v>
      </c>
      <c r="AA81" s="121"/>
      <c r="AB81" s="121"/>
      <c r="AC81" s="121"/>
      <c r="AD81" s="121"/>
      <c r="AE81" s="37" t="s">
        <v>79</v>
      </c>
      <c r="AF81" s="38"/>
      <c r="AG81" s="38"/>
      <c r="AH81" s="38"/>
      <c r="AI81" s="38"/>
      <c r="AJ81" s="38"/>
      <c r="AK81" s="38"/>
      <c r="AL81" s="38"/>
      <c r="AM81" s="38"/>
      <c r="AN81" s="39"/>
      <c r="AO81" s="121">
        <v>26.75</v>
      </c>
      <c r="AP81" s="121"/>
      <c r="AQ81" s="121"/>
      <c r="AR81" s="121"/>
      <c r="AS81" s="121"/>
      <c r="AT81" s="121"/>
      <c r="AU81" s="121"/>
      <c r="AV81" s="121"/>
      <c r="AW81" s="132"/>
      <c r="AX81" s="132"/>
      <c r="AY81" s="132"/>
      <c r="AZ81" s="132"/>
      <c r="BA81" s="132"/>
      <c r="BB81" s="132"/>
      <c r="BC81" s="132"/>
      <c r="BD81" s="132"/>
      <c r="BE81" s="132">
        <f t="shared" si="0"/>
        <v>26.75</v>
      </c>
      <c r="BF81" s="132"/>
      <c r="BG81" s="132"/>
      <c r="BH81" s="132"/>
      <c r="BI81" s="132"/>
      <c r="BJ81" s="132"/>
      <c r="BK81" s="132"/>
      <c r="BL81" s="132"/>
    </row>
    <row r="82" spans="1:64" ht="12.75" customHeight="1">
      <c r="A82" s="68">
        <v>0</v>
      </c>
      <c r="B82" s="68"/>
      <c r="C82" s="68"/>
      <c r="D82" s="68"/>
      <c r="E82" s="68"/>
      <c r="F82" s="68"/>
      <c r="G82" s="40" t="s">
        <v>74</v>
      </c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6"/>
      <c r="Z82" s="121" t="s">
        <v>76</v>
      </c>
      <c r="AA82" s="121"/>
      <c r="AB82" s="121"/>
      <c r="AC82" s="121"/>
      <c r="AD82" s="121"/>
      <c r="AE82" s="121" t="s">
        <v>77</v>
      </c>
      <c r="AF82" s="121"/>
      <c r="AG82" s="121"/>
      <c r="AH82" s="121"/>
      <c r="AI82" s="121"/>
      <c r="AJ82" s="121"/>
      <c r="AK82" s="121"/>
      <c r="AL82" s="121"/>
      <c r="AM82" s="121"/>
      <c r="AN82" s="37"/>
      <c r="AO82" s="132">
        <v>2801263</v>
      </c>
      <c r="AP82" s="132"/>
      <c r="AQ82" s="132"/>
      <c r="AR82" s="132"/>
      <c r="AS82" s="132"/>
      <c r="AT82" s="132"/>
      <c r="AU82" s="132"/>
      <c r="AV82" s="132"/>
      <c r="AW82" s="132">
        <v>33000</v>
      </c>
      <c r="AX82" s="132"/>
      <c r="AY82" s="132"/>
      <c r="AZ82" s="132"/>
      <c r="BA82" s="132"/>
      <c r="BB82" s="132"/>
      <c r="BC82" s="132"/>
      <c r="BD82" s="132"/>
      <c r="BE82" s="132">
        <f t="shared" si="0"/>
        <v>2834263</v>
      </c>
      <c r="BF82" s="132"/>
      <c r="BG82" s="132"/>
      <c r="BH82" s="132"/>
      <c r="BI82" s="132"/>
      <c r="BJ82" s="132"/>
      <c r="BK82" s="132"/>
      <c r="BL82" s="132"/>
    </row>
    <row r="83" spans="1:64" ht="12.75" customHeight="1">
      <c r="A83" s="51"/>
      <c r="B83" s="52"/>
      <c r="C83" s="52"/>
      <c r="D83" s="52"/>
      <c r="E83" s="52"/>
      <c r="F83" s="53"/>
      <c r="G83" s="40" t="s">
        <v>75</v>
      </c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  <c r="Z83" s="37" t="s">
        <v>76</v>
      </c>
      <c r="AA83" s="49"/>
      <c r="AB83" s="49"/>
      <c r="AC83" s="49"/>
      <c r="AD83" s="50"/>
      <c r="AE83" s="37" t="s">
        <v>77</v>
      </c>
      <c r="AF83" s="38"/>
      <c r="AG83" s="38"/>
      <c r="AH83" s="38"/>
      <c r="AI83" s="38"/>
      <c r="AJ83" s="38"/>
      <c r="AK83" s="38"/>
      <c r="AL83" s="38"/>
      <c r="AM83" s="38"/>
      <c r="AN83" s="39"/>
      <c r="AO83" s="43">
        <v>2801263</v>
      </c>
      <c r="AP83" s="143"/>
      <c r="AQ83" s="143"/>
      <c r="AR83" s="143"/>
      <c r="AS83" s="143"/>
      <c r="AT83" s="143"/>
      <c r="AU83" s="143"/>
      <c r="AV83" s="144"/>
      <c r="AW83" s="43"/>
      <c r="AX83" s="143"/>
      <c r="AY83" s="143"/>
      <c r="AZ83" s="143"/>
      <c r="BA83" s="143"/>
      <c r="BB83" s="143"/>
      <c r="BC83" s="143"/>
      <c r="BD83" s="144"/>
      <c r="BE83" s="43">
        <f>SUM(AO83:BD83)</f>
        <v>2801263</v>
      </c>
      <c r="BF83" s="143"/>
      <c r="BG83" s="143"/>
      <c r="BH83" s="143"/>
      <c r="BI83" s="143"/>
      <c r="BJ83" s="143"/>
      <c r="BK83" s="143"/>
      <c r="BL83" s="144"/>
    </row>
    <row r="84" spans="1:64" ht="12.75" customHeight="1">
      <c r="A84" s="51"/>
      <c r="B84" s="52"/>
      <c r="C84" s="52"/>
      <c r="D84" s="52"/>
      <c r="E84" s="52"/>
      <c r="F84" s="53"/>
      <c r="G84" s="40" t="s">
        <v>78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2"/>
      <c r="Z84" s="37" t="s">
        <v>76</v>
      </c>
      <c r="AA84" s="49"/>
      <c r="AB84" s="49"/>
      <c r="AC84" s="49"/>
      <c r="AD84" s="50"/>
      <c r="AE84" s="37" t="s">
        <v>77</v>
      </c>
      <c r="AF84" s="38"/>
      <c r="AG84" s="38"/>
      <c r="AH84" s="38"/>
      <c r="AI84" s="38"/>
      <c r="AJ84" s="38"/>
      <c r="AK84" s="38"/>
      <c r="AL84" s="38"/>
      <c r="AM84" s="38"/>
      <c r="AN84" s="39"/>
      <c r="AO84" s="43"/>
      <c r="AP84" s="143"/>
      <c r="AQ84" s="143"/>
      <c r="AR84" s="143"/>
      <c r="AS84" s="143"/>
      <c r="AT84" s="143"/>
      <c r="AU84" s="143"/>
      <c r="AV84" s="144"/>
      <c r="AW84" s="43">
        <v>33000</v>
      </c>
      <c r="AX84" s="143"/>
      <c r="AY84" s="143"/>
      <c r="AZ84" s="143"/>
      <c r="BA84" s="143"/>
      <c r="BB84" s="143"/>
      <c r="BC84" s="143"/>
      <c r="BD84" s="144"/>
      <c r="BE84" s="43">
        <f>SUM(AO84:BD84)</f>
        <v>33000</v>
      </c>
      <c r="BF84" s="143"/>
      <c r="BG84" s="143"/>
      <c r="BH84" s="143"/>
      <c r="BI84" s="143"/>
      <c r="BJ84" s="143"/>
      <c r="BK84" s="143"/>
      <c r="BL84" s="144"/>
    </row>
    <row r="85" spans="1:64" ht="12.75" customHeight="1">
      <c r="A85" s="51"/>
      <c r="B85" s="38"/>
      <c r="C85" s="38"/>
      <c r="D85" s="38"/>
      <c r="E85" s="38"/>
      <c r="F85" s="39"/>
      <c r="G85" s="40" t="s">
        <v>115</v>
      </c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2"/>
      <c r="Z85" s="37" t="s">
        <v>76</v>
      </c>
      <c r="AA85" s="38"/>
      <c r="AB85" s="38"/>
      <c r="AC85" s="38"/>
      <c r="AD85" s="39"/>
      <c r="AE85" s="37" t="s">
        <v>77</v>
      </c>
      <c r="AF85" s="38"/>
      <c r="AG85" s="38"/>
      <c r="AH85" s="38"/>
      <c r="AI85" s="38"/>
      <c r="AJ85" s="38"/>
      <c r="AK85" s="38"/>
      <c r="AL85" s="38"/>
      <c r="AM85" s="38"/>
      <c r="AN85" s="39"/>
      <c r="AO85" s="43"/>
      <c r="AP85" s="38"/>
      <c r="AQ85" s="38"/>
      <c r="AR85" s="38"/>
      <c r="AS85" s="38"/>
      <c r="AT85" s="38"/>
      <c r="AU85" s="38"/>
      <c r="AV85" s="39"/>
      <c r="AW85" s="43">
        <v>25000</v>
      </c>
      <c r="AX85" s="38"/>
      <c r="AY85" s="38"/>
      <c r="AZ85" s="38"/>
      <c r="BA85" s="38"/>
      <c r="BB85" s="38"/>
      <c r="BC85" s="38"/>
      <c r="BD85" s="39"/>
      <c r="BE85" s="43">
        <f>SUM(AO85:BD85)</f>
        <v>25000</v>
      </c>
      <c r="BF85" s="38"/>
      <c r="BG85" s="38"/>
      <c r="BH85" s="38"/>
      <c r="BI85" s="38"/>
      <c r="BJ85" s="38"/>
      <c r="BK85" s="38"/>
      <c r="BL85" s="39"/>
    </row>
    <row r="86" spans="1:64" s="4" customFormat="1" ht="12.75" customHeight="1">
      <c r="A86" s="65">
        <v>2</v>
      </c>
      <c r="B86" s="65"/>
      <c r="C86" s="65"/>
      <c r="D86" s="65"/>
      <c r="E86" s="65"/>
      <c r="F86" s="65"/>
      <c r="G86" s="133" t="s">
        <v>66</v>
      </c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5"/>
      <c r="Z86" s="100"/>
      <c r="AA86" s="100"/>
      <c r="AB86" s="100"/>
      <c r="AC86" s="100"/>
      <c r="AD86" s="100"/>
      <c r="AE86" s="58"/>
      <c r="AF86" s="58"/>
      <c r="AG86" s="58"/>
      <c r="AH86" s="58"/>
      <c r="AI86" s="58"/>
      <c r="AJ86" s="58"/>
      <c r="AK86" s="58"/>
      <c r="AL86" s="58"/>
      <c r="AM86" s="58"/>
      <c r="AN86" s="59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>
        <f t="shared" si="0"/>
        <v>0</v>
      </c>
      <c r="BF86" s="60"/>
      <c r="BG86" s="60"/>
      <c r="BH86" s="60"/>
      <c r="BI86" s="60"/>
      <c r="BJ86" s="60"/>
      <c r="BK86" s="60"/>
      <c r="BL86" s="60"/>
    </row>
    <row r="87" spans="1:64" ht="12.75" customHeight="1">
      <c r="A87" s="68">
        <v>0</v>
      </c>
      <c r="B87" s="68"/>
      <c r="C87" s="68"/>
      <c r="D87" s="68"/>
      <c r="E87" s="68"/>
      <c r="F87" s="68"/>
      <c r="G87" s="40" t="s">
        <v>116</v>
      </c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6"/>
      <c r="Z87" s="121" t="s">
        <v>101</v>
      </c>
      <c r="AA87" s="121"/>
      <c r="AB87" s="121"/>
      <c r="AC87" s="121"/>
      <c r="AD87" s="121"/>
      <c r="AE87" s="37" t="s">
        <v>80</v>
      </c>
      <c r="AF87" s="49"/>
      <c r="AG87" s="49"/>
      <c r="AH87" s="49"/>
      <c r="AI87" s="49"/>
      <c r="AJ87" s="49"/>
      <c r="AK87" s="49"/>
      <c r="AL87" s="49"/>
      <c r="AM87" s="49"/>
      <c r="AN87" s="50"/>
      <c r="AO87" s="132">
        <v>141</v>
      </c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>
        <f t="shared" si="0"/>
        <v>141</v>
      </c>
      <c r="BF87" s="132"/>
      <c r="BG87" s="132"/>
      <c r="BH87" s="132"/>
      <c r="BI87" s="132"/>
      <c r="BJ87" s="132"/>
      <c r="BK87" s="132"/>
      <c r="BL87" s="132"/>
    </row>
    <row r="88" spans="1:64" ht="12.75" customHeight="1">
      <c r="A88" s="68">
        <v>0</v>
      </c>
      <c r="B88" s="68"/>
      <c r="C88" s="68"/>
      <c r="D88" s="68"/>
      <c r="E88" s="68"/>
      <c r="F88" s="68"/>
      <c r="G88" s="40" t="s">
        <v>102</v>
      </c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6"/>
      <c r="Z88" s="121" t="s">
        <v>101</v>
      </c>
      <c r="AA88" s="121"/>
      <c r="AB88" s="121"/>
      <c r="AC88" s="121"/>
      <c r="AD88" s="121"/>
      <c r="AE88" s="121" t="s">
        <v>81</v>
      </c>
      <c r="AF88" s="136"/>
      <c r="AG88" s="136"/>
      <c r="AH88" s="136"/>
      <c r="AI88" s="136"/>
      <c r="AJ88" s="136"/>
      <c r="AK88" s="136"/>
      <c r="AL88" s="136"/>
      <c r="AM88" s="136"/>
      <c r="AN88" s="137"/>
      <c r="AO88" s="132">
        <v>40</v>
      </c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>
        <f t="shared" si="0"/>
        <v>40</v>
      </c>
      <c r="BF88" s="132"/>
      <c r="BG88" s="132"/>
      <c r="BH88" s="132"/>
      <c r="BI88" s="132"/>
      <c r="BJ88" s="132"/>
      <c r="BK88" s="132"/>
      <c r="BL88" s="132"/>
    </row>
    <row r="89" spans="1:64" ht="12.75" customHeight="1">
      <c r="A89" s="51"/>
      <c r="B89" s="52"/>
      <c r="C89" s="52"/>
      <c r="D89" s="52"/>
      <c r="E89" s="52"/>
      <c r="F89" s="53"/>
      <c r="G89" s="40" t="s">
        <v>103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2"/>
      <c r="Z89" s="37" t="s">
        <v>101</v>
      </c>
      <c r="AA89" s="49"/>
      <c r="AB89" s="49"/>
      <c r="AC89" s="49"/>
      <c r="AD89" s="50"/>
      <c r="AE89" s="37" t="s">
        <v>81</v>
      </c>
      <c r="AF89" s="136"/>
      <c r="AG89" s="136"/>
      <c r="AH89" s="136"/>
      <c r="AI89" s="136"/>
      <c r="AJ89" s="136"/>
      <c r="AK89" s="136"/>
      <c r="AL89" s="136"/>
      <c r="AM89" s="136"/>
      <c r="AN89" s="137"/>
      <c r="AO89" s="37">
        <v>101</v>
      </c>
      <c r="AP89" s="49"/>
      <c r="AQ89" s="49"/>
      <c r="AR89" s="49"/>
      <c r="AS89" s="49"/>
      <c r="AT89" s="49"/>
      <c r="AU89" s="49"/>
      <c r="AV89" s="50"/>
      <c r="AW89" s="43"/>
      <c r="AX89" s="143"/>
      <c r="AY89" s="143"/>
      <c r="AZ89" s="143"/>
      <c r="BA89" s="143"/>
      <c r="BB89" s="143"/>
      <c r="BC89" s="143"/>
      <c r="BD89" s="144"/>
      <c r="BE89" s="43">
        <f>SUM(AO89:BD89)</f>
        <v>101</v>
      </c>
      <c r="BF89" s="143"/>
      <c r="BG89" s="143"/>
      <c r="BH89" s="143"/>
      <c r="BI89" s="143"/>
      <c r="BJ89" s="143"/>
      <c r="BK89" s="143"/>
      <c r="BL89" s="144"/>
    </row>
    <row r="90" spans="1:64" ht="12.75" customHeight="1">
      <c r="A90" s="68">
        <v>0</v>
      </c>
      <c r="B90" s="68"/>
      <c r="C90" s="68"/>
      <c r="D90" s="68"/>
      <c r="E90" s="68"/>
      <c r="F90" s="68"/>
      <c r="G90" s="40" t="s">
        <v>121</v>
      </c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6"/>
      <c r="Z90" s="121" t="s">
        <v>101</v>
      </c>
      <c r="AA90" s="121"/>
      <c r="AB90" s="121"/>
      <c r="AC90" s="121"/>
      <c r="AD90" s="121"/>
      <c r="AE90" s="37" t="s">
        <v>81</v>
      </c>
      <c r="AF90" s="49"/>
      <c r="AG90" s="49"/>
      <c r="AH90" s="49"/>
      <c r="AI90" s="49"/>
      <c r="AJ90" s="49"/>
      <c r="AK90" s="49"/>
      <c r="AL90" s="49"/>
      <c r="AM90" s="49"/>
      <c r="AN90" s="50"/>
      <c r="AO90" s="121">
        <v>49</v>
      </c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  <c r="BA90" s="121"/>
      <c r="BB90" s="121"/>
      <c r="BC90" s="121"/>
      <c r="BD90" s="121"/>
      <c r="BE90" s="121">
        <f t="shared" si="0"/>
        <v>49</v>
      </c>
      <c r="BF90" s="121"/>
      <c r="BG90" s="121"/>
      <c r="BH90" s="121"/>
      <c r="BI90" s="121"/>
      <c r="BJ90" s="121"/>
      <c r="BK90" s="121"/>
      <c r="BL90" s="121"/>
    </row>
    <row r="91" spans="1:64" ht="12.75" customHeight="1">
      <c r="A91" s="51"/>
      <c r="B91" s="52"/>
      <c r="C91" s="52"/>
      <c r="D91" s="52"/>
      <c r="E91" s="52"/>
      <c r="F91" s="53"/>
      <c r="G91" s="40" t="s">
        <v>102</v>
      </c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2"/>
      <c r="Z91" s="37" t="s">
        <v>101</v>
      </c>
      <c r="AA91" s="49"/>
      <c r="AB91" s="49"/>
      <c r="AC91" s="49"/>
      <c r="AD91" s="50"/>
      <c r="AE91" s="37" t="s">
        <v>81</v>
      </c>
      <c r="AF91" s="38"/>
      <c r="AG91" s="38"/>
      <c r="AH91" s="38"/>
      <c r="AI91" s="38"/>
      <c r="AJ91" s="38"/>
      <c r="AK91" s="38"/>
      <c r="AL91" s="38"/>
      <c r="AM91" s="38"/>
      <c r="AN91" s="39"/>
      <c r="AO91" s="37">
        <v>18</v>
      </c>
      <c r="AP91" s="49"/>
      <c r="AQ91" s="49"/>
      <c r="AR91" s="49"/>
      <c r="AS91" s="49"/>
      <c r="AT91" s="49"/>
      <c r="AU91" s="49"/>
      <c r="AV91" s="50"/>
      <c r="AW91" s="37"/>
      <c r="AX91" s="49"/>
      <c r="AY91" s="49"/>
      <c r="AZ91" s="49"/>
      <c r="BA91" s="49"/>
      <c r="BB91" s="49"/>
      <c r="BC91" s="49"/>
      <c r="BD91" s="50"/>
      <c r="BE91" s="37">
        <f t="shared" ref="BE91" si="2">AO91+AW91</f>
        <v>18</v>
      </c>
      <c r="BF91" s="49"/>
      <c r="BG91" s="49"/>
      <c r="BH91" s="49"/>
      <c r="BI91" s="49"/>
      <c r="BJ91" s="49"/>
      <c r="BK91" s="49"/>
      <c r="BL91" s="50"/>
    </row>
    <row r="92" spans="1:64" ht="12.75" customHeight="1">
      <c r="A92" s="68">
        <v>0</v>
      </c>
      <c r="B92" s="68"/>
      <c r="C92" s="68"/>
      <c r="D92" s="68"/>
      <c r="E92" s="68"/>
      <c r="F92" s="68"/>
      <c r="G92" s="40" t="s">
        <v>103</v>
      </c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6"/>
      <c r="Z92" s="121" t="s">
        <v>101</v>
      </c>
      <c r="AA92" s="121"/>
      <c r="AB92" s="121"/>
      <c r="AC92" s="121"/>
      <c r="AD92" s="121"/>
      <c r="AE92" s="37" t="s">
        <v>81</v>
      </c>
      <c r="AF92" s="49"/>
      <c r="AG92" s="49"/>
      <c r="AH92" s="49"/>
      <c r="AI92" s="49"/>
      <c r="AJ92" s="49"/>
      <c r="AK92" s="49"/>
      <c r="AL92" s="49"/>
      <c r="AM92" s="49"/>
      <c r="AN92" s="50"/>
      <c r="AO92" s="121">
        <v>31</v>
      </c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121">
        <f t="shared" si="0"/>
        <v>31</v>
      </c>
      <c r="BF92" s="121"/>
      <c r="BG92" s="121"/>
      <c r="BH92" s="121"/>
      <c r="BI92" s="121"/>
      <c r="BJ92" s="121"/>
      <c r="BK92" s="121"/>
      <c r="BL92" s="121"/>
    </row>
    <row r="93" spans="1:64" ht="12.75" customHeight="1">
      <c r="A93" s="44">
        <v>3</v>
      </c>
      <c r="B93" s="139"/>
      <c r="C93" s="139"/>
      <c r="D93" s="139"/>
      <c r="E93" s="139"/>
      <c r="F93" s="140"/>
      <c r="G93" s="133" t="s">
        <v>82</v>
      </c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2"/>
      <c r="Z93" s="37"/>
      <c r="AA93" s="38"/>
      <c r="AB93" s="38"/>
      <c r="AC93" s="38"/>
      <c r="AD93" s="39"/>
      <c r="AE93" s="37"/>
      <c r="AF93" s="38"/>
      <c r="AG93" s="38"/>
      <c r="AH93" s="38"/>
      <c r="AI93" s="38"/>
      <c r="AJ93" s="38"/>
      <c r="AK93" s="38"/>
      <c r="AL93" s="38"/>
      <c r="AM93" s="38"/>
      <c r="AN93" s="39"/>
      <c r="AO93" s="43"/>
      <c r="AP93" s="38"/>
      <c r="AQ93" s="38"/>
      <c r="AR93" s="38"/>
      <c r="AS93" s="38"/>
      <c r="AT93" s="38"/>
      <c r="AU93" s="38"/>
      <c r="AV93" s="39"/>
      <c r="AW93" s="43"/>
      <c r="AX93" s="38"/>
      <c r="AY93" s="38"/>
      <c r="AZ93" s="38"/>
      <c r="BA93" s="38"/>
      <c r="BB93" s="38"/>
      <c r="BC93" s="38"/>
      <c r="BD93" s="39"/>
      <c r="BE93" s="43"/>
      <c r="BF93" s="38"/>
      <c r="BG93" s="38"/>
      <c r="BH93" s="38"/>
      <c r="BI93" s="38"/>
      <c r="BJ93" s="38"/>
      <c r="BK93" s="38"/>
      <c r="BL93" s="39"/>
    </row>
    <row r="94" spans="1:64" ht="12.75" customHeight="1">
      <c r="A94" s="51"/>
      <c r="B94" s="38"/>
      <c r="C94" s="38"/>
      <c r="D94" s="38"/>
      <c r="E94" s="38"/>
      <c r="F94" s="39"/>
      <c r="G94" s="40" t="s">
        <v>104</v>
      </c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2"/>
      <c r="Z94" s="37" t="s">
        <v>101</v>
      </c>
      <c r="AA94" s="38"/>
      <c r="AB94" s="38"/>
      <c r="AC94" s="38"/>
      <c r="AD94" s="39"/>
      <c r="AE94" s="37" t="s">
        <v>83</v>
      </c>
      <c r="AF94" s="38"/>
      <c r="AG94" s="38"/>
      <c r="AH94" s="38"/>
      <c r="AI94" s="38"/>
      <c r="AJ94" s="38"/>
      <c r="AK94" s="38"/>
      <c r="AL94" s="38"/>
      <c r="AM94" s="38"/>
      <c r="AN94" s="39"/>
      <c r="AO94" s="151">
        <v>6</v>
      </c>
      <c r="AP94" s="152"/>
      <c r="AQ94" s="152"/>
      <c r="AR94" s="152"/>
      <c r="AS94" s="152"/>
      <c r="AT94" s="152"/>
      <c r="AU94" s="152"/>
      <c r="AV94" s="153"/>
      <c r="AW94" s="43"/>
      <c r="AX94" s="38"/>
      <c r="AY94" s="38"/>
      <c r="AZ94" s="38"/>
      <c r="BA94" s="38"/>
      <c r="BB94" s="38"/>
      <c r="BC94" s="38"/>
      <c r="BD94" s="39"/>
      <c r="BE94" s="151">
        <f t="shared" ref="BE94:BE100" si="3">SUM(AO94:BD94)</f>
        <v>6</v>
      </c>
      <c r="BF94" s="152"/>
      <c r="BG94" s="152"/>
      <c r="BH94" s="152"/>
      <c r="BI94" s="152"/>
      <c r="BJ94" s="152"/>
      <c r="BK94" s="152"/>
      <c r="BL94" s="153"/>
    </row>
    <row r="95" spans="1:64" ht="12.75" customHeight="1">
      <c r="A95" s="51"/>
      <c r="B95" s="38"/>
      <c r="C95" s="38"/>
      <c r="D95" s="38"/>
      <c r="E95" s="38"/>
      <c r="F95" s="39"/>
      <c r="G95" s="40" t="s">
        <v>105</v>
      </c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2"/>
      <c r="Z95" s="37" t="s">
        <v>65</v>
      </c>
      <c r="AA95" s="38"/>
      <c r="AB95" s="38"/>
      <c r="AC95" s="38"/>
      <c r="AD95" s="39"/>
      <c r="AE95" s="37" t="s">
        <v>83</v>
      </c>
      <c r="AF95" s="38"/>
      <c r="AG95" s="38"/>
      <c r="AH95" s="38"/>
      <c r="AI95" s="38"/>
      <c r="AJ95" s="38"/>
      <c r="AK95" s="38"/>
      <c r="AL95" s="38"/>
      <c r="AM95" s="38"/>
      <c r="AN95" s="39"/>
      <c r="AO95" s="151">
        <v>20304</v>
      </c>
      <c r="AP95" s="152"/>
      <c r="AQ95" s="152"/>
      <c r="AR95" s="152"/>
      <c r="AS95" s="152"/>
      <c r="AT95" s="152"/>
      <c r="AU95" s="152"/>
      <c r="AV95" s="153"/>
      <c r="AW95" s="43"/>
      <c r="AX95" s="38"/>
      <c r="AY95" s="38"/>
      <c r="AZ95" s="38"/>
      <c r="BA95" s="38"/>
      <c r="BB95" s="38"/>
      <c r="BC95" s="38"/>
      <c r="BD95" s="39"/>
      <c r="BE95" s="151">
        <f t="shared" si="3"/>
        <v>20304</v>
      </c>
      <c r="BF95" s="152"/>
      <c r="BG95" s="152"/>
      <c r="BH95" s="152"/>
      <c r="BI95" s="152"/>
      <c r="BJ95" s="152"/>
      <c r="BK95" s="152"/>
      <c r="BL95" s="153"/>
    </row>
    <row r="96" spans="1:64" ht="12.75" customHeight="1">
      <c r="A96" s="51"/>
      <c r="B96" s="38"/>
      <c r="C96" s="38"/>
      <c r="D96" s="38"/>
      <c r="E96" s="38"/>
      <c r="F96" s="39"/>
      <c r="G96" s="40" t="s">
        <v>102</v>
      </c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2"/>
      <c r="Z96" s="37" t="s">
        <v>65</v>
      </c>
      <c r="AA96" s="38"/>
      <c r="AB96" s="38"/>
      <c r="AC96" s="38"/>
      <c r="AD96" s="39"/>
      <c r="AE96" s="37" t="s">
        <v>83</v>
      </c>
      <c r="AF96" s="38"/>
      <c r="AG96" s="38"/>
      <c r="AH96" s="38"/>
      <c r="AI96" s="38"/>
      <c r="AJ96" s="38"/>
      <c r="AK96" s="38"/>
      <c r="AL96" s="38"/>
      <c r="AM96" s="38"/>
      <c r="AN96" s="39"/>
      <c r="AO96" s="37">
        <v>5760</v>
      </c>
      <c r="AP96" s="47"/>
      <c r="AQ96" s="47"/>
      <c r="AR96" s="47"/>
      <c r="AS96" s="47"/>
      <c r="AT96" s="47"/>
      <c r="AU96" s="47"/>
      <c r="AV96" s="48"/>
      <c r="AW96" s="43"/>
      <c r="AX96" s="38"/>
      <c r="AY96" s="38"/>
      <c r="AZ96" s="38"/>
      <c r="BA96" s="38"/>
      <c r="BB96" s="38"/>
      <c r="BC96" s="38"/>
      <c r="BD96" s="39"/>
      <c r="BE96" s="37">
        <f t="shared" si="3"/>
        <v>5760</v>
      </c>
      <c r="BF96" s="47"/>
      <c r="BG96" s="47"/>
      <c r="BH96" s="47"/>
      <c r="BI96" s="47"/>
      <c r="BJ96" s="47"/>
      <c r="BK96" s="47"/>
      <c r="BL96" s="48"/>
    </row>
    <row r="97" spans="1:65" ht="12.75" customHeight="1">
      <c r="A97" s="51"/>
      <c r="B97" s="38"/>
      <c r="C97" s="38"/>
      <c r="D97" s="38"/>
      <c r="E97" s="38"/>
      <c r="F97" s="39"/>
      <c r="G97" s="40" t="s">
        <v>106</v>
      </c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2"/>
      <c r="Z97" s="37" t="s">
        <v>65</v>
      </c>
      <c r="AA97" s="38"/>
      <c r="AB97" s="38"/>
      <c r="AC97" s="38"/>
      <c r="AD97" s="39"/>
      <c r="AE97" s="37" t="s">
        <v>83</v>
      </c>
      <c r="AF97" s="38"/>
      <c r="AG97" s="38"/>
      <c r="AH97" s="38"/>
      <c r="AI97" s="38"/>
      <c r="AJ97" s="38"/>
      <c r="AK97" s="38"/>
      <c r="AL97" s="38"/>
      <c r="AM97" s="38"/>
      <c r="AN97" s="39"/>
      <c r="AO97" s="37">
        <v>14544</v>
      </c>
      <c r="AP97" s="47"/>
      <c r="AQ97" s="47"/>
      <c r="AR97" s="47"/>
      <c r="AS97" s="47"/>
      <c r="AT97" s="47"/>
      <c r="AU97" s="47"/>
      <c r="AV97" s="48"/>
      <c r="AW97" s="43"/>
      <c r="AX97" s="38"/>
      <c r="AY97" s="38"/>
      <c r="AZ97" s="38"/>
      <c r="BA97" s="38"/>
      <c r="BB97" s="38"/>
      <c r="BC97" s="38"/>
      <c r="BD97" s="39"/>
      <c r="BE97" s="37">
        <f t="shared" si="3"/>
        <v>14544</v>
      </c>
      <c r="BF97" s="47"/>
      <c r="BG97" s="47"/>
      <c r="BH97" s="47"/>
      <c r="BI97" s="47"/>
      <c r="BJ97" s="47"/>
      <c r="BK97" s="47"/>
      <c r="BL97" s="48"/>
    </row>
    <row r="98" spans="1:65" ht="12.75" customHeight="1">
      <c r="A98" s="51"/>
      <c r="B98" s="38"/>
      <c r="C98" s="38"/>
      <c r="D98" s="38"/>
      <c r="E98" s="38"/>
      <c r="F98" s="39"/>
      <c r="G98" s="40" t="s">
        <v>107</v>
      </c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2"/>
      <c r="Z98" s="37" t="s">
        <v>76</v>
      </c>
      <c r="AA98" s="38"/>
      <c r="AB98" s="38"/>
      <c r="AC98" s="38"/>
      <c r="AD98" s="39"/>
      <c r="AE98" s="37" t="s">
        <v>83</v>
      </c>
      <c r="AF98" s="38"/>
      <c r="AG98" s="38"/>
      <c r="AH98" s="38"/>
      <c r="AI98" s="38"/>
      <c r="AJ98" s="38"/>
      <c r="AK98" s="38"/>
      <c r="AL98" s="38"/>
      <c r="AM98" s="38"/>
      <c r="AN98" s="39"/>
      <c r="AO98" s="43">
        <v>19867</v>
      </c>
      <c r="AP98" s="38"/>
      <c r="AQ98" s="38"/>
      <c r="AR98" s="38"/>
      <c r="AS98" s="38"/>
      <c r="AT98" s="38"/>
      <c r="AU98" s="38"/>
      <c r="AV98" s="39"/>
      <c r="AW98" s="43">
        <v>234</v>
      </c>
      <c r="AX98" s="38"/>
      <c r="AY98" s="38"/>
      <c r="AZ98" s="38"/>
      <c r="BA98" s="38"/>
      <c r="BB98" s="38"/>
      <c r="BC98" s="38"/>
      <c r="BD98" s="39"/>
      <c r="BE98" s="43">
        <f t="shared" si="3"/>
        <v>20101</v>
      </c>
      <c r="BF98" s="38"/>
      <c r="BG98" s="38"/>
      <c r="BH98" s="38"/>
      <c r="BI98" s="38"/>
      <c r="BJ98" s="38"/>
      <c r="BK98" s="38"/>
      <c r="BL98" s="39"/>
    </row>
    <row r="99" spans="1:65" ht="12.75" customHeight="1">
      <c r="A99" s="51"/>
      <c r="B99" s="38"/>
      <c r="C99" s="38"/>
      <c r="D99" s="38"/>
      <c r="E99" s="38"/>
      <c r="F99" s="39"/>
      <c r="G99" s="40" t="s">
        <v>102</v>
      </c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2"/>
      <c r="Z99" s="37" t="s">
        <v>76</v>
      </c>
      <c r="AA99" s="38"/>
      <c r="AB99" s="38"/>
      <c r="AC99" s="38"/>
      <c r="AD99" s="39"/>
      <c r="AE99" s="37" t="s">
        <v>83</v>
      </c>
      <c r="AF99" s="38"/>
      <c r="AG99" s="38"/>
      <c r="AH99" s="38"/>
      <c r="AI99" s="38"/>
      <c r="AJ99" s="38"/>
      <c r="AK99" s="38"/>
      <c r="AL99" s="38"/>
      <c r="AM99" s="38"/>
      <c r="AN99" s="39"/>
      <c r="AO99" s="43">
        <v>19867</v>
      </c>
      <c r="AP99" s="38"/>
      <c r="AQ99" s="38"/>
      <c r="AR99" s="38"/>
      <c r="AS99" s="38"/>
      <c r="AT99" s="38"/>
      <c r="AU99" s="38"/>
      <c r="AV99" s="39"/>
      <c r="AW99" s="43">
        <v>234</v>
      </c>
      <c r="AX99" s="38"/>
      <c r="AY99" s="38"/>
      <c r="AZ99" s="38"/>
      <c r="BA99" s="38"/>
      <c r="BB99" s="38"/>
      <c r="BC99" s="38"/>
      <c r="BD99" s="39"/>
      <c r="BE99" s="43">
        <f t="shared" si="3"/>
        <v>20101</v>
      </c>
      <c r="BF99" s="38"/>
      <c r="BG99" s="38"/>
      <c r="BH99" s="38"/>
      <c r="BI99" s="38"/>
      <c r="BJ99" s="38"/>
      <c r="BK99" s="38"/>
      <c r="BL99" s="39"/>
    </row>
    <row r="100" spans="1:65" ht="12.75" customHeight="1">
      <c r="A100" s="51"/>
      <c r="B100" s="38"/>
      <c r="C100" s="38"/>
      <c r="D100" s="38"/>
      <c r="E100" s="38"/>
      <c r="F100" s="39"/>
      <c r="G100" s="40" t="s">
        <v>106</v>
      </c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2"/>
      <c r="Z100" s="37" t="s">
        <v>76</v>
      </c>
      <c r="AA100" s="38"/>
      <c r="AB100" s="38"/>
      <c r="AC100" s="38"/>
      <c r="AD100" s="39"/>
      <c r="AE100" s="37" t="s">
        <v>83</v>
      </c>
      <c r="AF100" s="38"/>
      <c r="AG100" s="38"/>
      <c r="AH100" s="38"/>
      <c r="AI100" s="38"/>
      <c r="AJ100" s="38"/>
      <c r="AK100" s="38"/>
      <c r="AL100" s="38"/>
      <c r="AM100" s="38"/>
      <c r="AN100" s="39"/>
      <c r="AO100" s="43">
        <v>19867</v>
      </c>
      <c r="AP100" s="38"/>
      <c r="AQ100" s="38"/>
      <c r="AR100" s="38"/>
      <c r="AS100" s="38"/>
      <c r="AT100" s="38"/>
      <c r="AU100" s="38"/>
      <c r="AV100" s="39"/>
      <c r="AW100" s="43">
        <v>234</v>
      </c>
      <c r="AX100" s="38"/>
      <c r="AY100" s="38"/>
      <c r="AZ100" s="38"/>
      <c r="BA100" s="38"/>
      <c r="BB100" s="38"/>
      <c r="BC100" s="38"/>
      <c r="BD100" s="39"/>
      <c r="BE100" s="43">
        <f t="shared" si="3"/>
        <v>20101</v>
      </c>
      <c r="BF100" s="38"/>
      <c r="BG100" s="38"/>
      <c r="BH100" s="38"/>
      <c r="BI100" s="38"/>
      <c r="BJ100" s="38"/>
      <c r="BK100" s="38"/>
      <c r="BL100" s="39"/>
    </row>
    <row r="101" spans="1:65" ht="12.75" customHeight="1">
      <c r="A101" s="44">
        <v>4</v>
      </c>
      <c r="B101" s="139"/>
      <c r="C101" s="139"/>
      <c r="D101" s="139"/>
      <c r="E101" s="139"/>
      <c r="F101" s="140"/>
      <c r="G101" s="133" t="s">
        <v>84</v>
      </c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2"/>
      <c r="Z101" s="148"/>
      <c r="AA101" s="149"/>
      <c r="AB101" s="149"/>
      <c r="AC101" s="149"/>
      <c r="AD101" s="150"/>
      <c r="AE101" s="148"/>
      <c r="AF101" s="149"/>
      <c r="AG101" s="149"/>
      <c r="AH101" s="149"/>
      <c r="AI101" s="149"/>
      <c r="AJ101" s="149"/>
      <c r="AK101" s="149"/>
      <c r="AL101" s="149"/>
      <c r="AM101" s="149"/>
      <c r="AN101" s="150"/>
      <c r="AO101" s="43"/>
      <c r="AP101" s="38"/>
      <c r="AQ101" s="38"/>
      <c r="AR101" s="38"/>
      <c r="AS101" s="38"/>
      <c r="AT101" s="38"/>
      <c r="AU101" s="38"/>
      <c r="AV101" s="39"/>
      <c r="AW101" s="43"/>
      <c r="AX101" s="38"/>
      <c r="AY101" s="38"/>
      <c r="AZ101" s="38"/>
      <c r="BA101" s="38"/>
      <c r="BB101" s="38"/>
      <c r="BC101" s="38"/>
      <c r="BD101" s="39"/>
      <c r="BE101" s="43"/>
      <c r="BF101" s="38"/>
      <c r="BG101" s="38"/>
      <c r="BH101" s="38"/>
      <c r="BI101" s="38"/>
      <c r="BJ101" s="38"/>
      <c r="BK101" s="38"/>
      <c r="BL101" s="39"/>
    </row>
    <row r="102" spans="1:65" ht="12.75" customHeight="1">
      <c r="A102" s="44"/>
      <c r="B102" s="38"/>
      <c r="C102" s="38"/>
      <c r="D102" s="38"/>
      <c r="E102" s="38"/>
      <c r="F102" s="39"/>
      <c r="G102" s="40" t="s">
        <v>108</v>
      </c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6"/>
      <c r="Z102" s="37" t="s">
        <v>109</v>
      </c>
      <c r="AA102" s="38"/>
      <c r="AB102" s="38"/>
      <c r="AC102" s="38"/>
      <c r="AD102" s="39"/>
      <c r="AE102" s="37" t="s">
        <v>81</v>
      </c>
      <c r="AF102" s="38"/>
      <c r="AG102" s="38"/>
      <c r="AH102" s="38"/>
      <c r="AI102" s="38"/>
      <c r="AJ102" s="38"/>
      <c r="AK102" s="38"/>
      <c r="AL102" s="38"/>
      <c r="AM102" s="38"/>
      <c r="AN102" s="39"/>
      <c r="AO102" s="37">
        <v>205</v>
      </c>
      <c r="AP102" s="47"/>
      <c r="AQ102" s="47"/>
      <c r="AR102" s="47"/>
      <c r="AS102" s="47"/>
      <c r="AT102" s="47"/>
      <c r="AU102" s="47"/>
      <c r="AV102" s="48"/>
      <c r="AW102" s="43"/>
      <c r="AX102" s="38"/>
      <c r="AY102" s="38"/>
      <c r="AZ102" s="38"/>
      <c r="BA102" s="38"/>
      <c r="BB102" s="38"/>
      <c r="BC102" s="38"/>
      <c r="BD102" s="39"/>
      <c r="BE102" s="37">
        <f>SUM(AO102:BD102)</f>
        <v>205</v>
      </c>
      <c r="BF102" s="47"/>
      <c r="BG102" s="47"/>
      <c r="BH102" s="47"/>
      <c r="BI102" s="47"/>
      <c r="BJ102" s="47"/>
      <c r="BK102" s="47"/>
      <c r="BL102" s="48"/>
    </row>
    <row r="103" spans="1:65" ht="12.75" customHeight="1">
      <c r="A103" s="44"/>
      <c r="B103" s="38"/>
      <c r="C103" s="38"/>
      <c r="D103" s="38"/>
      <c r="E103" s="38"/>
      <c r="F103" s="39"/>
      <c r="G103" s="40" t="s">
        <v>102</v>
      </c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6"/>
      <c r="Z103" s="37" t="s">
        <v>109</v>
      </c>
      <c r="AA103" s="38"/>
      <c r="AB103" s="38"/>
      <c r="AC103" s="38"/>
      <c r="AD103" s="39"/>
      <c r="AE103" s="37" t="s">
        <v>81</v>
      </c>
      <c r="AF103" s="38"/>
      <c r="AG103" s="38"/>
      <c r="AH103" s="38"/>
      <c r="AI103" s="38"/>
      <c r="AJ103" s="38"/>
      <c r="AK103" s="38"/>
      <c r="AL103" s="38"/>
      <c r="AM103" s="38"/>
      <c r="AN103" s="39"/>
      <c r="AO103" s="37">
        <v>205</v>
      </c>
      <c r="AP103" s="47"/>
      <c r="AQ103" s="47"/>
      <c r="AR103" s="47"/>
      <c r="AS103" s="47"/>
      <c r="AT103" s="47"/>
      <c r="AU103" s="47"/>
      <c r="AV103" s="48"/>
      <c r="AW103" s="43"/>
      <c r="AX103" s="38"/>
      <c r="AY103" s="38"/>
      <c r="AZ103" s="38"/>
      <c r="BA103" s="38"/>
      <c r="BB103" s="38"/>
      <c r="BC103" s="38"/>
      <c r="BD103" s="39"/>
      <c r="BE103" s="37">
        <f>SUM(AO103:BD103)</f>
        <v>205</v>
      </c>
      <c r="BF103" s="47"/>
      <c r="BG103" s="47"/>
      <c r="BH103" s="47"/>
      <c r="BI103" s="47"/>
      <c r="BJ103" s="47"/>
      <c r="BK103" s="47"/>
      <c r="BL103" s="48"/>
    </row>
    <row r="104" spans="1:65" ht="12.75" customHeight="1">
      <c r="A104" s="44"/>
      <c r="B104" s="38"/>
      <c r="C104" s="38"/>
      <c r="D104" s="38"/>
      <c r="E104" s="38"/>
      <c r="F104" s="39"/>
      <c r="G104" s="40" t="s">
        <v>106</v>
      </c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6"/>
      <c r="Z104" s="37" t="s">
        <v>109</v>
      </c>
      <c r="AA104" s="38"/>
      <c r="AB104" s="38"/>
      <c r="AC104" s="38"/>
      <c r="AD104" s="39"/>
      <c r="AE104" s="37" t="s">
        <v>81</v>
      </c>
      <c r="AF104" s="38"/>
      <c r="AG104" s="38"/>
      <c r="AH104" s="38"/>
      <c r="AI104" s="38"/>
      <c r="AJ104" s="38"/>
      <c r="AK104" s="38"/>
      <c r="AL104" s="38"/>
      <c r="AM104" s="38"/>
      <c r="AN104" s="39"/>
      <c r="AO104" s="37">
        <v>205</v>
      </c>
      <c r="AP104" s="47"/>
      <c r="AQ104" s="47"/>
      <c r="AR104" s="47"/>
      <c r="AS104" s="47"/>
      <c r="AT104" s="47"/>
      <c r="AU104" s="47"/>
      <c r="AV104" s="48"/>
      <c r="AW104" s="43"/>
      <c r="AX104" s="38"/>
      <c r="AY104" s="38"/>
      <c r="AZ104" s="38"/>
      <c r="BA104" s="38"/>
      <c r="BB104" s="38"/>
      <c r="BC104" s="38"/>
      <c r="BD104" s="39"/>
      <c r="BE104" s="37">
        <f>SUM(AO104:BD104)</f>
        <v>205</v>
      </c>
      <c r="BF104" s="47"/>
      <c r="BG104" s="47"/>
      <c r="BH104" s="47"/>
      <c r="BI104" s="47"/>
      <c r="BJ104" s="47"/>
      <c r="BK104" s="47"/>
      <c r="BL104" s="48"/>
    </row>
    <row r="105" spans="1:65" ht="41.25" customHeight="1">
      <c r="A105" s="51"/>
      <c r="B105" s="38"/>
      <c r="C105" s="38"/>
      <c r="D105" s="38"/>
      <c r="E105" s="38"/>
      <c r="F105" s="39"/>
      <c r="G105" s="145" t="s">
        <v>110</v>
      </c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7"/>
      <c r="Z105" s="37" t="s">
        <v>85</v>
      </c>
      <c r="AA105" s="38"/>
      <c r="AB105" s="38"/>
      <c r="AC105" s="38"/>
      <c r="AD105" s="39"/>
      <c r="AE105" s="37" t="s">
        <v>83</v>
      </c>
      <c r="AF105" s="38"/>
      <c r="AG105" s="38"/>
      <c r="AH105" s="38"/>
      <c r="AI105" s="38"/>
      <c r="AJ105" s="38"/>
      <c r="AK105" s="38"/>
      <c r="AL105" s="38"/>
      <c r="AM105" s="38"/>
      <c r="AN105" s="39"/>
      <c r="AO105" s="151">
        <v>100</v>
      </c>
      <c r="AP105" s="152"/>
      <c r="AQ105" s="152"/>
      <c r="AR105" s="152"/>
      <c r="AS105" s="152"/>
      <c r="AT105" s="152"/>
      <c r="AU105" s="152"/>
      <c r="AV105" s="153"/>
      <c r="AW105" s="37">
        <v>100</v>
      </c>
      <c r="AX105" s="47"/>
      <c r="AY105" s="47"/>
      <c r="AZ105" s="47"/>
      <c r="BA105" s="47"/>
      <c r="BB105" s="47"/>
      <c r="BC105" s="47"/>
      <c r="BD105" s="48"/>
      <c r="BE105" s="37">
        <v>100</v>
      </c>
      <c r="BF105" s="47"/>
      <c r="BG105" s="47"/>
      <c r="BH105" s="47"/>
      <c r="BI105" s="47"/>
      <c r="BJ105" s="47"/>
      <c r="BK105" s="47"/>
      <c r="BL105" s="48"/>
    </row>
    <row r="106" spans="1:65" ht="25.5" customHeight="1">
      <c r="A106" s="68">
        <v>0</v>
      </c>
      <c r="B106" s="68"/>
      <c r="C106" s="68"/>
      <c r="D106" s="68"/>
      <c r="E106" s="68"/>
      <c r="F106" s="68"/>
      <c r="G106" s="40" t="s">
        <v>111</v>
      </c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6"/>
      <c r="Z106" s="37" t="s">
        <v>85</v>
      </c>
      <c r="AA106" s="49"/>
      <c r="AB106" s="49"/>
      <c r="AC106" s="49"/>
      <c r="AD106" s="50"/>
      <c r="AE106" s="37" t="s">
        <v>83</v>
      </c>
      <c r="AF106" s="49"/>
      <c r="AG106" s="49"/>
      <c r="AH106" s="49"/>
      <c r="AI106" s="49"/>
      <c r="AJ106" s="49"/>
      <c r="AK106" s="49"/>
      <c r="AL106" s="49"/>
      <c r="AM106" s="49"/>
      <c r="AN106" s="50"/>
      <c r="AO106" s="138"/>
      <c r="AP106" s="138"/>
      <c r="AQ106" s="138"/>
      <c r="AR106" s="138"/>
      <c r="AS106" s="138"/>
      <c r="AT106" s="138"/>
      <c r="AU106" s="138"/>
      <c r="AV106" s="138"/>
      <c r="AW106" s="132">
        <v>0.88</v>
      </c>
      <c r="AX106" s="132"/>
      <c r="AY106" s="132"/>
      <c r="AZ106" s="132"/>
      <c r="BA106" s="132"/>
      <c r="BB106" s="132"/>
      <c r="BC106" s="132"/>
      <c r="BD106" s="132"/>
      <c r="BE106" s="121">
        <v>0.88</v>
      </c>
      <c r="BF106" s="121"/>
      <c r="BG106" s="121"/>
      <c r="BH106" s="121"/>
      <c r="BI106" s="121"/>
      <c r="BJ106" s="121"/>
      <c r="BK106" s="121"/>
      <c r="BL106" s="121"/>
      <c r="BM106" s="36"/>
    </row>
    <row r="107" spans="1:65"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9" spans="1:65" ht="16.5" customHeight="1">
      <c r="A109" s="101" t="s">
        <v>86</v>
      </c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5"/>
      <c r="AO109" s="99" t="s">
        <v>87</v>
      </c>
      <c r="AP109" s="82"/>
      <c r="AQ109" s="82"/>
      <c r="AR109" s="82"/>
      <c r="AS109" s="82"/>
      <c r="AT109" s="82"/>
      <c r="AU109" s="82"/>
      <c r="AV109" s="82"/>
      <c r="AW109" s="82"/>
      <c r="AX109" s="82"/>
      <c r="AY109" s="82"/>
      <c r="AZ109" s="82"/>
      <c r="BA109" s="82"/>
      <c r="BB109" s="82"/>
      <c r="BC109" s="82"/>
      <c r="BD109" s="82"/>
      <c r="BE109" s="82"/>
      <c r="BF109" s="82"/>
      <c r="BG109" s="82"/>
    </row>
    <row r="110" spans="1:65">
      <c r="W110" s="71" t="s">
        <v>6</v>
      </c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1"/>
      <c r="AL110" s="71"/>
      <c r="AM110" s="71"/>
      <c r="AO110" s="71" t="s">
        <v>52</v>
      </c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</row>
    <row r="111" spans="1:65" ht="15.75" customHeight="1">
      <c r="A111" s="103" t="s">
        <v>4</v>
      </c>
      <c r="B111" s="103"/>
      <c r="C111" s="103"/>
      <c r="D111" s="103"/>
      <c r="E111" s="103"/>
      <c r="F111" s="103"/>
    </row>
    <row r="112" spans="1:65" ht="15.75" customHeight="1">
      <c r="A112" s="96" t="s">
        <v>69</v>
      </c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  <c r="AK112" s="98"/>
      <c r="AL112" s="98"/>
      <c r="AM112" s="98"/>
      <c r="AN112" s="5"/>
      <c r="AO112" s="99" t="s">
        <v>70</v>
      </c>
      <c r="AP112" s="82"/>
      <c r="AQ112" s="82"/>
      <c r="AR112" s="82"/>
      <c r="AS112" s="82"/>
      <c r="AT112" s="82"/>
      <c r="AU112" s="82"/>
      <c r="AV112" s="82"/>
      <c r="AW112" s="82"/>
      <c r="AX112" s="82"/>
      <c r="AY112" s="82"/>
      <c r="AZ112" s="82"/>
      <c r="BA112" s="82"/>
      <c r="BB112" s="82"/>
      <c r="BC112" s="82"/>
      <c r="BD112" s="82"/>
      <c r="BE112" s="82"/>
      <c r="BF112" s="82"/>
      <c r="BG112" s="82"/>
    </row>
    <row r="113" spans="1:59">
      <c r="W113" s="71" t="s">
        <v>6</v>
      </c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O113" s="71" t="s">
        <v>52</v>
      </c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</row>
    <row r="114" spans="1:59">
      <c r="A114" s="72"/>
      <c r="B114" s="72"/>
      <c r="C114" s="72"/>
      <c r="D114" s="72"/>
      <c r="E114" s="72"/>
      <c r="F114" s="72"/>
      <c r="G114" s="72"/>
      <c r="H114" s="72"/>
    </row>
    <row r="115" spans="1:59">
      <c r="A115" s="71" t="s">
        <v>46</v>
      </c>
      <c r="B115" s="71"/>
      <c r="C115" s="71"/>
      <c r="D115" s="71"/>
      <c r="E115" s="71"/>
      <c r="F115" s="71"/>
      <c r="G115" s="71"/>
      <c r="H115" s="71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1:59">
      <c r="A116" s="22" t="s">
        <v>47</v>
      </c>
    </row>
  </sheetData>
  <mergeCells count="444">
    <mergeCell ref="BE94:BL94"/>
    <mergeCell ref="BE95:BL95"/>
    <mergeCell ref="BE96:BL96"/>
    <mergeCell ref="BE101:BL101"/>
    <mergeCell ref="BE105:BL105"/>
    <mergeCell ref="AO94:AV94"/>
    <mergeCell ref="AO95:AV95"/>
    <mergeCell ref="AO96:AV96"/>
    <mergeCell ref="AO101:AV101"/>
    <mergeCell ref="AW94:BD94"/>
    <mergeCell ref="AW95:BD95"/>
    <mergeCell ref="AW96:BD96"/>
    <mergeCell ref="AW101:BD101"/>
    <mergeCell ref="AW105:BD105"/>
    <mergeCell ref="AO105:AV105"/>
    <mergeCell ref="AO97:AV97"/>
    <mergeCell ref="AW97:BD97"/>
    <mergeCell ref="BE97:BL97"/>
    <mergeCell ref="AO98:AV98"/>
    <mergeCell ref="AO99:AV99"/>
    <mergeCell ref="AO100:AV100"/>
    <mergeCell ref="AW98:BD98"/>
    <mergeCell ref="AW99:BD99"/>
    <mergeCell ref="AW100:BD100"/>
    <mergeCell ref="Z96:AD96"/>
    <mergeCell ref="Z101:AD101"/>
    <mergeCell ref="Z105:AD105"/>
    <mergeCell ref="AE94:AN94"/>
    <mergeCell ref="AE95:AN95"/>
    <mergeCell ref="AE96:AN96"/>
    <mergeCell ref="AE101:AN101"/>
    <mergeCell ref="AE105:AN105"/>
    <mergeCell ref="Z97:AD97"/>
    <mergeCell ref="AE97:AN97"/>
    <mergeCell ref="Z98:AD98"/>
    <mergeCell ref="Z99:AD99"/>
    <mergeCell ref="Z100:AD100"/>
    <mergeCell ref="AE98:AN98"/>
    <mergeCell ref="AE99:AN99"/>
    <mergeCell ref="AE100:AN100"/>
    <mergeCell ref="AE93:AN93"/>
    <mergeCell ref="AO93:AV93"/>
    <mergeCell ref="AW93:BD93"/>
    <mergeCell ref="BE93:BL93"/>
    <mergeCell ref="A94:F94"/>
    <mergeCell ref="A95:F95"/>
    <mergeCell ref="A96:F96"/>
    <mergeCell ref="A101:F101"/>
    <mergeCell ref="A105:F105"/>
    <mergeCell ref="G94:Y94"/>
    <mergeCell ref="G95:Y95"/>
    <mergeCell ref="G96:Y96"/>
    <mergeCell ref="G101:Y101"/>
    <mergeCell ref="G105:Y105"/>
    <mergeCell ref="A97:F97"/>
    <mergeCell ref="G97:Y97"/>
    <mergeCell ref="A98:F98"/>
    <mergeCell ref="A99:F99"/>
    <mergeCell ref="A100:F100"/>
    <mergeCell ref="G98:Y98"/>
    <mergeCell ref="G99:Y99"/>
    <mergeCell ref="G100:Y100"/>
    <mergeCell ref="Z94:AD94"/>
    <mergeCell ref="Z95:AD95"/>
    <mergeCell ref="A89:F89"/>
    <mergeCell ref="G89:Y89"/>
    <mergeCell ref="Z89:AD89"/>
    <mergeCell ref="AE89:AN89"/>
    <mergeCell ref="AO89:AV89"/>
    <mergeCell ref="AW89:BD89"/>
    <mergeCell ref="BE89:BL89"/>
    <mergeCell ref="A91:F91"/>
    <mergeCell ref="G91:Y91"/>
    <mergeCell ref="Z91:AD91"/>
    <mergeCell ref="AE91:AN91"/>
    <mergeCell ref="AO91:AV91"/>
    <mergeCell ref="AW91:BD91"/>
    <mergeCell ref="BE91:BL91"/>
    <mergeCell ref="BE66:BL66"/>
    <mergeCell ref="A83:F83"/>
    <mergeCell ref="A84:F84"/>
    <mergeCell ref="G84:Y84"/>
    <mergeCell ref="G83:Y83"/>
    <mergeCell ref="Z83:AD83"/>
    <mergeCell ref="Z84:AD84"/>
    <mergeCell ref="AE83:AN83"/>
    <mergeCell ref="AE84:AN84"/>
    <mergeCell ref="AO83:AV83"/>
    <mergeCell ref="AO84:AV84"/>
    <mergeCell ref="AW83:BD83"/>
    <mergeCell ref="AW84:BD84"/>
    <mergeCell ref="BE83:BL83"/>
    <mergeCell ref="BE84:BL84"/>
    <mergeCell ref="BE82:BL82"/>
    <mergeCell ref="BE75:BL75"/>
    <mergeCell ref="A81:F81"/>
    <mergeCell ref="A76:F76"/>
    <mergeCell ref="A77:F77"/>
    <mergeCell ref="G76:Y76"/>
    <mergeCell ref="G77:Y77"/>
    <mergeCell ref="Z76:AD76"/>
    <mergeCell ref="Z77:AD77"/>
    <mergeCell ref="BE106:BL106"/>
    <mergeCell ref="A106:F106"/>
    <mergeCell ref="G106:Y106"/>
    <mergeCell ref="Z106:AD106"/>
    <mergeCell ref="AE106:AN106"/>
    <mergeCell ref="AO106:AV106"/>
    <mergeCell ref="AW106:BD106"/>
    <mergeCell ref="BE90:BL90"/>
    <mergeCell ref="A92:F92"/>
    <mergeCell ref="G92:Y92"/>
    <mergeCell ref="Z92:AD92"/>
    <mergeCell ref="AE92:AN92"/>
    <mergeCell ref="AO92:AV92"/>
    <mergeCell ref="AW92:BD92"/>
    <mergeCell ref="BE92:BL92"/>
    <mergeCell ref="A90:F90"/>
    <mergeCell ref="G90:Y90"/>
    <mergeCell ref="Z90:AD90"/>
    <mergeCell ref="AE90:AN90"/>
    <mergeCell ref="AO90:AV90"/>
    <mergeCell ref="AW90:BD90"/>
    <mergeCell ref="A93:F93"/>
    <mergeCell ref="G93:Y93"/>
    <mergeCell ref="Z93:AD93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A86:F86"/>
    <mergeCell ref="G86:Y86"/>
    <mergeCell ref="Z86:AD86"/>
    <mergeCell ref="AE86:AN86"/>
    <mergeCell ref="AO86:AV86"/>
    <mergeCell ref="AW86:BD86"/>
    <mergeCell ref="BE86:BL86"/>
    <mergeCell ref="A82:F82"/>
    <mergeCell ref="G82:Y82"/>
    <mergeCell ref="Z82:AD82"/>
    <mergeCell ref="AE82:AN82"/>
    <mergeCell ref="AO82:AV82"/>
    <mergeCell ref="AW82:BD82"/>
    <mergeCell ref="A85:F85"/>
    <mergeCell ref="G85:Y85"/>
    <mergeCell ref="Z85:AD85"/>
    <mergeCell ref="AE85:AN85"/>
    <mergeCell ref="AO85:AV85"/>
    <mergeCell ref="AW85:BD85"/>
    <mergeCell ref="BE85:BL85"/>
    <mergeCell ref="G81:Y81"/>
    <mergeCell ref="Z81:AD81"/>
    <mergeCell ref="AE81:AN81"/>
    <mergeCell ref="AO81:AV81"/>
    <mergeCell ref="AW81:BD81"/>
    <mergeCell ref="BE81:BL81"/>
    <mergeCell ref="A75:F75"/>
    <mergeCell ref="G75:Y75"/>
    <mergeCell ref="Z75:AD75"/>
    <mergeCell ref="AE75:AN75"/>
    <mergeCell ref="AO75:AV75"/>
    <mergeCell ref="AW75:BD75"/>
    <mergeCell ref="AE76:AN76"/>
    <mergeCell ref="AE77:AN77"/>
    <mergeCell ref="AO76:AV76"/>
    <mergeCell ref="AO77:AV77"/>
    <mergeCell ref="AW76:BD76"/>
    <mergeCell ref="AW77:BD77"/>
    <mergeCell ref="BE76:BL76"/>
    <mergeCell ref="BE77:BL77"/>
    <mergeCell ref="A78:F78"/>
    <mergeCell ref="A79:F79"/>
    <mergeCell ref="A80:F80"/>
    <mergeCell ref="G78:Y78"/>
    <mergeCell ref="BE68:BL68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Z68:AD68"/>
    <mergeCell ref="AE68:AN68"/>
    <mergeCell ref="AO68:AV68"/>
    <mergeCell ref="AW68:BD68"/>
    <mergeCell ref="G68:Y68"/>
    <mergeCell ref="A66:F66"/>
    <mergeCell ref="G66:Y66"/>
    <mergeCell ref="Z66:AD66"/>
    <mergeCell ref="AE66:AN66"/>
    <mergeCell ref="AO66:AV66"/>
    <mergeCell ref="AW66:BD66"/>
    <mergeCell ref="A49:C49"/>
    <mergeCell ref="A50:C50"/>
    <mergeCell ref="D49:AB49"/>
    <mergeCell ref="D50:AB50"/>
    <mergeCell ref="AC51:AJ51"/>
    <mergeCell ref="AK19:BC19"/>
    <mergeCell ref="AK20:BC20"/>
    <mergeCell ref="N17:AS17"/>
    <mergeCell ref="AU17:BB17"/>
    <mergeCell ref="AC45:AJ46"/>
    <mergeCell ref="AK45:AR46"/>
    <mergeCell ref="D51:AB51"/>
    <mergeCell ref="AK47:AR47"/>
    <mergeCell ref="AK48:AR48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6:BL26"/>
    <mergeCell ref="A28:BL28"/>
    <mergeCell ref="A31:F31"/>
    <mergeCell ref="G31:BL31"/>
    <mergeCell ref="A29:F29"/>
    <mergeCell ref="N13:AS13"/>
    <mergeCell ref="G39:BL39"/>
    <mergeCell ref="A34:BL34"/>
    <mergeCell ref="N14:AS14"/>
    <mergeCell ref="AU13:BB13"/>
    <mergeCell ref="AU14:BB14"/>
    <mergeCell ref="BE20:BL20"/>
    <mergeCell ref="BE19:BL1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O113:BG113"/>
    <mergeCell ref="AO110:BG110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112:V112"/>
    <mergeCell ref="W112:AM112"/>
    <mergeCell ref="AO112:BG112"/>
    <mergeCell ref="A65:F65"/>
    <mergeCell ref="Z65:AD65"/>
    <mergeCell ref="W113:AM113"/>
    <mergeCell ref="A109:V109"/>
    <mergeCell ref="W109:AM109"/>
    <mergeCell ref="AO109:BG109"/>
    <mergeCell ref="A111:F111"/>
    <mergeCell ref="W110:AM110"/>
    <mergeCell ref="AE63:AN63"/>
    <mergeCell ref="A115:H115"/>
    <mergeCell ref="A114:H114"/>
    <mergeCell ref="A64:F64"/>
    <mergeCell ref="Z64:AD64"/>
    <mergeCell ref="D55:AA56"/>
    <mergeCell ref="AB55:AI56"/>
    <mergeCell ref="AJ55:AQ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AR55:AY56"/>
    <mergeCell ref="AE64:AN64"/>
    <mergeCell ref="A63:F63"/>
    <mergeCell ref="A61:BL61"/>
    <mergeCell ref="A62:F62"/>
    <mergeCell ref="AB57:AI57"/>
    <mergeCell ref="AE65:AN65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BE62:BL62"/>
    <mergeCell ref="A59:C59"/>
    <mergeCell ref="D59:AA59"/>
    <mergeCell ref="D57:AA57"/>
    <mergeCell ref="A57:C57"/>
    <mergeCell ref="AR57:AY57"/>
    <mergeCell ref="A58:C58"/>
    <mergeCell ref="D58:AA58"/>
    <mergeCell ref="A69:F69"/>
    <mergeCell ref="A70:F70"/>
    <mergeCell ref="A71:F71"/>
    <mergeCell ref="A72:F72"/>
    <mergeCell ref="A73:F73"/>
    <mergeCell ref="A74:F74"/>
    <mergeCell ref="G69:Y69"/>
    <mergeCell ref="G70:Y70"/>
    <mergeCell ref="G71:Y71"/>
    <mergeCell ref="G72:Y72"/>
    <mergeCell ref="G73:Y73"/>
    <mergeCell ref="G74:Y74"/>
    <mergeCell ref="Z69:AD69"/>
    <mergeCell ref="Z70:AD70"/>
    <mergeCell ref="Z71:AD71"/>
    <mergeCell ref="Z72:AD72"/>
    <mergeCell ref="Z73:AD73"/>
    <mergeCell ref="Z74:AD74"/>
    <mergeCell ref="AE69:AN69"/>
    <mergeCell ref="AE70:AN70"/>
    <mergeCell ref="AE71:AN71"/>
    <mergeCell ref="AE72:AN72"/>
    <mergeCell ref="AE73:AN73"/>
    <mergeCell ref="AE74:AN74"/>
    <mergeCell ref="BE69:BL69"/>
    <mergeCell ref="BE70:BL70"/>
    <mergeCell ref="BE71:BL71"/>
    <mergeCell ref="BE72:BL72"/>
    <mergeCell ref="BE73:BL73"/>
    <mergeCell ref="BE74:BL74"/>
    <mergeCell ref="AO69:AV69"/>
    <mergeCell ref="AO70:AV70"/>
    <mergeCell ref="AO71:AV71"/>
    <mergeCell ref="AO72:AV72"/>
    <mergeCell ref="AO73:AV73"/>
    <mergeCell ref="AO74:AV74"/>
    <mergeCell ref="AW69:BD69"/>
    <mergeCell ref="AW70:BD70"/>
    <mergeCell ref="AW71:BD71"/>
    <mergeCell ref="AW72:BD72"/>
    <mergeCell ref="AW73:BD73"/>
    <mergeCell ref="AW74:BD74"/>
    <mergeCell ref="BE98:BL98"/>
    <mergeCell ref="BE99:BL99"/>
    <mergeCell ref="BE100:BL100"/>
    <mergeCell ref="A102:F102"/>
    <mergeCell ref="A103:F103"/>
    <mergeCell ref="A104:F104"/>
    <mergeCell ref="G102:Y102"/>
    <mergeCell ref="G103:Y103"/>
    <mergeCell ref="G104:Y104"/>
    <mergeCell ref="Z102:AD102"/>
    <mergeCell ref="Z103:AD103"/>
    <mergeCell ref="AE102:AN102"/>
    <mergeCell ref="AE103:AN103"/>
    <mergeCell ref="Z104:AD104"/>
    <mergeCell ref="AE104:AN104"/>
    <mergeCell ref="AO102:AV102"/>
    <mergeCell ref="AW102:BD102"/>
    <mergeCell ref="BE102:BL102"/>
    <mergeCell ref="BE103:BL103"/>
    <mergeCell ref="BE104:BL104"/>
    <mergeCell ref="AW103:BD103"/>
    <mergeCell ref="AW104:BD104"/>
    <mergeCell ref="AO103:AV103"/>
    <mergeCell ref="AO104:AV104"/>
    <mergeCell ref="AW78:BD78"/>
    <mergeCell ref="AW79:BD79"/>
    <mergeCell ref="AW80:BD80"/>
    <mergeCell ref="BE78:BL78"/>
    <mergeCell ref="BE79:BL79"/>
    <mergeCell ref="BE80:BL80"/>
    <mergeCell ref="G80:Y80"/>
    <mergeCell ref="Z80:AD80"/>
    <mergeCell ref="AE80:AN80"/>
    <mergeCell ref="AO80:AV80"/>
    <mergeCell ref="G79:Y79"/>
    <mergeCell ref="Z78:AD78"/>
    <mergeCell ref="Z79:AD79"/>
    <mergeCell ref="AE78:AN78"/>
    <mergeCell ref="AE79:AN79"/>
    <mergeCell ref="AO78:AV78"/>
    <mergeCell ref="AO79:AV79"/>
  </mergeCells>
  <phoneticPr fontId="0" type="noConversion"/>
  <conditionalFormatting sqref="G65:G66 H65:L65 G68:G70">
    <cfRule type="cellIs" dxfId="17" priority="27" stopIfTrue="1" operator="equal">
      <formula>$G64</formula>
    </cfRule>
  </conditionalFormatting>
  <conditionalFormatting sqref="D51:I51">
    <cfRule type="cellIs" dxfId="16" priority="28" stopIfTrue="1" operator="equal">
      <formula>$D48</formula>
    </cfRule>
  </conditionalFormatting>
  <conditionalFormatting sqref="A106:F106 B86:F92 B81:F84 A65:A105 B65:F77">
    <cfRule type="cellIs" dxfId="15" priority="29" stopIfTrue="1" operator="equal">
      <formula>0</formula>
    </cfRule>
  </conditionalFormatting>
  <conditionalFormatting sqref="G67 G92 G71:G73">
    <cfRule type="cellIs" dxfId="14" priority="24" stopIfTrue="1" operator="equal">
      <formula>$G65</formula>
    </cfRule>
  </conditionalFormatting>
  <conditionalFormatting sqref="G75:G78">
    <cfRule type="cellIs" dxfId="13" priority="20" stopIfTrue="1" operator="equal">
      <formula>$G68</formula>
    </cfRule>
  </conditionalFormatting>
  <conditionalFormatting sqref="G81">
    <cfRule type="cellIs" dxfId="12" priority="18" stopIfTrue="1" operator="equal">
      <formula>$G75</formula>
    </cfRule>
  </conditionalFormatting>
  <conditionalFormatting sqref="G82:G85">
    <cfRule type="cellIs" dxfId="11" priority="16" stopIfTrue="1" operator="equal">
      <formula>$G81</formula>
    </cfRule>
  </conditionalFormatting>
  <conditionalFormatting sqref="G93:G94">
    <cfRule type="cellIs" dxfId="10" priority="14" stopIfTrue="1" operator="equal">
      <formula>$G92</formula>
    </cfRule>
  </conditionalFormatting>
  <conditionalFormatting sqref="G87">
    <cfRule type="cellIs" dxfId="9" priority="12" stopIfTrue="1" operator="equal">
      <formula>$G86</formula>
    </cfRule>
  </conditionalFormatting>
  <conditionalFormatting sqref="G88:G89">
    <cfRule type="cellIs" dxfId="8" priority="10" stopIfTrue="1" operator="equal">
      <formula>$G87</formula>
    </cfRule>
  </conditionalFormatting>
  <conditionalFormatting sqref="G90:G91">
    <cfRule type="cellIs" dxfId="7" priority="8" stopIfTrue="1" operator="equal">
      <formula>$G88</formula>
    </cfRule>
  </conditionalFormatting>
  <conditionalFormatting sqref="G106">
    <cfRule type="cellIs" dxfId="6" priority="4" stopIfTrue="1" operator="equal">
      <formula>$G92</formula>
    </cfRule>
  </conditionalFormatting>
  <conditionalFormatting sqref="G74 G86">
    <cfRule type="cellIs" dxfId="5" priority="31" stopIfTrue="1" operator="equal">
      <formula>$G70</formula>
    </cfRule>
  </conditionalFormatting>
  <conditionalFormatting sqref="G105">
    <cfRule type="cellIs" dxfId="4" priority="33" stopIfTrue="1" operator="equal">
      <formula>#REF!</formula>
    </cfRule>
  </conditionalFormatting>
  <conditionalFormatting sqref="G101:G104">
    <cfRule type="cellIs" dxfId="3" priority="35" stopIfTrue="1" operator="equal">
      <formula>#REF!</formula>
    </cfRule>
  </conditionalFormatting>
  <conditionalFormatting sqref="G72">
    <cfRule type="cellIs" dxfId="2" priority="1" stopIfTrue="1" operator="equal">
      <formula>$G71</formula>
    </cfRule>
  </conditionalFormatting>
  <conditionalFormatting sqref="G95:G100">
    <cfRule type="cellIs" dxfId="1" priority="40" stopIfTrue="1" operator="equal">
      <formula>#REF!</formula>
    </cfRule>
  </conditionalFormatting>
  <conditionalFormatting sqref="G79:G80">
    <cfRule type="cellIs" dxfId="0" priority="44" stopIfTrue="1" operator="equal">
      <formula>$G71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2020-05-28T08:11:32Z</cp:lastPrinted>
  <dcterms:created xsi:type="dcterms:W3CDTF">2016-08-15T09:54:21Z</dcterms:created>
  <dcterms:modified xsi:type="dcterms:W3CDTF">2020-05-28T08:12:17Z</dcterms:modified>
</cp:coreProperties>
</file>