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480" yWindow="135" windowWidth="27795" windowHeight="14385"/>
  </bookViews>
  <sheets>
    <sheet name="КПК0116013" sheetId="2" r:id="rId1"/>
  </sheets>
  <definedNames>
    <definedName name="_xlnm.Print_Area" localSheetId="0">КПК0116013!$A$1:$BM$127</definedName>
  </definedNames>
  <calcPr calcId="152511" refMode="R1C1"/>
</workbook>
</file>

<file path=xl/calcChain.xml><?xml version="1.0" encoding="utf-8"?>
<calcChain xmlns="http://schemas.openxmlformats.org/spreadsheetml/2006/main">
  <c r="BE120" i="2" l="1"/>
  <c r="BE122" i="2"/>
  <c r="BE124" i="2"/>
  <c r="AO118" i="2"/>
  <c r="BE118" i="2" s="1"/>
  <c r="BE111" i="2" l="1"/>
  <c r="BE115" i="2"/>
  <c r="AW109" i="2"/>
  <c r="AW113" i="2" s="1"/>
  <c r="BE113" i="2" s="1"/>
  <c r="BE102" i="2"/>
  <c r="BE104" i="2"/>
  <c r="BE106" i="2"/>
  <c r="AW100" i="2"/>
  <c r="BE100" i="2" s="1"/>
  <c r="BE93" i="2"/>
  <c r="BE97" i="2"/>
  <c r="BE109" i="2" l="1"/>
  <c r="BE88" i="2"/>
  <c r="BE86" i="2"/>
  <c r="BE84" i="2"/>
  <c r="BE82" i="2"/>
  <c r="BE78" i="2" l="1"/>
  <c r="BE76" i="2"/>
  <c r="BE74" i="2"/>
  <c r="BE72" i="2"/>
  <c r="AR64" i="2"/>
  <c r="AS56" i="2"/>
  <c r="AS55" i="2"/>
  <c r="AS54" i="2"/>
  <c r="AS53" i="2"/>
  <c r="AS52" i="2"/>
  <c r="AW91" i="2" s="1"/>
  <c r="AS51" i="2"/>
  <c r="AS50" i="2"/>
  <c r="AW95" i="2" l="1"/>
  <c r="BE95" i="2" s="1"/>
  <c r="BE91" i="2"/>
</calcChain>
</file>

<file path=xl/sharedStrings.xml><?xml version="1.0" encoding="utf-8"?>
<sst xmlns="http://schemas.openxmlformats.org/spreadsheetml/2006/main" count="218" uniqueCount="121">
  <si>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</si>
  <si>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</si>
  <si>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</si>
  <si>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</si>
  <si>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</si>
  <si>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</si>
  <si>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</si>
  <si>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</si>
  <si>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</si>
  <si>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</si>
  <si>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</si>
  <si>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</si>
  <si>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</si>
  <si>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</si>
  <si>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</si>
  <si>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</si>
  <si>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</si>
  <si>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</si>
  <si>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</si>
  <si>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</si>
  <si>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</si>
  <si>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</si>
  <si>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</si>
  <si>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</si>
  <si>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</si>
  <si>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</si>
  <si>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</si>
  <si>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</si>
  <si>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</si>
  <si>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</si>
  <si>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</si>
  <si>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</si>
  <si>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</si>
  <si>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</si>
  <si>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</si>
  <si>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</si>
  <si>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</si>
  <si>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</si>
  <si>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</si>
  <si>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</si>
  <si>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</si>
  <si>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</si>
  <si>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</si>
  <si>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</si>
  <si>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</si>
  <si>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</si>
  <si>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</si>
  <si>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</si>
  <si>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</si>
  <si>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</si>
  <si>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</si>
  <si>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</si>
  <si>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</si>
  <si>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</si>
  <si>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</si>
  <si>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</si>
  <si>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</si>
  <si>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</si>
  <si>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</si>
  <si>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</si>
  <si>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функціонування водопровідно-каналізаційного господарства</t>
  </si>
  <si>
    <t>Забезпечення та проведення поточного ремонту придбання обладнання  та запчастин проведення діагностики обладнання для  артезіанської свердловини та каналізаційно-насосної станції і оплата послуг, встановлення обладнання на підйомах води</t>
  </si>
  <si>
    <t>Забезпечення та проведення капітального ремонту, придбання обладнання та запчастин для арезіанської свердловини та каналізаційно-насосної станції, діагностика обладнання, встановлення обладнання на підйомах води</t>
  </si>
  <si>
    <t>Придбання та встановлення на станції другого підйому види в м. Олевську лічильника води</t>
  </si>
  <si>
    <t>Поточний ремонт артизіанської свердловини в м. Олевську</t>
  </si>
  <si>
    <t>Капітальний ремонт  резервного насосу на артезіанську свердловину</t>
  </si>
  <si>
    <t>Придбання резервного насоса для Дружбівського ВП ЖКГ</t>
  </si>
  <si>
    <t>УСЬОГО</t>
  </si>
  <si>
    <t>Затрат</t>
  </si>
  <si>
    <t>Обсяг видатків на придбання лічилька води</t>
  </si>
  <si>
    <t>тис.грн.</t>
  </si>
  <si>
    <t>Продукту</t>
  </si>
  <si>
    <t>кількість придбаних лічильників</t>
  </si>
  <si>
    <t>од.</t>
  </si>
  <si>
    <t>Ефективності</t>
  </si>
  <si>
    <t>середня вартість одного лічильника</t>
  </si>
  <si>
    <t>Якості</t>
  </si>
  <si>
    <t>відсоток використання коштів на придбання лічильників</t>
  </si>
  <si>
    <t>відс.</t>
  </si>
  <si>
    <t>Конституція України (Закон від 28.06..1996 №254/9, Бюджетний кодекс України (Закон від 08.07.2010 №2456-VI), Наказ Міністерства фінансів України від 26.08.2014року №836"Про деякі питання запровадження програмно-цільового методу складання та виконання місцевих бюджетів", рішення 51 сесії 7 скликання від 20.02.2020 року Олевської міської ради,  рішення 53 сесії 7 скликання від 21.05.2020 року Олевської міської ради, рішення 56 сесії 7 скликання від 14.07.2020 року Олевської міської ради.</t>
  </si>
  <si>
    <t>Забезпечення належної та безперебійної роботи об`єктів комунального господарства</t>
  </si>
  <si>
    <t>0100000</t>
  </si>
  <si>
    <t>Розпорядження міського голови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</si>
  <si>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</si>
  <si>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</si>
  <si>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</si>
  <si>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</si>
  <si>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</si>
  <si>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0116013</t>
  </si>
  <si>
    <t>Забезпечення діяльності водопровідно-каналізаційного господарства</t>
  </si>
  <si>
    <t>0110000</t>
  </si>
  <si>
    <t>6013</t>
  </si>
  <si>
    <t>0620</t>
  </si>
  <si>
    <t>кошторис</t>
  </si>
  <si>
    <t xml:space="preserve"> рішення сесії</t>
  </si>
  <si>
    <t>розрахунок</t>
  </si>
  <si>
    <t>Обсяг видатків</t>
  </si>
  <si>
    <t>грн.</t>
  </si>
  <si>
    <t>кількість об*єктів,де  планується провести поточний ремонт</t>
  </si>
  <si>
    <t>середні витрати на проведення поточного ремонту на 1 об"єкті</t>
  </si>
  <si>
    <t>рівень готовності проведеного поточного  ремонту</t>
  </si>
  <si>
    <t>розрахунковий показник</t>
  </si>
  <si>
    <t>рішення сесії</t>
  </si>
  <si>
    <t>Обсяг видатків на проведення капітального ремонту</t>
  </si>
  <si>
    <t xml:space="preserve">кількість об"єктів, що підлягають капітальному ремонту </t>
  </si>
  <si>
    <t>середні витрати на проведення капітального ремонту на 1 об"єкті</t>
  </si>
  <si>
    <t>рівень готовності проведеного капітального  ремонту</t>
  </si>
  <si>
    <t>Обсяг видатків на проведення капітального ремонту та діагностики</t>
  </si>
  <si>
    <t>Обсяг видатків на придбання резервного насоса</t>
  </si>
  <si>
    <t>кількість придбаних резервних насосів</t>
  </si>
  <si>
    <t>середня вартість одного резервного насоса</t>
  </si>
  <si>
    <t>відсоток використання коштів на придбання резервного насоса</t>
  </si>
  <si>
    <t>Обсяг видатків на оплату отриманих послуг</t>
  </si>
  <si>
    <t>кількість отриманих послуг</t>
  </si>
  <si>
    <t>середня вартість отриманої послуги</t>
  </si>
  <si>
    <t>відсоток виористання коштів на оплату отриманої послуги</t>
  </si>
  <si>
    <t>Міський голова</t>
  </si>
  <si>
    <t>Омельчук О.В.</t>
  </si>
  <si>
    <t>На діагностику та капітальний ремонт насосного обладнання КНС по вул.Інтернаціональна, вул.Промислова</t>
  </si>
  <si>
    <t>Послуги по перекачуванню стоків каналізіційно-насосною станцією по вул.Калинова, О.Олеся, І.Франка</t>
  </si>
  <si>
    <t>від 22.07.2020 року_№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</si>
</sst>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vertical="top" wrapText="1"/>
    </xf>
  </cellXfs>
  <cellStyles count="1">
    <cellStyle name="Обычный" xfId="0" builtinId="0"/>
  </cellStyles>
  <dxfs count="6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27"/>
  <sheetViews>
    <sheetView tabSelected="1" view="pageBreakPreview" zoomScaleNormal="100" zoomScaleSheetLayoutView="100" workbookViewId="0">
      <selection activeCell="N17" sqref="N17:AS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8" t="s">
        <v>35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 x14ac:dyDescent="0.2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7" ht="15" customHeight="1" x14ac:dyDescent="0.2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 x14ac:dyDescent="0.2">
      <c r="AO4" s="108" t="s">
        <v>82</v>
      </c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77" x14ac:dyDescent="0.2">
      <c r="AO5" s="109" t="s">
        <v>20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 x14ac:dyDescent="0.2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5.95" customHeight="1" x14ac:dyDescent="0.2">
      <c r="AO7" s="94" t="s">
        <v>120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77" ht="15.75" customHeight="1" x14ac:dyDescent="0.2">
      <c r="A10" s="95" t="s">
        <v>21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77" ht="15.75" customHeight="1" x14ac:dyDescent="0.2">
      <c r="A11" s="95" t="s">
        <v>87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50</v>
      </c>
      <c r="B13" s="53" t="s">
        <v>81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30"/>
      <c r="N13" s="60" t="s">
        <v>83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1"/>
      <c r="AU13" s="53" t="s">
        <v>84</v>
      </c>
      <c r="AV13" s="54"/>
      <c r="AW13" s="54"/>
      <c r="AX13" s="54"/>
      <c r="AY13" s="54"/>
      <c r="AZ13" s="54"/>
      <c r="BA13" s="54"/>
      <c r="BB13" s="54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55" t="s">
        <v>53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29"/>
      <c r="N14" s="59" t="s">
        <v>59</v>
      </c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29"/>
      <c r="AU14" s="55" t="s">
        <v>52</v>
      </c>
      <c r="AV14" s="55"/>
      <c r="AW14" s="55"/>
      <c r="AX14" s="55"/>
      <c r="AY14" s="55"/>
      <c r="AZ14" s="55"/>
      <c r="BA14" s="55"/>
      <c r="BB14" s="55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53" t="s">
        <v>90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30"/>
      <c r="N16" s="60" t="s">
        <v>83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1"/>
      <c r="AU16" s="53" t="s">
        <v>84</v>
      </c>
      <c r="AV16" s="54"/>
      <c r="AW16" s="54"/>
      <c r="AX16" s="54"/>
      <c r="AY16" s="54"/>
      <c r="AZ16" s="54"/>
      <c r="BA16" s="54"/>
      <c r="BB16" s="54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55" t="s">
        <v>53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29"/>
      <c r="N17" s="59" t="s">
        <v>58</v>
      </c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29"/>
      <c r="AU17" s="55" t="s">
        <v>52</v>
      </c>
      <c r="AV17" s="55"/>
      <c r="AW17" s="55"/>
      <c r="AX17" s="55"/>
      <c r="AY17" s="55"/>
      <c r="AZ17" s="55"/>
      <c r="BA17" s="55"/>
      <c r="BB17" s="55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28.5" customHeight="1" x14ac:dyDescent="0.2">
      <c r="A19" s="21" t="s">
        <v>51</v>
      </c>
      <c r="B19" s="53" t="s">
        <v>88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N19" s="53" t="s">
        <v>91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22"/>
      <c r="AA19" s="53" t="s">
        <v>92</v>
      </c>
      <c r="AB19" s="54"/>
      <c r="AC19" s="54"/>
      <c r="AD19" s="54"/>
      <c r="AE19" s="54"/>
      <c r="AF19" s="54"/>
      <c r="AG19" s="54"/>
      <c r="AH19" s="54"/>
      <c r="AI19" s="54"/>
      <c r="AJ19" s="22"/>
      <c r="AK19" s="56" t="s">
        <v>89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2"/>
      <c r="BE19" s="53" t="s">
        <v>85</v>
      </c>
      <c r="BF19" s="54"/>
      <c r="BG19" s="54"/>
      <c r="BH19" s="54"/>
      <c r="BI19" s="54"/>
      <c r="BJ19" s="54"/>
      <c r="BK19" s="54"/>
      <c r="BL19" s="54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55" t="s">
        <v>53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54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4"/>
      <c r="AA20" s="61" t="s">
        <v>55</v>
      </c>
      <c r="AB20" s="61"/>
      <c r="AC20" s="61"/>
      <c r="AD20" s="61"/>
      <c r="AE20" s="61"/>
      <c r="AF20" s="61"/>
      <c r="AG20" s="61"/>
      <c r="AH20" s="61"/>
      <c r="AI20" s="61"/>
      <c r="AJ20" s="24"/>
      <c r="AK20" s="58" t="s">
        <v>56</v>
      </c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24"/>
      <c r="BE20" s="55" t="s">
        <v>57</v>
      </c>
      <c r="BF20" s="55"/>
      <c r="BG20" s="55"/>
      <c r="BH20" s="55"/>
      <c r="BI20" s="55"/>
      <c r="BJ20" s="55"/>
      <c r="BK20" s="55"/>
      <c r="BL20" s="55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47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89">
        <v>90645</v>
      </c>
      <c r="V22" s="89"/>
      <c r="W22" s="89"/>
      <c r="X22" s="89"/>
      <c r="Y22" s="89"/>
      <c r="Z22" s="89"/>
      <c r="AA22" s="89"/>
      <c r="AB22" s="89"/>
      <c r="AC22" s="89"/>
      <c r="AD22" s="89"/>
      <c r="AE22" s="90" t="s">
        <v>48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89">
        <v>48645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67" t="s">
        <v>23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 x14ac:dyDescent="0.2">
      <c r="A23" s="67" t="s">
        <v>22</v>
      </c>
      <c r="B23" s="67"/>
      <c r="C23" s="67"/>
      <c r="D23" s="67"/>
      <c r="E23" s="67"/>
      <c r="F23" s="67"/>
      <c r="G23" s="67"/>
      <c r="H23" s="67"/>
      <c r="I23" s="89">
        <v>42000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67" t="s">
        <v>24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5" t="s">
        <v>37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47.25" customHeight="1" x14ac:dyDescent="0.2">
      <c r="A26" s="66" t="s">
        <v>79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7" t="s">
        <v>36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 x14ac:dyDescent="0.2">
      <c r="A29" s="68" t="s">
        <v>28</v>
      </c>
      <c r="B29" s="68"/>
      <c r="C29" s="68"/>
      <c r="D29" s="68"/>
      <c r="E29" s="68"/>
      <c r="F29" s="68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71">
        <v>1</v>
      </c>
      <c r="B30" s="71"/>
      <c r="C30" s="71"/>
      <c r="D30" s="71"/>
      <c r="E30" s="71"/>
      <c r="F30" s="71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35" t="s">
        <v>33</v>
      </c>
      <c r="B31" s="35"/>
      <c r="C31" s="35"/>
      <c r="D31" s="35"/>
      <c r="E31" s="35"/>
      <c r="F31" s="35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46</v>
      </c>
    </row>
    <row r="32" spans="1:79" ht="12.75" customHeight="1" x14ac:dyDescent="0.2">
      <c r="A32" s="35">
        <v>1</v>
      </c>
      <c r="B32" s="35"/>
      <c r="C32" s="35"/>
      <c r="D32" s="35"/>
      <c r="E32" s="35"/>
      <c r="F32" s="35"/>
      <c r="G32" s="50" t="s">
        <v>60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7" t="s">
        <v>38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15.95" customHeight="1" x14ac:dyDescent="0.2">
      <c r="A35" s="66" t="s">
        <v>80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7" t="s">
        <v>39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 x14ac:dyDescent="0.2">
      <c r="A38" s="68" t="s">
        <v>28</v>
      </c>
      <c r="B38" s="68"/>
      <c r="C38" s="68"/>
      <c r="D38" s="68"/>
      <c r="E38" s="68"/>
      <c r="F38" s="68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71">
        <v>1</v>
      </c>
      <c r="B39" s="71"/>
      <c r="C39" s="71"/>
      <c r="D39" s="71"/>
      <c r="E39" s="71"/>
      <c r="F39" s="71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35" t="s">
        <v>6</v>
      </c>
      <c r="B40" s="35"/>
      <c r="C40" s="35"/>
      <c r="D40" s="35"/>
      <c r="E40" s="35"/>
      <c r="F40" s="35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25.5" customHeight="1" x14ac:dyDescent="0.2">
      <c r="A41" s="35">
        <v>1</v>
      </c>
      <c r="B41" s="35"/>
      <c r="C41" s="35"/>
      <c r="D41" s="35"/>
      <c r="E41" s="35"/>
      <c r="F41" s="35"/>
      <c r="G41" s="50" t="s">
        <v>61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  <c r="CA41" s="1" t="s">
        <v>12</v>
      </c>
    </row>
    <row r="42" spans="1:79" ht="25.5" customHeight="1" x14ac:dyDescent="0.2">
      <c r="A42" s="35">
        <v>2</v>
      </c>
      <c r="B42" s="35"/>
      <c r="C42" s="35"/>
      <c r="D42" s="35"/>
      <c r="E42" s="35"/>
      <c r="F42" s="35"/>
      <c r="G42" s="50" t="s">
        <v>62</v>
      </c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2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7" t="s">
        <v>41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96" t="s">
        <v>86</v>
      </c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20"/>
      <c r="BB45" s="20"/>
      <c r="BC45" s="20"/>
      <c r="BD45" s="20"/>
      <c r="BE45" s="20"/>
      <c r="BF45" s="20"/>
      <c r="BG45" s="20"/>
      <c r="BH45" s="20"/>
      <c r="BI45" s="6"/>
      <c r="BJ45" s="6"/>
      <c r="BK45" s="6"/>
      <c r="BL45" s="6"/>
    </row>
    <row r="46" spans="1:79" ht="15.95" customHeight="1" x14ac:dyDescent="0.2">
      <c r="A46" s="71" t="s">
        <v>28</v>
      </c>
      <c r="B46" s="71"/>
      <c r="C46" s="71"/>
      <c r="D46" s="76" t="s">
        <v>26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1" t="s">
        <v>29</v>
      </c>
      <c r="AD46" s="71"/>
      <c r="AE46" s="71"/>
      <c r="AF46" s="71"/>
      <c r="AG46" s="71"/>
      <c r="AH46" s="71"/>
      <c r="AI46" s="71"/>
      <c r="AJ46" s="71"/>
      <c r="AK46" s="71" t="s">
        <v>30</v>
      </c>
      <c r="AL46" s="71"/>
      <c r="AM46" s="71"/>
      <c r="AN46" s="71"/>
      <c r="AO46" s="71"/>
      <c r="AP46" s="71"/>
      <c r="AQ46" s="71"/>
      <c r="AR46" s="71"/>
      <c r="AS46" s="71" t="s">
        <v>27</v>
      </c>
      <c r="AT46" s="71"/>
      <c r="AU46" s="71"/>
      <c r="AV46" s="71"/>
      <c r="AW46" s="71"/>
      <c r="AX46" s="71"/>
      <c r="AY46" s="71"/>
      <c r="AZ46" s="71"/>
      <c r="BA46" s="16"/>
      <c r="BB46" s="16"/>
      <c r="BC46" s="16"/>
      <c r="BD46" s="16"/>
      <c r="BE46" s="16"/>
      <c r="BF46" s="16"/>
      <c r="BG46" s="16"/>
      <c r="BH46" s="16"/>
    </row>
    <row r="47" spans="1:79" ht="29.1" customHeight="1" x14ac:dyDescent="0.2">
      <c r="A47" s="71"/>
      <c r="B47" s="71"/>
      <c r="C47" s="71"/>
      <c r="D47" s="79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16"/>
      <c r="BB47" s="16"/>
      <c r="BC47" s="16"/>
      <c r="BD47" s="16"/>
      <c r="BE47" s="16"/>
      <c r="BF47" s="16"/>
      <c r="BG47" s="16"/>
      <c r="BH47" s="16"/>
    </row>
    <row r="48" spans="1:79" ht="15.75" x14ac:dyDescent="0.2">
      <c r="A48" s="71">
        <v>1</v>
      </c>
      <c r="B48" s="71"/>
      <c r="C48" s="71"/>
      <c r="D48" s="73">
        <v>2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71">
        <v>3</v>
      </c>
      <c r="AD48" s="71"/>
      <c r="AE48" s="71"/>
      <c r="AF48" s="71"/>
      <c r="AG48" s="71"/>
      <c r="AH48" s="71"/>
      <c r="AI48" s="71"/>
      <c r="AJ48" s="71"/>
      <c r="AK48" s="71">
        <v>4</v>
      </c>
      <c r="AL48" s="71"/>
      <c r="AM48" s="71"/>
      <c r="AN48" s="71"/>
      <c r="AO48" s="71"/>
      <c r="AP48" s="71"/>
      <c r="AQ48" s="71"/>
      <c r="AR48" s="71"/>
      <c r="AS48" s="71">
        <v>5</v>
      </c>
      <c r="AT48" s="71"/>
      <c r="AU48" s="71"/>
      <c r="AV48" s="71"/>
      <c r="AW48" s="71"/>
      <c r="AX48" s="71"/>
      <c r="AY48" s="71"/>
      <c r="AZ48" s="71"/>
      <c r="BA48" s="16"/>
      <c r="BB48" s="16"/>
      <c r="BC48" s="16"/>
      <c r="BD48" s="16"/>
      <c r="BE48" s="16"/>
      <c r="BF48" s="16"/>
      <c r="BG48" s="16"/>
      <c r="BH48" s="16"/>
    </row>
    <row r="49" spans="1:79" s="4" customFormat="1" ht="12.75" hidden="1" customHeight="1" x14ac:dyDescent="0.2">
      <c r="A49" s="35" t="s">
        <v>6</v>
      </c>
      <c r="B49" s="35"/>
      <c r="C49" s="35"/>
      <c r="D49" s="82" t="s">
        <v>7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72" t="s">
        <v>8</v>
      </c>
      <c r="AD49" s="72"/>
      <c r="AE49" s="72"/>
      <c r="AF49" s="72"/>
      <c r="AG49" s="72"/>
      <c r="AH49" s="72"/>
      <c r="AI49" s="72"/>
      <c r="AJ49" s="72"/>
      <c r="AK49" s="72" t="s">
        <v>9</v>
      </c>
      <c r="AL49" s="72"/>
      <c r="AM49" s="72"/>
      <c r="AN49" s="72"/>
      <c r="AO49" s="72"/>
      <c r="AP49" s="72"/>
      <c r="AQ49" s="72"/>
      <c r="AR49" s="72"/>
      <c r="AS49" s="39" t="s">
        <v>10</v>
      </c>
      <c r="AT49" s="72"/>
      <c r="AU49" s="72"/>
      <c r="AV49" s="72"/>
      <c r="AW49" s="72"/>
      <c r="AX49" s="72"/>
      <c r="AY49" s="72"/>
      <c r="AZ49" s="72"/>
      <c r="BA49" s="17"/>
      <c r="BB49" s="18"/>
      <c r="BC49" s="18"/>
      <c r="BD49" s="18"/>
      <c r="BE49" s="18"/>
      <c r="BF49" s="18"/>
      <c r="BG49" s="18"/>
      <c r="BH49" s="18"/>
      <c r="CA49" s="4" t="s">
        <v>13</v>
      </c>
    </row>
    <row r="50" spans="1:79" ht="25.5" customHeight="1" x14ac:dyDescent="0.2">
      <c r="A50" s="35">
        <v>1</v>
      </c>
      <c r="B50" s="35"/>
      <c r="C50" s="35"/>
      <c r="D50" s="50" t="s">
        <v>63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34">
        <v>5990</v>
      </c>
      <c r="AD50" s="34"/>
      <c r="AE50" s="34"/>
      <c r="AF50" s="34"/>
      <c r="AG50" s="34"/>
      <c r="AH50" s="34"/>
      <c r="AI50" s="34"/>
      <c r="AJ50" s="34"/>
      <c r="AK50" s="34">
        <v>0</v>
      </c>
      <c r="AL50" s="34"/>
      <c r="AM50" s="34"/>
      <c r="AN50" s="34"/>
      <c r="AO50" s="34"/>
      <c r="AP50" s="34"/>
      <c r="AQ50" s="34"/>
      <c r="AR50" s="34"/>
      <c r="AS50" s="34">
        <f t="shared" ref="AS50:AS56" si="0">AC50+AK50</f>
        <v>5990</v>
      </c>
      <c r="AT50" s="34"/>
      <c r="AU50" s="34"/>
      <c r="AV50" s="34"/>
      <c r="AW50" s="34"/>
      <c r="AX50" s="34"/>
      <c r="AY50" s="34"/>
      <c r="AZ50" s="34"/>
      <c r="BA50" s="19"/>
      <c r="BB50" s="19"/>
      <c r="BC50" s="19"/>
      <c r="BD50" s="19"/>
      <c r="BE50" s="19"/>
      <c r="BF50" s="19"/>
      <c r="BG50" s="19"/>
      <c r="BH50" s="19"/>
      <c r="CA50" s="1" t="s">
        <v>14</v>
      </c>
    </row>
    <row r="51" spans="1:79" ht="12.75" customHeight="1" x14ac:dyDescent="0.2">
      <c r="A51" s="35">
        <v>2</v>
      </c>
      <c r="B51" s="35"/>
      <c r="C51" s="35"/>
      <c r="D51" s="50" t="s">
        <v>64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2"/>
      <c r="AC51" s="34">
        <v>35105</v>
      </c>
      <c r="AD51" s="34"/>
      <c r="AE51" s="34"/>
      <c r="AF51" s="34"/>
      <c r="AG51" s="34"/>
      <c r="AH51" s="34"/>
      <c r="AI51" s="34"/>
      <c r="AJ51" s="34"/>
      <c r="AK51" s="34">
        <v>0</v>
      </c>
      <c r="AL51" s="34"/>
      <c r="AM51" s="34"/>
      <c r="AN51" s="34"/>
      <c r="AO51" s="34"/>
      <c r="AP51" s="34"/>
      <c r="AQ51" s="34"/>
      <c r="AR51" s="34"/>
      <c r="AS51" s="34">
        <f t="shared" si="0"/>
        <v>35105</v>
      </c>
      <c r="AT51" s="34"/>
      <c r="AU51" s="34"/>
      <c r="AV51" s="34"/>
      <c r="AW51" s="34"/>
      <c r="AX51" s="34"/>
      <c r="AY51" s="34"/>
      <c r="AZ51" s="34"/>
      <c r="BA51" s="19"/>
      <c r="BB51" s="19"/>
      <c r="BC51" s="19"/>
      <c r="BD51" s="19"/>
      <c r="BE51" s="19"/>
      <c r="BF51" s="19"/>
      <c r="BG51" s="19"/>
      <c r="BH51" s="19"/>
    </row>
    <row r="52" spans="1:79" ht="12.75" customHeight="1" x14ac:dyDescent="0.2">
      <c r="A52" s="35">
        <v>3</v>
      </c>
      <c r="B52" s="35"/>
      <c r="C52" s="35"/>
      <c r="D52" s="50" t="s">
        <v>65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C52" s="34">
        <v>0</v>
      </c>
      <c r="AD52" s="34"/>
      <c r="AE52" s="34"/>
      <c r="AF52" s="34"/>
      <c r="AG52" s="34"/>
      <c r="AH52" s="34"/>
      <c r="AI52" s="34"/>
      <c r="AJ52" s="34"/>
      <c r="AK52" s="34">
        <v>9000</v>
      </c>
      <c r="AL52" s="34"/>
      <c r="AM52" s="34"/>
      <c r="AN52" s="34"/>
      <c r="AO52" s="34"/>
      <c r="AP52" s="34"/>
      <c r="AQ52" s="34"/>
      <c r="AR52" s="34"/>
      <c r="AS52" s="34">
        <f t="shared" si="0"/>
        <v>9000</v>
      </c>
      <c r="AT52" s="34"/>
      <c r="AU52" s="34"/>
      <c r="AV52" s="34"/>
      <c r="AW52" s="34"/>
      <c r="AX52" s="34"/>
      <c r="AY52" s="34"/>
      <c r="AZ52" s="34"/>
      <c r="BA52" s="19"/>
      <c r="BB52" s="19"/>
      <c r="BC52" s="19"/>
      <c r="BD52" s="19"/>
      <c r="BE52" s="19"/>
      <c r="BF52" s="19"/>
      <c r="BG52" s="19"/>
      <c r="BH52" s="19"/>
    </row>
    <row r="53" spans="1:79" ht="25.5" customHeight="1" x14ac:dyDescent="0.2">
      <c r="A53" s="35">
        <v>4</v>
      </c>
      <c r="B53" s="35"/>
      <c r="C53" s="35"/>
      <c r="D53" s="50" t="s">
        <v>118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34">
        <v>0</v>
      </c>
      <c r="AD53" s="34"/>
      <c r="AE53" s="34"/>
      <c r="AF53" s="34"/>
      <c r="AG53" s="34"/>
      <c r="AH53" s="34"/>
      <c r="AI53" s="34"/>
      <c r="AJ53" s="34"/>
      <c r="AK53" s="34">
        <v>15000</v>
      </c>
      <c r="AL53" s="34"/>
      <c r="AM53" s="34"/>
      <c r="AN53" s="34"/>
      <c r="AO53" s="34"/>
      <c r="AP53" s="34"/>
      <c r="AQ53" s="34"/>
      <c r="AR53" s="34"/>
      <c r="AS53" s="34">
        <f t="shared" si="0"/>
        <v>15000</v>
      </c>
      <c r="AT53" s="34"/>
      <c r="AU53" s="34"/>
      <c r="AV53" s="34"/>
      <c r="AW53" s="34"/>
      <c r="AX53" s="34"/>
      <c r="AY53" s="34"/>
      <c r="AZ53" s="34"/>
      <c r="BA53" s="19"/>
      <c r="BB53" s="19"/>
      <c r="BC53" s="19"/>
      <c r="BD53" s="19"/>
      <c r="BE53" s="19"/>
      <c r="BF53" s="19"/>
      <c r="BG53" s="19"/>
      <c r="BH53" s="19"/>
    </row>
    <row r="54" spans="1:79" ht="12.75" customHeight="1" x14ac:dyDescent="0.2">
      <c r="A54" s="35">
        <v>5</v>
      </c>
      <c r="B54" s="35"/>
      <c r="C54" s="35"/>
      <c r="D54" s="50" t="s">
        <v>66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2"/>
      <c r="AC54" s="34">
        <v>0</v>
      </c>
      <c r="AD54" s="34"/>
      <c r="AE54" s="34"/>
      <c r="AF54" s="34"/>
      <c r="AG54" s="34"/>
      <c r="AH54" s="34"/>
      <c r="AI54" s="34"/>
      <c r="AJ54" s="34"/>
      <c r="AK54" s="34">
        <v>18000</v>
      </c>
      <c r="AL54" s="34"/>
      <c r="AM54" s="34"/>
      <c r="AN54" s="34"/>
      <c r="AO54" s="34"/>
      <c r="AP54" s="34"/>
      <c r="AQ54" s="34"/>
      <c r="AR54" s="34"/>
      <c r="AS54" s="34">
        <f t="shared" si="0"/>
        <v>18000</v>
      </c>
      <c r="AT54" s="34"/>
      <c r="AU54" s="34"/>
      <c r="AV54" s="34"/>
      <c r="AW54" s="34"/>
      <c r="AX54" s="34"/>
      <c r="AY54" s="34"/>
      <c r="AZ54" s="34"/>
      <c r="BA54" s="19"/>
      <c r="BB54" s="19"/>
      <c r="BC54" s="19"/>
      <c r="BD54" s="19"/>
      <c r="BE54" s="19"/>
      <c r="BF54" s="19"/>
      <c r="BG54" s="19"/>
      <c r="BH54" s="19"/>
    </row>
    <row r="55" spans="1:79" ht="25.5" customHeight="1" x14ac:dyDescent="0.2">
      <c r="A55" s="35">
        <v>6</v>
      </c>
      <c r="B55" s="35"/>
      <c r="C55" s="35"/>
      <c r="D55" s="50" t="s">
        <v>119</v>
      </c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2"/>
      <c r="AC55" s="34">
        <v>7550</v>
      </c>
      <c r="AD55" s="34"/>
      <c r="AE55" s="34"/>
      <c r="AF55" s="34"/>
      <c r="AG55" s="34"/>
      <c r="AH55" s="34"/>
      <c r="AI55" s="34"/>
      <c r="AJ55" s="34"/>
      <c r="AK55" s="34">
        <v>0</v>
      </c>
      <c r="AL55" s="34"/>
      <c r="AM55" s="34"/>
      <c r="AN55" s="34"/>
      <c r="AO55" s="34"/>
      <c r="AP55" s="34"/>
      <c r="AQ55" s="34"/>
      <c r="AR55" s="34"/>
      <c r="AS55" s="34">
        <f t="shared" si="0"/>
        <v>7550</v>
      </c>
      <c r="AT55" s="34"/>
      <c r="AU55" s="34"/>
      <c r="AV55" s="34"/>
      <c r="AW55" s="34"/>
      <c r="AX55" s="34"/>
      <c r="AY55" s="34"/>
      <c r="AZ55" s="34"/>
      <c r="BA55" s="19"/>
      <c r="BB55" s="19"/>
      <c r="BC55" s="19"/>
      <c r="BD55" s="19"/>
      <c r="BE55" s="19"/>
      <c r="BF55" s="19"/>
      <c r="BG55" s="19"/>
      <c r="BH55" s="19"/>
    </row>
    <row r="56" spans="1:79" s="4" customFormat="1" x14ac:dyDescent="0.2">
      <c r="A56" s="42"/>
      <c r="B56" s="42"/>
      <c r="C56" s="42"/>
      <c r="D56" s="85" t="s">
        <v>67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49">
        <v>48645</v>
      </c>
      <c r="AD56" s="49"/>
      <c r="AE56" s="49"/>
      <c r="AF56" s="49"/>
      <c r="AG56" s="49"/>
      <c r="AH56" s="49"/>
      <c r="AI56" s="49"/>
      <c r="AJ56" s="49"/>
      <c r="AK56" s="49">
        <v>42000</v>
      </c>
      <c r="AL56" s="49"/>
      <c r="AM56" s="49"/>
      <c r="AN56" s="49"/>
      <c r="AO56" s="49"/>
      <c r="AP56" s="49"/>
      <c r="AQ56" s="49"/>
      <c r="AR56" s="49"/>
      <c r="AS56" s="49">
        <f t="shared" si="0"/>
        <v>90645</v>
      </c>
      <c r="AT56" s="49"/>
      <c r="AU56" s="49"/>
      <c r="AV56" s="49"/>
      <c r="AW56" s="49"/>
      <c r="AX56" s="49"/>
      <c r="AY56" s="49"/>
      <c r="AZ56" s="49"/>
      <c r="BA56" s="33"/>
      <c r="BB56" s="33"/>
      <c r="BC56" s="33"/>
      <c r="BD56" s="33"/>
      <c r="BE56" s="33"/>
      <c r="BF56" s="33"/>
      <c r="BG56" s="33"/>
      <c r="BH56" s="33"/>
    </row>
    <row r="58" spans="1:79" ht="15.75" customHeight="1" x14ac:dyDescent="0.2">
      <c r="A58" s="65" t="s">
        <v>42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</row>
    <row r="59" spans="1:79" ht="15" customHeight="1" x14ac:dyDescent="0.2">
      <c r="A59" s="96" t="s">
        <v>86</v>
      </c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71" t="s">
        <v>28</v>
      </c>
      <c r="B60" s="71"/>
      <c r="C60" s="71"/>
      <c r="D60" s="76" t="s">
        <v>34</v>
      </c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8"/>
      <c r="AB60" s="71" t="s">
        <v>29</v>
      </c>
      <c r="AC60" s="71"/>
      <c r="AD60" s="71"/>
      <c r="AE60" s="71"/>
      <c r="AF60" s="71"/>
      <c r="AG60" s="71"/>
      <c r="AH60" s="71"/>
      <c r="AI60" s="71"/>
      <c r="AJ60" s="71" t="s">
        <v>30</v>
      </c>
      <c r="AK60" s="71"/>
      <c r="AL60" s="71"/>
      <c r="AM60" s="71"/>
      <c r="AN60" s="71"/>
      <c r="AO60" s="71"/>
      <c r="AP60" s="71"/>
      <c r="AQ60" s="71"/>
      <c r="AR60" s="71" t="s">
        <v>27</v>
      </c>
      <c r="AS60" s="71"/>
      <c r="AT60" s="71"/>
      <c r="AU60" s="71"/>
      <c r="AV60" s="71"/>
      <c r="AW60" s="71"/>
      <c r="AX60" s="71"/>
      <c r="AY60" s="71"/>
    </row>
    <row r="61" spans="1:79" ht="29.1" customHeight="1" x14ac:dyDescent="0.2">
      <c r="A61" s="71"/>
      <c r="B61" s="71"/>
      <c r="C61" s="71"/>
      <c r="D61" s="79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</row>
    <row r="62" spans="1:79" ht="15.75" customHeight="1" x14ac:dyDescent="0.2">
      <c r="A62" s="71">
        <v>1</v>
      </c>
      <c r="B62" s="71"/>
      <c r="C62" s="71"/>
      <c r="D62" s="73">
        <v>2</v>
      </c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5"/>
      <c r="AB62" s="71">
        <v>3</v>
      </c>
      <c r="AC62" s="71"/>
      <c r="AD62" s="71"/>
      <c r="AE62" s="71"/>
      <c r="AF62" s="71"/>
      <c r="AG62" s="71"/>
      <c r="AH62" s="71"/>
      <c r="AI62" s="71"/>
      <c r="AJ62" s="71">
        <v>4</v>
      </c>
      <c r="AK62" s="71"/>
      <c r="AL62" s="71"/>
      <c r="AM62" s="71"/>
      <c r="AN62" s="71"/>
      <c r="AO62" s="71"/>
      <c r="AP62" s="71"/>
      <c r="AQ62" s="71"/>
      <c r="AR62" s="71">
        <v>5</v>
      </c>
      <c r="AS62" s="71"/>
      <c r="AT62" s="71"/>
      <c r="AU62" s="71"/>
      <c r="AV62" s="71"/>
      <c r="AW62" s="71"/>
      <c r="AX62" s="71"/>
      <c r="AY62" s="71"/>
    </row>
    <row r="63" spans="1:79" ht="12.75" hidden="1" customHeight="1" x14ac:dyDescent="0.2">
      <c r="A63" s="35" t="s">
        <v>6</v>
      </c>
      <c r="B63" s="35"/>
      <c r="C63" s="35"/>
      <c r="D63" s="62" t="s">
        <v>7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72" t="s">
        <v>8</v>
      </c>
      <c r="AC63" s="72"/>
      <c r="AD63" s="72"/>
      <c r="AE63" s="72"/>
      <c r="AF63" s="72"/>
      <c r="AG63" s="72"/>
      <c r="AH63" s="72"/>
      <c r="AI63" s="72"/>
      <c r="AJ63" s="72" t="s">
        <v>9</v>
      </c>
      <c r="AK63" s="72"/>
      <c r="AL63" s="72"/>
      <c r="AM63" s="72"/>
      <c r="AN63" s="72"/>
      <c r="AO63" s="72"/>
      <c r="AP63" s="72"/>
      <c r="AQ63" s="72"/>
      <c r="AR63" s="72" t="s">
        <v>10</v>
      </c>
      <c r="AS63" s="72"/>
      <c r="AT63" s="72"/>
      <c r="AU63" s="72"/>
      <c r="AV63" s="72"/>
      <c r="AW63" s="72"/>
      <c r="AX63" s="72"/>
      <c r="AY63" s="72"/>
      <c r="CA63" s="1" t="s">
        <v>15</v>
      </c>
    </row>
    <row r="64" spans="1:79" s="4" customFormat="1" ht="12.75" customHeight="1" x14ac:dyDescent="0.2">
      <c r="A64" s="42"/>
      <c r="B64" s="42"/>
      <c r="C64" s="42"/>
      <c r="D64" s="48" t="s">
        <v>27</v>
      </c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70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>
        <f>AB64+AJ64</f>
        <v>0</v>
      </c>
      <c r="AS64" s="49"/>
      <c r="AT64" s="49"/>
      <c r="AU64" s="49"/>
      <c r="AV64" s="49"/>
      <c r="AW64" s="49"/>
      <c r="AX64" s="49"/>
      <c r="AY64" s="49"/>
      <c r="CA64" s="4" t="s">
        <v>16</v>
      </c>
    </row>
    <row r="66" spans="1:79" ht="15.75" customHeight="1" x14ac:dyDescent="0.2">
      <c r="A66" s="67" t="s">
        <v>43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</row>
    <row r="67" spans="1:79" ht="30" customHeight="1" x14ac:dyDescent="0.2">
      <c r="A67" s="71" t="s">
        <v>28</v>
      </c>
      <c r="B67" s="71"/>
      <c r="C67" s="71"/>
      <c r="D67" s="71"/>
      <c r="E67" s="71"/>
      <c r="F67" s="71"/>
      <c r="G67" s="73" t="s">
        <v>44</v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71" t="s">
        <v>3</v>
      </c>
      <c r="AA67" s="71"/>
      <c r="AB67" s="71"/>
      <c r="AC67" s="71"/>
      <c r="AD67" s="71"/>
      <c r="AE67" s="71" t="s">
        <v>2</v>
      </c>
      <c r="AF67" s="71"/>
      <c r="AG67" s="71"/>
      <c r="AH67" s="71"/>
      <c r="AI67" s="71"/>
      <c r="AJ67" s="71"/>
      <c r="AK67" s="71"/>
      <c r="AL67" s="71"/>
      <c r="AM67" s="71"/>
      <c r="AN67" s="71"/>
      <c r="AO67" s="73" t="s">
        <v>29</v>
      </c>
      <c r="AP67" s="74"/>
      <c r="AQ67" s="74"/>
      <c r="AR67" s="74"/>
      <c r="AS67" s="74"/>
      <c r="AT67" s="74"/>
      <c r="AU67" s="74"/>
      <c r="AV67" s="75"/>
      <c r="AW67" s="73" t="s">
        <v>30</v>
      </c>
      <c r="AX67" s="74"/>
      <c r="AY67" s="74"/>
      <c r="AZ67" s="74"/>
      <c r="BA67" s="74"/>
      <c r="BB67" s="74"/>
      <c r="BC67" s="74"/>
      <c r="BD67" s="75"/>
      <c r="BE67" s="73" t="s">
        <v>27</v>
      </c>
      <c r="BF67" s="74"/>
      <c r="BG67" s="74"/>
      <c r="BH67" s="74"/>
      <c r="BI67" s="74"/>
      <c r="BJ67" s="74"/>
      <c r="BK67" s="74"/>
      <c r="BL67" s="75"/>
    </row>
    <row r="68" spans="1:79" ht="15.75" customHeight="1" x14ac:dyDescent="0.2">
      <c r="A68" s="71">
        <v>1</v>
      </c>
      <c r="B68" s="71"/>
      <c r="C68" s="71"/>
      <c r="D68" s="71"/>
      <c r="E68" s="71"/>
      <c r="F68" s="71"/>
      <c r="G68" s="73">
        <v>2</v>
      </c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5"/>
      <c r="Z68" s="71">
        <v>3</v>
      </c>
      <c r="AA68" s="71"/>
      <c r="AB68" s="71"/>
      <c r="AC68" s="71"/>
      <c r="AD68" s="71"/>
      <c r="AE68" s="71">
        <v>4</v>
      </c>
      <c r="AF68" s="71"/>
      <c r="AG68" s="71"/>
      <c r="AH68" s="71"/>
      <c r="AI68" s="71"/>
      <c r="AJ68" s="71"/>
      <c r="AK68" s="71"/>
      <c r="AL68" s="71"/>
      <c r="AM68" s="71"/>
      <c r="AN68" s="71"/>
      <c r="AO68" s="71">
        <v>5</v>
      </c>
      <c r="AP68" s="71"/>
      <c r="AQ68" s="71"/>
      <c r="AR68" s="71"/>
      <c r="AS68" s="71"/>
      <c r="AT68" s="71"/>
      <c r="AU68" s="71"/>
      <c r="AV68" s="71"/>
      <c r="AW68" s="71">
        <v>6</v>
      </c>
      <c r="AX68" s="71"/>
      <c r="AY68" s="71"/>
      <c r="AZ68" s="71"/>
      <c r="BA68" s="71"/>
      <c r="BB68" s="71"/>
      <c r="BC68" s="71"/>
      <c r="BD68" s="71"/>
      <c r="BE68" s="71">
        <v>7</v>
      </c>
      <c r="BF68" s="71"/>
      <c r="BG68" s="71"/>
      <c r="BH68" s="71"/>
      <c r="BI68" s="71"/>
      <c r="BJ68" s="71"/>
      <c r="BK68" s="71"/>
      <c r="BL68" s="71"/>
    </row>
    <row r="69" spans="1:79" ht="12.75" hidden="1" customHeight="1" x14ac:dyDescent="0.2">
      <c r="A69" s="35" t="s">
        <v>33</v>
      </c>
      <c r="B69" s="35"/>
      <c r="C69" s="35"/>
      <c r="D69" s="35"/>
      <c r="E69" s="35"/>
      <c r="F69" s="35"/>
      <c r="G69" s="62" t="s">
        <v>7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35" t="s">
        <v>19</v>
      </c>
      <c r="AA69" s="35"/>
      <c r="AB69" s="35"/>
      <c r="AC69" s="35"/>
      <c r="AD69" s="35"/>
      <c r="AE69" s="102" t="s">
        <v>32</v>
      </c>
      <c r="AF69" s="102"/>
      <c r="AG69" s="102"/>
      <c r="AH69" s="102"/>
      <c r="AI69" s="102"/>
      <c r="AJ69" s="102"/>
      <c r="AK69" s="102"/>
      <c r="AL69" s="102"/>
      <c r="AM69" s="102"/>
      <c r="AN69" s="62"/>
      <c r="AO69" s="72" t="s">
        <v>8</v>
      </c>
      <c r="AP69" s="72"/>
      <c r="AQ69" s="72"/>
      <c r="AR69" s="72"/>
      <c r="AS69" s="72"/>
      <c r="AT69" s="72"/>
      <c r="AU69" s="72"/>
      <c r="AV69" s="72"/>
      <c r="AW69" s="72" t="s">
        <v>31</v>
      </c>
      <c r="AX69" s="72"/>
      <c r="AY69" s="72"/>
      <c r="AZ69" s="72"/>
      <c r="BA69" s="72"/>
      <c r="BB69" s="72"/>
      <c r="BC69" s="72"/>
      <c r="BD69" s="72"/>
      <c r="BE69" s="72" t="s">
        <v>10</v>
      </c>
      <c r="BF69" s="72"/>
      <c r="BG69" s="72"/>
      <c r="BH69" s="72"/>
      <c r="BI69" s="72"/>
      <c r="BJ69" s="72"/>
      <c r="BK69" s="72"/>
      <c r="BL69" s="72"/>
      <c r="CA69" s="1" t="s">
        <v>17</v>
      </c>
    </row>
    <row r="70" spans="1:79" ht="30" customHeight="1" x14ac:dyDescent="0.2">
      <c r="A70" s="82">
        <v>1</v>
      </c>
      <c r="B70" s="83"/>
      <c r="C70" s="83"/>
      <c r="D70" s="83"/>
      <c r="E70" s="83"/>
      <c r="F70" s="84"/>
      <c r="G70" s="119" t="s">
        <v>63</v>
      </c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1"/>
      <c r="Z70" s="82"/>
      <c r="AA70" s="83"/>
      <c r="AB70" s="83"/>
      <c r="AC70" s="83"/>
      <c r="AD70" s="84"/>
      <c r="AE70" s="82"/>
      <c r="AF70" s="83"/>
      <c r="AG70" s="83"/>
      <c r="AH70" s="83"/>
      <c r="AI70" s="83"/>
      <c r="AJ70" s="83"/>
      <c r="AK70" s="83"/>
      <c r="AL70" s="83"/>
      <c r="AM70" s="83"/>
      <c r="AN70" s="84"/>
      <c r="AO70" s="122"/>
      <c r="AP70" s="123"/>
      <c r="AQ70" s="123"/>
      <c r="AR70" s="123"/>
      <c r="AS70" s="123"/>
      <c r="AT70" s="123"/>
      <c r="AU70" s="123"/>
      <c r="AV70" s="124"/>
      <c r="AW70" s="122"/>
      <c r="AX70" s="123"/>
      <c r="AY70" s="123"/>
      <c r="AZ70" s="123"/>
      <c r="BA70" s="123"/>
      <c r="BB70" s="123"/>
      <c r="BC70" s="123"/>
      <c r="BD70" s="124"/>
      <c r="BE70" s="122"/>
      <c r="BF70" s="123"/>
      <c r="BG70" s="123"/>
      <c r="BH70" s="123"/>
      <c r="BI70" s="123"/>
      <c r="BJ70" s="123"/>
      <c r="BK70" s="123"/>
      <c r="BL70" s="124"/>
    </row>
    <row r="71" spans="1:79" s="4" customFormat="1" ht="12.75" customHeight="1" x14ac:dyDescent="0.2">
      <c r="A71" s="42">
        <v>0</v>
      </c>
      <c r="B71" s="42"/>
      <c r="C71" s="42"/>
      <c r="D71" s="42"/>
      <c r="E71" s="42"/>
      <c r="F71" s="42"/>
      <c r="G71" s="103" t="s">
        <v>68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46"/>
      <c r="AA71" s="46"/>
      <c r="AB71" s="46"/>
      <c r="AC71" s="46"/>
      <c r="AD71" s="46"/>
      <c r="AE71" s="47"/>
      <c r="AF71" s="47"/>
      <c r="AG71" s="47"/>
      <c r="AH71" s="47"/>
      <c r="AI71" s="47"/>
      <c r="AJ71" s="47"/>
      <c r="AK71" s="47"/>
      <c r="AL71" s="47"/>
      <c r="AM71" s="47"/>
      <c r="AN71" s="48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CA71" s="4" t="s">
        <v>18</v>
      </c>
    </row>
    <row r="72" spans="1:79" ht="12.75" customHeight="1" x14ac:dyDescent="0.2">
      <c r="A72" s="35">
        <v>0</v>
      </c>
      <c r="B72" s="35"/>
      <c r="C72" s="35"/>
      <c r="D72" s="35"/>
      <c r="E72" s="35"/>
      <c r="F72" s="35"/>
      <c r="G72" s="36" t="s">
        <v>69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 t="s">
        <v>70</v>
      </c>
      <c r="AA72" s="39"/>
      <c r="AB72" s="39"/>
      <c r="AC72" s="39"/>
      <c r="AD72" s="39"/>
      <c r="AE72" s="40" t="s">
        <v>93</v>
      </c>
      <c r="AF72" s="40"/>
      <c r="AG72" s="40"/>
      <c r="AH72" s="40"/>
      <c r="AI72" s="40"/>
      <c r="AJ72" s="40"/>
      <c r="AK72" s="40"/>
      <c r="AL72" s="40"/>
      <c r="AM72" s="40"/>
      <c r="AN72" s="41"/>
      <c r="AO72" s="34">
        <v>5990</v>
      </c>
      <c r="AP72" s="34"/>
      <c r="AQ72" s="34"/>
      <c r="AR72" s="34"/>
      <c r="AS72" s="34"/>
      <c r="AT72" s="34"/>
      <c r="AU72" s="34"/>
      <c r="AV72" s="34"/>
      <c r="AW72" s="34">
        <v>0</v>
      </c>
      <c r="AX72" s="34"/>
      <c r="AY72" s="34"/>
      <c r="AZ72" s="34"/>
      <c r="BA72" s="34"/>
      <c r="BB72" s="34"/>
      <c r="BC72" s="34"/>
      <c r="BD72" s="34"/>
      <c r="BE72" s="34">
        <f t="shared" ref="BE72:BE88" si="1">AO72+AW72</f>
        <v>5990</v>
      </c>
      <c r="BF72" s="34"/>
      <c r="BG72" s="34"/>
      <c r="BH72" s="34"/>
      <c r="BI72" s="34"/>
      <c r="BJ72" s="34"/>
      <c r="BK72" s="34"/>
      <c r="BL72" s="34"/>
    </row>
    <row r="73" spans="1:79" s="4" customFormat="1" ht="12.75" customHeight="1" x14ac:dyDescent="0.2">
      <c r="A73" s="42">
        <v>0</v>
      </c>
      <c r="B73" s="42"/>
      <c r="C73" s="42"/>
      <c r="D73" s="42"/>
      <c r="E73" s="42"/>
      <c r="F73" s="42"/>
      <c r="G73" s="43" t="s">
        <v>71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5"/>
      <c r="Z73" s="46"/>
      <c r="AA73" s="46"/>
      <c r="AB73" s="46"/>
      <c r="AC73" s="46"/>
      <c r="AD73" s="46"/>
      <c r="AE73" s="47"/>
      <c r="AF73" s="47"/>
      <c r="AG73" s="47"/>
      <c r="AH73" s="47"/>
      <c r="AI73" s="47"/>
      <c r="AJ73" s="47"/>
      <c r="AK73" s="47"/>
      <c r="AL73" s="47"/>
      <c r="AM73" s="47"/>
      <c r="AN73" s="48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</row>
    <row r="74" spans="1:79" ht="12.75" customHeight="1" x14ac:dyDescent="0.2">
      <c r="A74" s="35">
        <v>0</v>
      </c>
      <c r="B74" s="35"/>
      <c r="C74" s="35"/>
      <c r="D74" s="35"/>
      <c r="E74" s="35"/>
      <c r="F74" s="35"/>
      <c r="G74" s="36" t="s">
        <v>72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 t="s">
        <v>73</v>
      </c>
      <c r="AA74" s="39"/>
      <c r="AB74" s="39"/>
      <c r="AC74" s="39"/>
      <c r="AD74" s="39"/>
      <c r="AE74" s="40" t="s">
        <v>102</v>
      </c>
      <c r="AF74" s="40"/>
      <c r="AG74" s="40"/>
      <c r="AH74" s="40"/>
      <c r="AI74" s="40"/>
      <c r="AJ74" s="40"/>
      <c r="AK74" s="40"/>
      <c r="AL74" s="40"/>
      <c r="AM74" s="40"/>
      <c r="AN74" s="41"/>
      <c r="AO74" s="34">
        <v>1</v>
      </c>
      <c r="AP74" s="34"/>
      <c r="AQ74" s="34"/>
      <c r="AR74" s="34"/>
      <c r="AS74" s="34"/>
      <c r="AT74" s="34"/>
      <c r="AU74" s="34"/>
      <c r="AV74" s="34"/>
      <c r="AW74" s="34">
        <v>0</v>
      </c>
      <c r="AX74" s="34"/>
      <c r="AY74" s="34"/>
      <c r="AZ74" s="34"/>
      <c r="BA74" s="34"/>
      <c r="BB74" s="34"/>
      <c r="BC74" s="34"/>
      <c r="BD74" s="34"/>
      <c r="BE74" s="34">
        <f t="shared" si="1"/>
        <v>1</v>
      </c>
      <c r="BF74" s="34"/>
      <c r="BG74" s="34"/>
      <c r="BH74" s="34"/>
      <c r="BI74" s="34"/>
      <c r="BJ74" s="34"/>
      <c r="BK74" s="34"/>
      <c r="BL74" s="34"/>
    </row>
    <row r="75" spans="1:79" s="4" customFormat="1" ht="12.75" customHeight="1" x14ac:dyDescent="0.2">
      <c r="A75" s="42">
        <v>0</v>
      </c>
      <c r="B75" s="42"/>
      <c r="C75" s="42"/>
      <c r="D75" s="42"/>
      <c r="E75" s="42"/>
      <c r="F75" s="42"/>
      <c r="G75" s="43" t="s">
        <v>74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5"/>
      <c r="Z75" s="46"/>
      <c r="AA75" s="46"/>
      <c r="AB75" s="46"/>
      <c r="AC75" s="46"/>
      <c r="AD75" s="46"/>
      <c r="AE75" s="47"/>
      <c r="AF75" s="47"/>
      <c r="AG75" s="47"/>
      <c r="AH75" s="47"/>
      <c r="AI75" s="47"/>
      <c r="AJ75" s="47"/>
      <c r="AK75" s="47"/>
      <c r="AL75" s="47"/>
      <c r="AM75" s="47"/>
      <c r="AN75" s="48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</row>
    <row r="76" spans="1:79" ht="12.75" customHeight="1" x14ac:dyDescent="0.2">
      <c r="A76" s="35">
        <v>0</v>
      </c>
      <c r="B76" s="35"/>
      <c r="C76" s="35"/>
      <c r="D76" s="35"/>
      <c r="E76" s="35"/>
      <c r="F76" s="35"/>
      <c r="G76" s="36" t="s">
        <v>75</v>
      </c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8"/>
      <c r="Z76" s="39" t="s">
        <v>70</v>
      </c>
      <c r="AA76" s="39"/>
      <c r="AB76" s="39"/>
      <c r="AC76" s="39"/>
      <c r="AD76" s="39"/>
      <c r="AE76" s="40" t="s">
        <v>95</v>
      </c>
      <c r="AF76" s="40"/>
      <c r="AG76" s="40"/>
      <c r="AH76" s="40"/>
      <c r="AI76" s="40"/>
      <c r="AJ76" s="40"/>
      <c r="AK76" s="40"/>
      <c r="AL76" s="40"/>
      <c r="AM76" s="40"/>
      <c r="AN76" s="41"/>
      <c r="AO76" s="34">
        <v>5990</v>
      </c>
      <c r="AP76" s="34"/>
      <c r="AQ76" s="34"/>
      <c r="AR76" s="34"/>
      <c r="AS76" s="34"/>
      <c r="AT76" s="34"/>
      <c r="AU76" s="34"/>
      <c r="AV76" s="34"/>
      <c r="AW76" s="34">
        <v>0</v>
      </c>
      <c r="AX76" s="34"/>
      <c r="AY76" s="34"/>
      <c r="AZ76" s="34"/>
      <c r="BA76" s="34"/>
      <c r="BB76" s="34"/>
      <c r="BC76" s="34"/>
      <c r="BD76" s="34"/>
      <c r="BE76" s="34">
        <f t="shared" si="1"/>
        <v>5990</v>
      </c>
      <c r="BF76" s="34"/>
      <c r="BG76" s="34"/>
      <c r="BH76" s="34"/>
      <c r="BI76" s="34"/>
      <c r="BJ76" s="34"/>
      <c r="BK76" s="34"/>
      <c r="BL76" s="34"/>
    </row>
    <row r="77" spans="1:79" s="4" customFormat="1" ht="12.75" customHeight="1" x14ac:dyDescent="0.2">
      <c r="A77" s="42">
        <v>0</v>
      </c>
      <c r="B77" s="42"/>
      <c r="C77" s="42"/>
      <c r="D77" s="42"/>
      <c r="E77" s="42"/>
      <c r="F77" s="42"/>
      <c r="G77" s="43" t="s">
        <v>76</v>
      </c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5"/>
      <c r="Z77" s="46"/>
      <c r="AA77" s="46"/>
      <c r="AB77" s="46"/>
      <c r="AC77" s="46"/>
      <c r="AD77" s="46"/>
      <c r="AE77" s="47"/>
      <c r="AF77" s="47"/>
      <c r="AG77" s="47"/>
      <c r="AH77" s="47"/>
      <c r="AI77" s="47"/>
      <c r="AJ77" s="47"/>
      <c r="AK77" s="47"/>
      <c r="AL77" s="47"/>
      <c r="AM77" s="47"/>
      <c r="AN77" s="48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</row>
    <row r="78" spans="1:79" ht="12.75" customHeight="1" x14ac:dyDescent="0.2">
      <c r="A78" s="35">
        <v>0</v>
      </c>
      <c r="B78" s="35"/>
      <c r="C78" s="35"/>
      <c r="D78" s="35"/>
      <c r="E78" s="35"/>
      <c r="F78" s="35"/>
      <c r="G78" s="36" t="s">
        <v>77</v>
      </c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8"/>
      <c r="Z78" s="39" t="s">
        <v>78</v>
      </c>
      <c r="AA78" s="39"/>
      <c r="AB78" s="39"/>
      <c r="AC78" s="39"/>
      <c r="AD78" s="39"/>
      <c r="AE78" s="40" t="s">
        <v>95</v>
      </c>
      <c r="AF78" s="40"/>
      <c r="AG78" s="40"/>
      <c r="AH78" s="40"/>
      <c r="AI78" s="40"/>
      <c r="AJ78" s="40"/>
      <c r="AK78" s="40"/>
      <c r="AL78" s="40"/>
      <c r="AM78" s="40"/>
      <c r="AN78" s="41"/>
      <c r="AO78" s="34">
        <v>100</v>
      </c>
      <c r="AP78" s="34"/>
      <c r="AQ78" s="34"/>
      <c r="AR78" s="34"/>
      <c r="AS78" s="34"/>
      <c r="AT78" s="34"/>
      <c r="AU78" s="34"/>
      <c r="AV78" s="34"/>
      <c r="AW78" s="34">
        <v>0</v>
      </c>
      <c r="AX78" s="34"/>
      <c r="AY78" s="34"/>
      <c r="AZ78" s="34"/>
      <c r="BA78" s="34"/>
      <c r="BB78" s="34"/>
      <c r="BC78" s="34"/>
      <c r="BD78" s="34"/>
      <c r="BE78" s="34">
        <f t="shared" si="1"/>
        <v>100</v>
      </c>
      <c r="BF78" s="34"/>
      <c r="BG78" s="34"/>
      <c r="BH78" s="34"/>
      <c r="BI78" s="34"/>
      <c r="BJ78" s="34"/>
      <c r="BK78" s="34"/>
      <c r="BL78" s="34"/>
    </row>
    <row r="79" spans="1:79" ht="12.75" customHeight="1" x14ac:dyDescent="0.2">
      <c r="A79" s="42">
        <v>0</v>
      </c>
      <c r="B79" s="42"/>
      <c r="C79" s="42"/>
      <c r="D79" s="42"/>
      <c r="E79" s="42"/>
      <c r="F79" s="42"/>
      <c r="G79" s="103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46"/>
      <c r="AA79" s="46"/>
      <c r="AB79" s="46"/>
      <c r="AC79" s="46"/>
      <c r="AD79" s="46"/>
      <c r="AE79" s="47"/>
      <c r="AF79" s="47"/>
      <c r="AG79" s="47"/>
      <c r="AH79" s="47"/>
      <c r="AI79" s="47"/>
      <c r="AJ79" s="47"/>
      <c r="AK79" s="47"/>
      <c r="AL79" s="47"/>
      <c r="AM79" s="47"/>
      <c r="AN79" s="48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</row>
    <row r="80" spans="1:79" ht="12.75" customHeight="1" x14ac:dyDescent="0.2">
      <c r="A80" s="35">
        <v>2</v>
      </c>
      <c r="B80" s="35"/>
      <c r="C80" s="35"/>
      <c r="D80" s="35"/>
      <c r="E80" s="35"/>
      <c r="F80" s="35"/>
      <c r="G80" s="43" t="s">
        <v>64</v>
      </c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5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106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</row>
    <row r="81" spans="1:64" ht="12.75" customHeight="1" x14ac:dyDescent="0.2">
      <c r="A81" s="42">
        <v>0</v>
      </c>
      <c r="B81" s="42"/>
      <c r="C81" s="42"/>
      <c r="D81" s="42"/>
      <c r="E81" s="42"/>
      <c r="F81" s="42"/>
      <c r="G81" s="103" t="s">
        <v>68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103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</row>
    <row r="82" spans="1:64" ht="12.75" customHeight="1" x14ac:dyDescent="0.2">
      <c r="A82" s="35">
        <v>0</v>
      </c>
      <c r="B82" s="35"/>
      <c r="C82" s="35"/>
      <c r="D82" s="35"/>
      <c r="E82" s="35"/>
      <c r="F82" s="35"/>
      <c r="G82" s="106" t="s">
        <v>96</v>
      </c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2"/>
      <c r="Z82" s="39" t="s">
        <v>97</v>
      </c>
      <c r="AA82" s="39"/>
      <c r="AB82" s="39"/>
      <c r="AC82" s="39"/>
      <c r="AD82" s="39"/>
      <c r="AE82" s="113" t="s">
        <v>93</v>
      </c>
      <c r="AF82" s="114"/>
      <c r="AG82" s="114"/>
      <c r="AH82" s="114"/>
      <c r="AI82" s="114"/>
      <c r="AJ82" s="114"/>
      <c r="AK82" s="114"/>
      <c r="AL82" s="114"/>
      <c r="AM82" s="114"/>
      <c r="AN82" s="115"/>
      <c r="AO82" s="34">
        <v>35105</v>
      </c>
      <c r="AP82" s="34"/>
      <c r="AQ82" s="34"/>
      <c r="AR82" s="34"/>
      <c r="AS82" s="34"/>
      <c r="AT82" s="34"/>
      <c r="AU82" s="34"/>
      <c r="AV82" s="34"/>
      <c r="AW82" s="34">
        <v>0</v>
      </c>
      <c r="AX82" s="34"/>
      <c r="AY82" s="34"/>
      <c r="AZ82" s="34"/>
      <c r="BA82" s="34"/>
      <c r="BB82" s="34"/>
      <c r="BC82" s="34"/>
      <c r="BD82" s="34"/>
      <c r="BE82" s="34">
        <f t="shared" si="1"/>
        <v>35105</v>
      </c>
      <c r="BF82" s="34"/>
      <c r="BG82" s="34"/>
      <c r="BH82" s="34"/>
      <c r="BI82" s="34"/>
      <c r="BJ82" s="34"/>
      <c r="BK82" s="34"/>
      <c r="BL82" s="34"/>
    </row>
    <row r="83" spans="1:64" ht="12.75" customHeight="1" x14ac:dyDescent="0.2">
      <c r="A83" s="42">
        <v>0</v>
      </c>
      <c r="B83" s="42"/>
      <c r="C83" s="42"/>
      <c r="D83" s="42"/>
      <c r="E83" s="42"/>
      <c r="F83" s="42"/>
      <c r="G83" s="103" t="s">
        <v>71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46"/>
      <c r="AA83" s="46"/>
      <c r="AB83" s="46"/>
      <c r="AC83" s="46"/>
      <c r="AD83" s="46"/>
      <c r="AE83" s="116"/>
      <c r="AF83" s="117"/>
      <c r="AG83" s="117"/>
      <c r="AH83" s="117"/>
      <c r="AI83" s="117"/>
      <c r="AJ83" s="117"/>
      <c r="AK83" s="117"/>
      <c r="AL83" s="117"/>
      <c r="AM83" s="117"/>
      <c r="AN83" s="118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</row>
    <row r="84" spans="1:64" ht="12.75" customHeight="1" x14ac:dyDescent="0.2">
      <c r="A84" s="35">
        <v>0</v>
      </c>
      <c r="B84" s="35"/>
      <c r="C84" s="35"/>
      <c r="D84" s="35"/>
      <c r="E84" s="35"/>
      <c r="F84" s="35"/>
      <c r="G84" s="36" t="s">
        <v>98</v>
      </c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8"/>
      <c r="Z84" s="39" t="s">
        <v>73</v>
      </c>
      <c r="AA84" s="39"/>
      <c r="AB84" s="39"/>
      <c r="AC84" s="39"/>
      <c r="AD84" s="39"/>
      <c r="AE84" s="113" t="s">
        <v>94</v>
      </c>
      <c r="AF84" s="114"/>
      <c r="AG84" s="114"/>
      <c r="AH84" s="114"/>
      <c r="AI84" s="114"/>
      <c r="AJ84" s="114"/>
      <c r="AK84" s="114"/>
      <c r="AL84" s="114"/>
      <c r="AM84" s="114"/>
      <c r="AN84" s="115"/>
      <c r="AO84" s="34">
        <v>1</v>
      </c>
      <c r="AP84" s="34"/>
      <c r="AQ84" s="34"/>
      <c r="AR84" s="34"/>
      <c r="AS84" s="34"/>
      <c r="AT84" s="34"/>
      <c r="AU84" s="34"/>
      <c r="AV84" s="34"/>
      <c r="AW84" s="34">
        <v>0</v>
      </c>
      <c r="AX84" s="34"/>
      <c r="AY84" s="34"/>
      <c r="AZ84" s="34"/>
      <c r="BA84" s="34"/>
      <c r="BB84" s="34"/>
      <c r="BC84" s="34"/>
      <c r="BD84" s="34"/>
      <c r="BE84" s="34">
        <f t="shared" si="1"/>
        <v>1</v>
      </c>
      <c r="BF84" s="34"/>
      <c r="BG84" s="34"/>
      <c r="BH84" s="34"/>
      <c r="BI84" s="34"/>
      <c r="BJ84" s="34"/>
      <c r="BK84" s="34"/>
      <c r="BL84" s="34"/>
    </row>
    <row r="85" spans="1:64" ht="12.75" customHeight="1" x14ac:dyDescent="0.2">
      <c r="A85" s="42">
        <v>0</v>
      </c>
      <c r="B85" s="42"/>
      <c r="C85" s="42"/>
      <c r="D85" s="42"/>
      <c r="E85" s="42"/>
      <c r="F85" s="42"/>
      <c r="G85" s="43" t="s">
        <v>74</v>
      </c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5"/>
      <c r="Z85" s="46"/>
      <c r="AA85" s="46"/>
      <c r="AB85" s="46"/>
      <c r="AC85" s="46"/>
      <c r="AD85" s="46"/>
      <c r="AE85" s="116"/>
      <c r="AF85" s="117"/>
      <c r="AG85" s="117"/>
      <c r="AH85" s="117"/>
      <c r="AI85" s="117"/>
      <c r="AJ85" s="117"/>
      <c r="AK85" s="117"/>
      <c r="AL85" s="117"/>
      <c r="AM85" s="117"/>
      <c r="AN85" s="118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</row>
    <row r="86" spans="1:64" ht="12.75" customHeight="1" x14ac:dyDescent="0.2">
      <c r="A86" s="35">
        <v>0</v>
      </c>
      <c r="B86" s="35"/>
      <c r="C86" s="35"/>
      <c r="D86" s="35"/>
      <c r="E86" s="35"/>
      <c r="F86" s="35"/>
      <c r="G86" s="36" t="s">
        <v>99</v>
      </c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8"/>
      <c r="Z86" s="39" t="s">
        <v>97</v>
      </c>
      <c r="AA86" s="39"/>
      <c r="AB86" s="39"/>
      <c r="AC86" s="39"/>
      <c r="AD86" s="39"/>
      <c r="AE86" s="113" t="s">
        <v>95</v>
      </c>
      <c r="AF86" s="114"/>
      <c r="AG86" s="114"/>
      <c r="AH86" s="114"/>
      <c r="AI86" s="114"/>
      <c r="AJ86" s="114"/>
      <c r="AK86" s="114"/>
      <c r="AL86" s="114"/>
      <c r="AM86" s="114"/>
      <c r="AN86" s="115"/>
      <c r="AO86" s="34">
        <v>35105</v>
      </c>
      <c r="AP86" s="34"/>
      <c r="AQ86" s="34"/>
      <c r="AR86" s="34"/>
      <c r="AS86" s="34"/>
      <c r="AT86" s="34"/>
      <c r="AU86" s="34"/>
      <c r="AV86" s="34"/>
      <c r="AW86" s="34">
        <v>0</v>
      </c>
      <c r="AX86" s="34"/>
      <c r="AY86" s="34"/>
      <c r="AZ86" s="34"/>
      <c r="BA86" s="34"/>
      <c r="BB86" s="34"/>
      <c r="BC86" s="34"/>
      <c r="BD86" s="34"/>
      <c r="BE86" s="34">
        <f t="shared" si="1"/>
        <v>35105</v>
      </c>
      <c r="BF86" s="34"/>
      <c r="BG86" s="34"/>
      <c r="BH86" s="34"/>
      <c r="BI86" s="34"/>
      <c r="BJ86" s="34"/>
      <c r="BK86" s="34"/>
      <c r="BL86" s="34"/>
    </row>
    <row r="87" spans="1:64" ht="12.75" customHeight="1" x14ac:dyDescent="0.2">
      <c r="A87" s="42">
        <v>0</v>
      </c>
      <c r="B87" s="42"/>
      <c r="C87" s="42"/>
      <c r="D87" s="42"/>
      <c r="E87" s="42"/>
      <c r="F87" s="42"/>
      <c r="G87" s="43" t="s">
        <v>76</v>
      </c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5"/>
      <c r="Z87" s="46"/>
      <c r="AA87" s="46"/>
      <c r="AB87" s="46"/>
      <c r="AC87" s="46"/>
      <c r="AD87" s="46"/>
      <c r="AE87" s="116"/>
      <c r="AF87" s="117"/>
      <c r="AG87" s="117"/>
      <c r="AH87" s="117"/>
      <c r="AI87" s="117"/>
      <c r="AJ87" s="117"/>
      <c r="AK87" s="117"/>
      <c r="AL87" s="117"/>
      <c r="AM87" s="117"/>
      <c r="AN87" s="118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</row>
    <row r="88" spans="1:64" ht="12.75" customHeight="1" x14ac:dyDescent="0.2">
      <c r="A88" s="35">
        <v>0</v>
      </c>
      <c r="B88" s="35"/>
      <c r="C88" s="35"/>
      <c r="D88" s="35"/>
      <c r="E88" s="35"/>
      <c r="F88" s="35"/>
      <c r="G88" s="36" t="s">
        <v>100</v>
      </c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8"/>
      <c r="Z88" s="39" t="s">
        <v>78</v>
      </c>
      <c r="AA88" s="39"/>
      <c r="AB88" s="39"/>
      <c r="AC88" s="39"/>
      <c r="AD88" s="39"/>
      <c r="AE88" s="113" t="s">
        <v>101</v>
      </c>
      <c r="AF88" s="114"/>
      <c r="AG88" s="114"/>
      <c r="AH88" s="114"/>
      <c r="AI88" s="114"/>
      <c r="AJ88" s="114"/>
      <c r="AK88" s="114"/>
      <c r="AL88" s="114"/>
      <c r="AM88" s="114"/>
      <c r="AN88" s="115"/>
      <c r="AO88" s="34">
        <v>100</v>
      </c>
      <c r="AP88" s="34"/>
      <c r="AQ88" s="34"/>
      <c r="AR88" s="34"/>
      <c r="AS88" s="34"/>
      <c r="AT88" s="34"/>
      <c r="AU88" s="34"/>
      <c r="AV88" s="34"/>
      <c r="AW88" s="34">
        <v>0</v>
      </c>
      <c r="AX88" s="34"/>
      <c r="AY88" s="34"/>
      <c r="AZ88" s="34"/>
      <c r="BA88" s="34"/>
      <c r="BB88" s="34"/>
      <c r="BC88" s="34"/>
      <c r="BD88" s="34"/>
      <c r="BE88" s="34">
        <f t="shared" si="1"/>
        <v>100</v>
      </c>
      <c r="BF88" s="34"/>
      <c r="BG88" s="34"/>
      <c r="BH88" s="34"/>
      <c r="BI88" s="34"/>
      <c r="BJ88" s="34"/>
      <c r="BK88" s="34"/>
      <c r="BL88" s="34"/>
    </row>
    <row r="89" spans="1:64" ht="30.75" customHeight="1" x14ac:dyDescent="0.2">
      <c r="A89" s="35">
        <v>3</v>
      </c>
      <c r="B89" s="35"/>
      <c r="C89" s="35"/>
      <c r="D89" s="35"/>
      <c r="E89" s="35"/>
      <c r="F89" s="35"/>
      <c r="G89" s="125" t="s">
        <v>65</v>
      </c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</row>
    <row r="90" spans="1:64" ht="12.75" customHeight="1" x14ac:dyDescent="0.2">
      <c r="A90" s="35"/>
      <c r="B90" s="35"/>
      <c r="C90" s="35"/>
      <c r="D90" s="35"/>
      <c r="E90" s="35"/>
      <c r="F90" s="35"/>
      <c r="G90" s="46" t="s">
        <v>68</v>
      </c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</row>
    <row r="91" spans="1:64" ht="12.75" customHeight="1" x14ac:dyDescent="0.2">
      <c r="A91" s="35"/>
      <c r="B91" s="35"/>
      <c r="C91" s="35"/>
      <c r="D91" s="35"/>
      <c r="E91" s="35"/>
      <c r="F91" s="35"/>
      <c r="G91" s="126" t="s">
        <v>103</v>
      </c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39" t="s">
        <v>70</v>
      </c>
      <c r="AA91" s="39"/>
      <c r="AB91" s="39"/>
      <c r="AC91" s="39"/>
      <c r="AD91" s="39"/>
      <c r="AE91" s="40" t="s">
        <v>93</v>
      </c>
      <c r="AF91" s="40"/>
      <c r="AG91" s="40"/>
      <c r="AH91" s="40"/>
      <c r="AI91" s="40"/>
      <c r="AJ91" s="40"/>
      <c r="AK91" s="40"/>
      <c r="AL91" s="40"/>
      <c r="AM91" s="40"/>
      <c r="AN91" s="40"/>
      <c r="AO91" s="34">
        <v>0</v>
      </c>
      <c r="AP91" s="34"/>
      <c r="AQ91" s="34"/>
      <c r="AR91" s="34"/>
      <c r="AS91" s="34"/>
      <c r="AT91" s="34"/>
      <c r="AU91" s="34"/>
      <c r="AV91" s="34"/>
      <c r="AW91" s="34">
        <f>AS52</f>
        <v>9000</v>
      </c>
      <c r="AX91" s="34"/>
      <c r="AY91" s="34"/>
      <c r="AZ91" s="34"/>
      <c r="BA91" s="34"/>
      <c r="BB91" s="34"/>
      <c r="BC91" s="34"/>
      <c r="BD91" s="34"/>
      <c r="BE91" s="34">
        <f>AW91</f>
        <v>9000</v>
      </c>
      <c r="BF91" s="34"/>
      <c r="BG91" s="34"/>
      <c r="BH91" s="34"/>
      <c r="BI91" s="34"/>
      <c r="BJ91" s="34"/>
      <c r="BK91" s="34"/>
      <c r="BL91" s="34"/>
    </row>
    <row r="92" spans="1:64" ht="12.75" customHeight="1" x14ac:dyDescent="0.2">
      <c r="A92" s="35"/>
      <c r="B92" s="35"/>
      <c r="C92" s="35"/>
      <c r="D92" s="35"/>
      <c r="E92" s="35"/>
      <c r="F92" s="35"/>
      <c r="G92" s="125" t="s">
        <v>71</v>
      </c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46"/>
      <c r="AA92" s="46"/>
      <c r="AB92" s="46"/>
      <c r="AC92" s="46"/>
      <c r="AD92" s="46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</row>
    <row r="93" spans="1:64" ht="12.75" customHeight="1" x14ac:dyDescent="0.2">
      <c r="A93" s="35"/>
      <c r="B93" s="35"/>
      <c r="C93" s="35"/>
      <c r="D93" s="35"/>
      <c r="E93" s="35"/>
      <c r="F93" s="35"/>
      <c r="G93" s="126" t="s">
        <v>104</v>
      </c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7"/>
      <c r="V93" s="127"/>
      <c r="W93" s="127"/>
      <c r="X93" s="127"/>
      <c r="Y93" s="127"/>
      <c r="Z93" s="39" t="s">
        <v>73</v>
      </c>
      <c r="AA93" s="39"/>
      <c r="AB93" s="39"/>
      <c r="AC93" s="39"/>
      <c r="AD93" s="39"/>
      <c r="AE93" s="40" t="s">
        <v>102</v>
      </c>
      <c r="AF93" s="40"/>
      <c r="AG93" s="40"/>
      <c r="AH93" s="40"/>
      <c r="AI93" s="40"/>
      <c r="AJ93" s="40"/>
      <c r="AK93" s="40"/>
      <c r="AL93" s="40"/>
      <c r="AM93" s="40"/>
      <c r="AN93" s="40"/>
      <c r="AO93" s="34">
        <v>0</v>
      </c>
      <c r="AP93" s="34"/>
      <c r="AQ93" s="34"/>
      <c r="AR93" s="34"/>
      <c r="AS93" s="34"/>
      <c r="AT93" s="34"/>
      <c r="AU93" s="34"/>
      <c r="AV93" s="34"/>
      <c r="AW93" s="34">
        <v>1</v>
      </c>
      <c r="AX93" s="34"/>
      <c r="AY93" s="34"/>
      <c r="AZ93" s="34"/>
      <c r="BA93" s="34"/>
      <c r="BB93" s="34"/>
      <c r="BC93" s="34"/>
      <c r="BD93" s="34"/>
      <c r="BE93" s="34">
        <f t="shared" ref="BE93:BE97" si="2">AW93</f>
        <v>1</v>
      </c>
      <c r="BF93" s="34"/>
      <c r="BG93" s="34"/>
      <c r="BH93" s="34"/>
      <c r="BI93" s="34"/>
      <c r="BJ93" s="34"/>
      <c r="BK93" s="34"/>
      <c r="BL93" s="34"/>
    </row>
    <row r="94" spans="1:64" ht="12.75" customHeight="1" x14ac:dyDescent="0.2">
      <c r="A94" s="35"/>
      <c r="B94" s="35"/>
      <c r="C94" s="35"/>
      <c r="D94" s="35"/>
      <c r="E94" s="35"/>
      <c r="F94" s="35"/>
      <c r="G94" s="125" t="s">
        <v>74</v>
      </c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46"/>
      <c r="AA94" s="46"/>
      <c r="AB94" s="46"/>
      <c r="AC94" s="46"/>
      <c r="AD94" s="46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</row>
    <row r="95" spans="1:64" ht="12.75" customHeight="1" x14ac:dyDescent="0.2">
      <c r="A95" s="35"/>
      <c r="B95" s="35"/>
      <c r="C95" s="35"/>
      <c r="D95" s="35"/>
      <c r="E95" s="35"/>
      <c r="F95" s="35"/>
      <c r="G95" s="126" t="s">
        <v>105</v>
      </c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7"/>
      <c r="V95" s="127"/>
      <c r="W95" s="127"/>
      <c r="X95" s="127"/>
      <c r="Y95" s="127"/>
      <c r="Z95" s="39" t="s">
        <v>70</v>
      </c>
      <c r="AA95" s="39"/>
      <c r="AB95" s="39"/>
      <c r="AC95" s="39"/>
      <c r="AD95" s="39"/>
      <c r="AE95" s="40" t="s">
        <v>95</v>
      </c>
      <c r="AF95" s="40"/>
      <c r="AG95" s="40"/>
      <c r="AH95" s="40"/>
      <c r="AI95" s="40"/>
      <c r="AJ95" s="40"/>
      <c r="AK95" s="40"/>
      <c r="AL95" s="40"/>
      <c r="AM95" s="40"/>
      <c r="AN95" s="40"/>
      <c r="AO95" s="34">
        <v>0</v>
      </c>
      <c r="AP95" s="34"/>
      <c r="AQ95" s="34"/>
      <c r="AR95" s="34"/>
      <c r="AS95" s="34"/>
      <c r="AT95" s="34"/>
      <c r="AU95" s="34"/>
      <c r="AV95" s="34"/>
      <c r="AW95" s="34">
        <f>AW91/AW93</f>
        <v>9000</v>
      </c>
      <c r="AX95" s="34"/>
      <c r="AY95" s="34"/>
      <c r="AZ95" s="34"/>
      <c r="BA95" s="34"/>
      <c r="BB95" s="34"/>
      <c r="BC95" s="34"/>
      <c r="BD95" s="34"/>
      <c r="BE95" s="34">
        <f t="shared" si="2"/>
        <v>9000</v>
      </c>
      <c r="BF95" s="34"/>
      <c r="BG95" s="34"/>
      <c r="BH95" s="34"/>
      <c r="BI95" s="34"/>
      <c r="BJ95" s="34"/>
      <c r="BK95" s="34"/>
      <c r="BL95" s="34"/>
    </row>
    <row r="96" spans="1:64" ht="12.75" customHeight="1" x14ac:dyDescent="0.2">
      <c r="A96" s="35"/>
      <c r="B96" s="35"/>
      <c r="C96" s="35"/>
      <c r="D96" s="35"/>
      <c r="E96" s="35"/>
      <c r="F96" s="35"/>
      <c r="G96" s="125" t="s">
        <v>76</v>
      </c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46"/>
      <c r="AA96" s="46"/>
      <c r="AB96" s="46"/>
      <c r="AC96" s="46"/>
      <c r="AD96" s="46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</row>
    <row r="97" spans="1:64" ht="20.25" customHeight="1" x14ac:dyDescent="0.2">
      <c r="A97" s="35"/>
      <c r="B97" s="35"/>
      <c r="C97" s="35"/>
      <c r="D97" s="35"/>
      <c r="E97" s="35"/>
      <c r="F97" s="35"/>
      <c r="G97" s="126" t="s">
        <v>106</v>
      </c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39" t="s">
        <v>78</v>
      </c>
      <c r="AA97" s="39"/>
      <c r="AB97" s="39"/>
      <c r="AC97" s="39"/>
      <c r="AD97" s="39"/>
      <c r="AE97" s="40" t="s">
        <v>95</v>
      </c>
      <c r="AF97" s="40"/>
      <c r="AG97" s="40"/>
      <c r="AH97" s="40"/>
      <c r="AI97" s="40"/>
      <c r="AJ97" s="40"/>
      <c r="AK97" s="40"/>
      <c r="AL97" s="40"/>
      <c r="AM97" s="40"/>
      <c r="AN97" s="40"/>
      <c r="AO97" s="34">
        <v>0</v>
      </c>
      <c r="AP97" s="34"/>
      <c r="AQ97" s="34"/>
      <c r="AR97" s="34"/>
      <c r="AS97" s="34"/>
      <c r="AT97" s="34"/>
      <c r="AU97" s="34"/>
      <c r="AV97" s="34"/>
      <c r="AW97" s="34">
        <v>100</v>
      </c>
      <c r="AX97" s="34"/>
      <c r="AY97" s="34"/>
      <c r="AZ97" s="34"/>
      <c r="BA97" s="34"/>
      <c r="BB97" s="34"/>
      <c r="BC97" s="34"/>
      <c r="BD97" s="34"/>
      <c r="BE97" s="34">
        <f t="shared" si="2"/>
        <v>100</v>
      </c>
      <c r="BF97" s="34"/>
      <c r="BG97" s="34"/>
      <c r="BH97" s="34"/>
      <c r="BI97" s="34"/>
      <c r="BJ97" s="34"/>
      <c r="BK97" s="34"/>
      <c r="BL97" s="34"/>
    </row>
    <row r="98" spans="1:64" ht="30" customHeight="1" x14ac:dyDescent="0.2">
      <c r="A98" s="35">
        <v>4</v>
      </c>
      <c r="B98" s="35"/>
      <c r="C98" s="35"/>
      <c r="D98" s="35"/>
      <c r="E98" s="35"/>
      <c r="F98" s="35"/>
      <c r="G98" s="125" t="s">
        <v>118</v>
      </c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</row>
    <row r="99" spans="1:64" ht="12.75" customHeight="1" x14ac:dyDescent="0.2">
      <c r="A99" s="35"/>
      <c r="B99" s="35"/>
      <c r="C99" s="35"/>
      <c r="D99" s="35"/>
      <c r="E99" s="35"/>
      <c r="F99" s="35"/>
      <c r="G99" s="46" t="s">
        <v>68</v>
      </c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</row>
    <row r="100" spans="1:64" ht="15" customHeight="1" x14ac:dyDescent="0.2">
      <c r="A100" s="35"/>
      <c r="B100" s="35"/>
      <c r="C100" s="35"/>
      <c r="D100" s="35"/>
      <c r="E100" s="35"/>
      <c r="F100" s="35"/>
      <c r="G100" s="126" t="s">
        <v>107</v>
      </c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39" t="s">
        <v>70</v>
      </c>
      <c r="AA100" s="39"/>
      <c r="AB100" s="39"/>
      <c r="AC100" s="39"/>
      <c r="AD100" s="39"/>
      <c r="AE100" s="40" t="s">
        <v>93</v>
      </c>
      <c r="AF100" s="40"/>
      <c r="AG100" s="40"/>
      <c r="AH100" s="40"/>
      <c r="AI100" s="40"/>
      <c r="AJ100" s="40"/>
      <c r="AK100" s="40"/>
      <c r="AL100" s="40"/>
      <c r="AM100" s="40"/>
      <c r="AN100" s="40"/>
      <c r="AO100" s="34">
        <v>0</v>
      </c>
      <c r="AP100" s="34"/>
      <c r="AQ100" s="34"/>
      <c r="AR100" s="34"/>
      <c r="AS100" s="34"/>
      <c r="AT100" s="34"/>
      <c r="AU100" s="34"/>
      <c r="AV100" s="34"/>
      <c r="AW100" s="34">
        <f>AK53</f>
        <v>15000</v>
      </c>
      <c r="AX100" s="34"/>
      <c r="AY100" s="34"/>
      <c r="AZ100" s="34"/>
      <c r="BA100" s="34"/>
      <c r="BB100" s="34"/>
      <c r="BC100" s="34"/>
      <c r="BD100" s="34"/>
      <c r="BE100" s="34">
        <f>AW100</f>
        <v>15000</v>
      </c>
      <c r="BF100" s="34"/>
      <c r="BG100" s="34"/>
      <c r="BH100" s="34"/>
      <c r="BI100" s="34"/>
      <c r="BJ100" s="34"/>
      <c r="BK100" s="34"/>
      <c r="BL100" s="34"/>
    </row>
    <row r="101" spans="1:64" ht="12.75" customHeight="1" x14ac:dyDescent="0.2">
      <c r="A101" s="35"/>
      <c r="B101" s="35"/>
      <c r="C101" s="35"/>
      <c r="D101" s="35"/>
      <c r="E101" s="35"/>
      <c r="F101" s="35"/>
      <c r="G101" s="125" t="s">
        <v>71</v>
      </c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46"/>
      <c r="AA101" s="46"/>
      <c r="AB101" s="46"/>
      <c r="AC101" s="46"/>
      <c r="AD101" s="46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</row>
    <row r="102" spans="1:64" ht="12.75" customHeight="1" x14ac:dyDescent="0.2">
      <c r="A102" s="35"/>
      <c r="B102" s="35"/>
      <c r="C102" s="35"/>
      <c r="D102" s="35"/>
      <c r="E102" s="35"/>
      <c r="F102" s="35"/>
      <c r="G102" s="126" t="s">
        <v>104</v>
      </c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39" t="s">
        <v>73</v>
      </c>
      <c r="AA102" s="39"/>
      <c r="AB102" s="39"/>
      <c r="AC102" s="39"/>
      <c r="AD102" s="39"/>
      <c r="AE102" s="40" t="s">
        <v>102</v>
      </c>
      <c r="AF102" s="40"/>
      <c r="AG102" s="40"/>
      <c r="AH102" s="40"/>
      <c r="AI102" s="40"/>
      <c r="AJ102" s="40"/>
      <c r="AK102" s="40"/>
      <c r="AL102" s="40"/>
      <c r="AM102" s="40"/>
      <c r="AN102" s="40"/>
      <c r="AO102" s="34">
        <v>0</v>
      </c>
      <c r="AP102" s="34"/>
      <c r="AQ102" s="34"/>
      <c r="AR102" s="34"/>
      <c r="AS102" s="34"/>
      <c r="AT102" s="34"/>
      <c r="AU102" s="34"/>
      <c r="AV102" s="34"/>
      <c r="AW102" s="34">
        <v>1</v>
      </c>
      <c r="AX102" s="34"/>
      <c r="AY102" s="34"/>
      <c r="AZ102" s="34"/>
      <c r="BA102" s="34"/>
      <c r="BB102" s="34"/>
      <c r="BC102" s="34"/>
      <c r="BD102" s="34"/>
      <c r="BE102" s="34">
        <f t="shared" ref="BE102:BE106" si="3">AW102</f>
        <v>1</v>
      </c>
      <c r="BF102" s="34"/>
      <c r="BG102" s="34"/>
      <c r="BH102" s="34"/>
      <c r="BI102" s="34"/>
      <c r="BJ102" s="34"/>
      <c r="BK102" s="34"/>
      <c r="BL102" s="34"/>
    </row>
    <row r="103" spans="1:64" ht="12.75" customHeight="1" x14ac:dyDescent="0.2">
      <c r="A103" s="35"/>
      <c r="B103" s="35"/>
      <c r="C103" s="35"/>
      <c r="D103" s="35"/>
      <c r="E103" s="35"/>
      <c r="F103" s="35"/>
      <c r="G103" s="125" t="s">
        <v>74</v>
      </c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46"/>
      <c r="AA103" s="46"/>
      <c r="AB103" s="46"/>
      <c r="AC103" s="46"/>
      <c r="AD103" s="46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</row>
    <row r="104" spans="1:64" ht="12.75" customHeight="1" x14ac:dyDescent="0.2">
      <c r="A104" s="35"/>
      <c r="B104" s="35"/>
      <c r="C104" s="35"/>
      <c r="D104" s="35"/>
      <c r="E104" s="35"/>
      <c r="F104" s="35"/>
      <c r="G104" s="126" t="s">
        <v>105</v>
      </c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27"/>
      <c r="W104" s="127"/>
      <c r="X104" s="127"/>
      <c r="Y104" s="127"/>
      <c r="Z104" s="39" t="s">
        <v>70</v>
      </c>
      <c r="AA104" s="39"/>
      <c r="AB104" s="39"/>
      <c r="AC104" s="39"/>
      <c r="AD104" s="39"/>
      <c r="AE104" s="40" t="s">
        <v>95</v>
      </c>
      <c r="AF104" s="40"/>
      <c r="AG104" s="40"/>
      <c r="AH104" s="40"/>
      <c r="AI104" s="40"/>
      <c r="AJ104" s="40"/>
      <c r="AK104" s="40"/>
      <c r="AL104" s="40"/>
      <c r="AM104" s="40"/>
      <c r="AN104" s="40"/>
      <c r="AO104" s="34">
        <v>0</v>
      </c>
      <c r="AP104" s="34"/>
      <c r="AQ104" s="34"/>
      <c r="AR104" s="34"/>
      <c r="AS104" s="34"/>
      <c r="AT104" s="34"/>
      <c r="AU104" s="34"/>
      <c r="AV104" s="34"/>
      <c r="AW104" s="34">
        <v>15000</v>
      </c>
      <c r="AX104" s="34"/>
      <c r="AY104" s="34"/>
      <c r="AZ104" s="34"/>
      <c r="BA104" s="34"/>
      <c r="BB104" s="34"/>
      <c r="BC104" s="34"/>
      <c r="BD104" s="34"/>
      <c r="BE104" s="34">
        <f t="shared" si="3"/>
        <v>15000</v>
      </c>
      <c r="BF104" s="34"/>
      <c r="BG104" s="34"/>
      <c r="BH104" s="34"/>
      <c r="BI104" s="34"/>
      <c r="BJ104" s="34"/>
      <c r="BK104" s="34"/>
      <c r="BL104" s="34"/>
    </row>
    <row r="105" spans="1:64" ht="12.75" customHeight="1" x14ac:dyDescent="0.2">
      <c r="A105" s="35"/>
      <c r="B105" s="35"/>
      <c r="C105" s="35"/>
      <c r="D105" s="35"/>
      <c r="E105" s="35"/>
      <c r="F105" s="35"/>
      <c r="G105" s="125" t="s">
        <v>76</v>
      </c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46"/>
      <c r="AA105" s="46"/>
      <c r="AB105" s="46"/>
      <c r="AC105" s="46"/>
      <c r="AD105" s="46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</row>
    <row r="106" spans="1:64" ht="12.75" customHeight="1" x14ac:dyDescent="0.2">
      <c r="A106" s="35"/>
      <c r="B106" s="35"/>
      <c r="C106" s="35"/>
      <c r="D106" s="35"/>
      <c r="E106" s="35"/>
      <c r="F106" s="35"/>
      <c r="G106" s="126" t="s">
        <v>106</v>
      </c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127"/>
      <c r="Y106" s="127"/>
      <c r="Z106" s="39" t="s">
        <v>78</v>
      </c>
      <c r="AA106" s="39"/>
      <c r="AB106" s="39"/>
      <c r="AC106" s="39"/>
      <c r="AD106" s="39"/>
      <c r="AE106" s="40" t="s">
        <v>95</v>
      </c>
      <c r="AF106" s="40"/>
      <c r="AG106" s="40"/>
      <c r="AH106" s="40"/>
      <c r="AI106" s="40"/>
      <c r="AJ106" s="40"/>
      <c r="AK106" s="40"/>
      <c r="AL106" s="40"/>
      <c r="AM106" s="40"/>
      <c r="AN106" s="40"/>
      <c r="AO106" s="34">
        <v>0</v>
      </c>
      <c r="AP106" s="34"/>
      <c r="AQ106" s="34"/>
      <c r="AR106" s="34"/>
      <c r="AS106" s="34"/>
      <c r="AT106" s="34"/>
      <c r="AU106" s="34"/>
      <c r="AV106" s="34"/>
      <c r="AW106" s="34">
        <v>100</v>
      </c>
      <c r="AX106" s="34"/>
      <c r="AY106" s="34"/>
      <c r="AZ106" s="34"/>
      <c r="BA106" s="34"/>
      <c r="BB106" s="34"/>
      <c r="BC106" s="34"/>
      <c r="BD106" s="34"/>
      <c r="BE106" s="34">
        <f t="shared" si="3"/>
        <v>100</v>
      </c>
      <c r="BF106" s="34"/>
      <c r="BG106" s="34"/>
      <c r="BH106" s="34"/>
      <c r="BI106" s="34"/>
      <c r="BJ106" s="34"/>
      <c r="BK106" s="34"/>
      <c r="BL106" s="34"/>
    </row>
    <row r="107" spans="1:64" ht="12.75" customHeight="1" x14ac:dyDescent="0.2">
      <c r="A107" s="35">
        <v>5</v>
      </c>
      <c r="B107" s="35"/>
      <c r="C107" s="35"/>
      <c r="D107" s="35"/>
      <c r="E107" s="35"/>
      <c r="F107" s="35"/>
      <c r="G107" s="125" t="s">
        <v>66</v>
      </c>
      <c r="H107" s="125"/>
      <c r="I107" s="125"/>
      <c r="J107" s="125"/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</row>
    <row r="108" spans="1:64" ht="12.75" customHeight="1" x14ac:dyDescent="0.2">
      <c r="A108" s="35"/>
      <c r="B108" s="35"/>
      <c r="C108" s="35"/>
      <c r="D108" s="35"/>
      <c r="E108" s="35"/>
      <c r="F108" s="35"/>
      <c r="G108" s="46" t="s">
        <v>68</v>
      </c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</row>
    <row r="109" spans="1:64" ht="12.75" customHeight="1" x14ac:dyDescent="0.2">
      <c r="A109" s="35"/>
      <c r="B109" s="35"/>
      <c r="C109" s="35"/>
      <c r="D109" s="35"/>
      <c r="E109" s="35"/>
      <c r="F109" s="35"/>
      <c r="G109" s="126" t="s">
        <v>108</v>
      </c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127"/>
      <c r="Y109" s="127"/>
      <c r="Z109" s="39" t="s">
        <v>70</v>
      </c>
      <c r="AA109" s="39"/>
      <c r="AB109" s="39"/>
      <c r="AC109" s="39"/>
      <c r="AD109" s="39"/>
      <c r="AE109" s="40" t="s">
        <v>93</v>
      </c>
      <c r="AF109" s="40"/>
      <c r="AG109" s="40"/>
      <c r="AH109" s="40"/>
      <c r="AI109" s="40"/>
      <c r="AJ109" s="40"/>
      <c r="AK109" s="40"/>
      <c r="AL109" s="40"/>
      <c r="AM109" s="40"/>
      <c r="AN109" s="40"/>
      <c r="AO109" s="34">
        <v>0</v>
      </c>
      <c r="AP109" s="34"/>
      <c r="AQ109" s="34"/>
      <c r="AR109" s="34"/>
      <c r="AS109" s="34"/>
      <c r="AT109" s="34"/>
      <c r="AU109" s="34"/>
      <c r="AV109" s="34"/>
      <c r="AW109" s="34">
        <f>AK54</f>
        <v>18000</v>
      </c>
      <c r="AX109" s="34"/>
      <c r="AY109" s="34"/>
      <c r="AZ109" s="34"/>
      <c r="BA109" s="34"/>
      <c r="BB109" s="34"/>
      <c r="BC109" s="34"/>
      <c r="BD109" s="34"/>
      <c r="BE109" s="34">
        <f>AW109</f>
        <v>18000</v>
      </c>
      <c r="BF109" s="34"/>
      <c r="BG109" s="34"/>
      <c r="BH109" s="34"/>
      <c r="BI109" s="34"/>
      <c r="BJ109" s="34"/>
      <c r="BK109" s="34"/>
      <c r="BL109" s="34"/>
    </row>
    <row r="110" spans="1:64" ht="12.75" customHeight="1" x14ac:dyDescent="0.2">
      <c r="A110" s="35"/>
      <c r="B110" s="35"/>
      <c r="C110" s="35"/>
      <c r="D110" s="35"/>
      <c r="E110" s="35"/>
      <c r="F110" s="35"/>
      <c r="G110" s="125" t="s">
        <v>71</v>
      </c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8"/>
      <c r="S110" s="128"/>
      <c r="T110" s="128"/>
      <c r="U110" s="128"/>
      <c r="V110" s="128"/>
      <c r="W110" s="128"/>
      <c r="X110" s="128"/>
      <c r="Y110" s="128"/>
      <c r="Z110" s="46"/>
      <c r="AA110" s="46"/>
      <c r="AB110" s="46"/>
      <c r="AC110" s="46"/>
      <c r="AD110" s="46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</row>
    <row r="111" spans="1:64" ht="12.75" customHeight="1" x14ac:dyDescent="0.2">
      <c r="A111" s="35"/>
      <c r="B111" s="35"/>
      <c r="C111" s="35"/>
      <c r="D111" s="35"/>
      <c r="E111" s="35"/>
      <c r="F111" s="35"/>
      <c r="G111" s="126" t="s">
        <v>109</v>
      </c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  <c r="Z111" s="39" t="s">
        <v>73</v>
      </c>
      <c r="AA111" s="39"/>
      <c r="AB111" s="39"/>
      <c r="AC111" s="39"/>
      <c r="AD111" s="39"/>
      <c r="AE111" s="40" t="s">
        <v>102</v>
      </c>
      <c r="AF111" s="40"/>
      <c r="AG111" s="40"/>
      <c r="AH111" s="40"/>
      <c r="AI111" s="40"/>
      <c r="AJ111" s="40"/>
      <c r="AK111" s="40"/>
      <c r="AL111" s="40"/>
      <c r="AM111" s="40"/>
      <c r="AN111" s="40"/>
      <c r="AO111" s="34">
        <v>0</v>
      </c>
      <c r="AP111" s="34"/>
      <c r="AQ111" s="34"/>
      <c r="AR111" s="34"/>
      <c r="AS111" s="34"/>
      <c r="AT111" s="34"/>
      <c r="AU111" s="34"/>
      <c r="AV111" s="34"/>
      <c r="AW111" s="34">
        <v>1</v>
      </c>
      <c r="AX111" s="34"/>
      <c r="AY111" s="34"/>
      <c r="AZ111" s="34"/>
      <c r="BA111" s="34"/>
      <c r="BB111" s="34"/>
      <c r="BC111" s="34"/>
      <c r="BD111" s="34"/>
      <c r="BE111" s="34">
        <f t="shared" ref="BE111:BE115" si="4">AW111</f>
        <v>1</v>
      </c>
      <c r="BF111" s="34"/>
      <c r="BG111" s="34"/>
      <c r="BH111" s="34"/>
      <c r="BI111" s="34"/>
      <c r="BJ111" s="34"/>
      <c r="BK111" s="34"/>
      <c r="BL111" s="34"/>
    </row>
    <row r="112" spans="1:64" ht="12.75" customHeight="1" x14ac:dyDescent="0.2">
      <c r="A112" s="35"/>
      <c r="B112" s="35"/>
      <c r="C112" s="35"/>
      <c r="D112" s="35"/>
      <c r="E112" s="35"/>
      <c r="F112" s="35"/>
      <c r="G112" s="125" t="s">
        <v>74</v>
      </c>
      <c r="H112" s="128"/>
      <c r="I112" s="128"/>
      <c r="J112" s="128"/>
      <c r="K112" s="128"/>
      <c r="L112" s="128"/>
      <c r="M112" s="128"/>
      <c r="N112" s="128"/>
      <c r="O112" s="128"/>
      <c r="P112" s="128"/>
      <c r="Q112" s="128"/>
      <c r="R112" s="128"/>
      <c r="S112" s="128"/>
      <c r="T112" s="128"/>
      <c r="U112" s="128"/>
      <c r="V112" s="128"/>
      <c r="W112" s="128"/>
      <c r="X112" s="128"/>
      <c r="Y112" s="128"/>
      <c r="Z112" s="46"/>
      <c r="AA112" s="46"/>
      <c r="AB112" s="46"/>
      <c r="AC112" s="46"/>
      <c r="AD112" s="46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</row>
    <row r="113" spans="1:64" ht="12.75" customHeight="1" x14ac:dyDescent="0.2">
      <c r="A113" s="35"/>
      <c r="B113" s="35"/>
      <c r="C113" s="35"/>
      <c r="D113" s="35"/>
      <c r="E113" s="35"/>
      <c r="F113" s="35"/>
      <c r="G113" s="126" t="s">
        <v>110</v>
      </c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  <c r="U113" s="127"/>
      <c r="V113" s="127"/>
      <c r="W113" s="127"/>
      <c r="X113" s="127"/>
      <c r="Y113" s="127"/>
      <c r="Z113" s="39" t="s">
        <v>70</v>
      </c>
      <c r="AA113" s="39"/>
      <c r="AB113" s="39"/>
      <c r="AC113" s="39"/>
      <c r="AD113" s="39"/>
      <c r="AE113" s="40" t="s">
        <v>95</v>
      </c>
      <c r="AF113" s="40"/>
      <c r="AG113" s="40"/>
      <c r="AH113" s="40"/>
      <c r="AI113" s="40"/>
      <c r="AJ113" s="40"/>
      <c r="AK113" s="40"/>
      <c r="AL113" s="40"/>
      <c r="AM113" s="40"/>
      <c r="AN113" s="40"/>
      <c r="AO113" s="34">
        <v>0</v>
      </c>
      <c r="AP113" s="34"/>
      <c r="AQ113" s="34"/>
      <c r="AR113" s="34"/>
      <c r="AS113" s="34"/>
      <c r="AT113" s="34"/>
      <c r="AU113" s="34"/>
      <c r="AV113" s="34"/>
      <c r="AW113" s="34">
        <f>AW109/AW111</f>
        <v>18000</v>
      </c>
      <c r="AX113" s="34"/>
      <c r="AY113" s="34"/>
      <c r="AZ113" s="34"/>
      <c r="BA113" s="34"/>
      <c r="BB113" s="34"/>
      <c r="BC113" s="34"/>
      <c r="BD113" s="34"/>
      <c r="BE113" s="34">
        <f t="shared" si="4"/>
        <v>18000</v>
      </c>
      <c r="BF113" s="34"/>
      <c r="BG113" s="34"/>
      <c r="BH113" s="34"/>
      <c r="BI113" s="34"/>
      <c r="BJ113" s="34"/>
      <c r="BK113" s="34"/>
      <c r="BL113" s="34"/>
    </row>
    <row r="114" spans="1:64" ht="12.75" customHeight="1" x14ac:dyDescent="0.2">
      <c r="A114" s="35"/>
      <c r="B114" s="35"/>
      <c r="C114" s="35"/>
      <c r="D114" s="35"/>
      <c r="E114" s="35"/>
      <c r="F114" s="35"/>
      <c r="G114" s="125" t="s">
        <v>76</v>
      </c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46"/>
      <c r="AA114" s="46"/>
      <c r="AB114" s="46"/>
      <c r="AC114" s="46"/>
      <c r="AD114" s="46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</row>
    <row r="115" spans="1:64" ht="18.75" customHeight="1" x14ac:dyDescent="0.2">
      <c r="A115" s="35"/>
      <c r="B115" s="35"/>
      <c r="C115" s="35"/>
      <c r="D115" s="35"/>
      <c r="E115" s="35"/>
      <c r="F115" s="35"/>
      <c r="G115" s="126" t="s">
        <v>111</v>
      </c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7"/>
      <c r="V115" s="127"/>
      <c r="W115" s="127"/>
      <c r="X115" s="127"/>
      <c r="Y115" s="127"/>
      <c r="Z115" s="39" t="s">
        <v>78</v>
      </c>
      <c r="AA115" s="39"/>
      <c r="AB115" s="39"/>
      <c r="AC115" s="39"/>
      <c r="AD115" s="39"/>
      <c r="AE115" s="40" t="s">
        <v>95</v>
      </c>
      <c r="AF115" s="40"/>
      <c r="AG115" s="40"/>
      <c r="AH115" s="40"/>
      <c r="AI115" s="40"/>
      <c r="AJ115" s="40"/>
      <c r="AK115" s="40"/>
      <c r="AL115" s="40"/>
      <c r="AM115" s="40"/>
      <c r="AN115" s="40"/>
      <c r="AO115" s="34">
        <v>0</v>
      </c>
      <c r="AP115" s="34"/>
      <c r="AQ115" s="34"/>
      <c r="AR115" s="34"/>
      <c r="AS115" s="34"/>
      <c r="AT115" s="34"/>
      <c r="AU115" s="34"/>
      <c r="AV115" s="34"/>
      <c r="AW115" s="34">
        <v>100</v>
      </c>
      <c r="AX115" s="34"/>
      <c r="AY115" s="34"/>
      <c r="AZ115" s="34"/>
      <c r="BA115" s="34"/>
      <c r="BB115" s="34"/>
      <c r="BC115" s="34"/>
      <c r="BD115" s="34"/>
      <c r="BE115" s="34">
        <f t="shared" si="4"/>
        <v>100</v>
      </c>
      <c r="BF115" s="34"/>
      <c r="BG115" s="34"/>
      <c r="BH115" s="34"/>
      <c r="BI115" s="34"/>
      <c r="BJ115" s="34"/>
      <c r="BK115" s="34"/>
      <c r="BL115" s="34"/>
    </row>
    <row r="116" spans="1:64" ht="27" customHeight="1" x14ac:dyDescent="0.2">
      <c r="A116" s="35">
        <v>6</v>
      </c>
      <c r="B116" s="35"/>
      <c r="C116" s="35"/>
      <c r="D116" s="35"/>
      <c r="E116" s="35"/>
      <c r="F116" s="35"/>
      <c r="G116" s="129" t="s">
        <v>119</v>
      </c>
      <c r="H116" s="129"/>
      <c r="I116" s="129"/>
      <c r="J116" s="129"/>
      <c r="K116" s="129"/>
      <c r="L116" s="129"/>
      <c r="M116" s="129"/>
      <c r="N116" s="129"/>
      <c r="O116" s="129"/>
      <c r="P116" s="129"/>
      <c r="Q116" s="129"/>
      <c r="R116" s="129"/>
      <c r="S116" s="129"/>
      <c r="T116" s="129"/>
      <c r="U116" s="129"/>
      <c r="V116" s="129"/>
      <c r="W116" s="129"/>
      <c r="X116" s="129"/>
      <c r="Y116" s="12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</row>
    <row r="117" spans="1:64" ht="12.75" customHeight="1" x14ac:dyDescent="0.2">
      <c r="A117" s="35"/>
      <c r="B117" s="35"/>
      <c r="C117" s="35"/>
      <c r="D117" s="35"/>
      <c r="E117" s="35"/>
      <c r="F117" s="35"/>
      <c r="G117" s="125" t="s">
        <v>68</v>
      </c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</row>
    <row r="118" spans="1:64" ht="12.75" customHeight="1" x14ac:dyDescent="0.2">
      <c r="A118" s="35"/>
      <c r="B118" s="35"/>
      <c r="C118" s="35"/>
      <c r="D118" s="35"/>
      <c r="E118" s="35"/>
      <c r="F118" s="35"/>
      <c r="G118" s="126" t="s">
        <v>112</v>
      </c>
      <c r="H118" s="126"/>
      <c r="I118" s="126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39" t="s">
        <v>70</v>
      </c>
      <c r="AA118" s="39"/>
      <c r="AB118" s="39"/>
      <c r="AC118" s="39"/>
      <c r="AD118" s="39"/>
      <c r="AE118" s="40" t="s">
        <v>93</v>
      </c>
      <c r="AF118" s="40"/>
      <c r="AG118" s="40"/>
      <c r="AH118" s="40"/>
      <c r="AI118" s="40"/>
      <c r="AJ118" s="40"/>
      <c r="AK118" s="40"/>
      <c r="AL118" s="40"/>
      <c r="AM118" s="40"/>
      <c r="AN118" s="40"/>
      <c r="AO118" s="34">
        <f>AC55</f>
        <v>7550</v>
      </c>
      <c r="AP118" s="34"/>
      <c r="AQ118" s="34"/>
      <c r="AR118" s="34"/>
      <c r="AS118" s="34"/>
      <c r="AT118" s="34"/>
      <c r="AU118" s="34"/>
      <c r="AV118" s="34"/>
      <c r="AW118" s="34">
        <v>0</v>
      </c>
      <c r="AX118" s="34"/>
      <c r="AY118" s="34"/>
      <c r="AZ118" s="34"/>
      <c r="BA118" s="34"/>
      <c r="BB118" s="34"/>
      <c r="BC118" s="34"/>
      <c r="BD118" s="34"/>
      <c r="BE118" s="34">
        <f>AO118</f>
        <v>7550</v>
      </c>
      <c r="BF118" s="34"/>
      <c r="BG118" s="34"/>
      <c r="BH118" s="34"/>
      <c r="BI118" s="34"/>
      <c r="BJ118" s="34"/>
      <c r="BK118" s="34"/>
      <c r="BL118" s="34"/>
    </row>
    <row r="119" spans="1:64" ht="12.75" customHeight="1" x14ac:dyDescent="0.2">
      <c r="A119" s="35"/>
      <c r="B119" s="35"/>
      <c r="C119" s="35"/>
      <c r="D119" s="35"/>
      <c r="E119" s="35"/>
      <c r="F119" s="35"/>
      <c r="G119" s="125" t="s">
        <v>71</v>
      </c>
      <c r="H119" s="125"/>
      <c r="I119" s="125"/>
      <c r="J119" s="125"/>
      <c r="K119" s="125"/>
      <c r="L119" s="125"/>
      <c r="M119" s="125"/>
      <c r="N119" s="125"/>
      <c r="O119" s="125"/>
      <c r="P119" s="125"/>
      <c r="Q119" s="125"/>
      <c r="R119" s="125"/>
      <c r="S119" s="125"/>
      <c r="T119" s="125"/>
      <c r="U119" s="125"/>
      <c r="V119" s="125"/>
      <c r="W119" s="125"/>
      <c r="X119" s="125"/>
      <c r="Y119" s="125"/>
      <c r="Z119" s="46"/>
      <c r="AA119" s="46"/>
      <c r="AB119" s="46"/>
      <c r="AC119" s="46"/>
      <c r="AD119" s="46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</row>
    <row r="120" spans="1:64" ht="12.75" customHeight="1" x14ac:dyDescent="0.2">
      <c r="A120" s="35"/>
      <c r="B120" s="35"/>
      <c r="C120" s="35"/>
      <c r="D120" s="35"/>
      <c r="E120" s="35"/>
      <c r="F120" s="35"/>
      <c r="G120" s="126" t="s">
        <v>113</v>
      </c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  <c r="Z120" s="39" t="s">
        <v>73</v>
      </c>
      <c r="AA120" s="39"/>
      <c r="AB120" s="39"/>
      <c r="AC120" s="39"/>
      <c r="AD120" s="39"/>
      <c r="AE120" s="40" t="s">
        <v>102</v>
      </c>
      <c r="AF120" s="40"/>
      <c r="AG120" s="40"/>
      <c r="AH120" s="40"/>
      <c r="AI120" s="40"/>
      <c r="AJ120" s="40"/>
      <c r="AK120" s="40"/>
      <c r="AL120" s="40"/>
      <c r="AM120" s="40"/>
      <c r="AN120" s="40"/>
      <c r="AO120" s="34">
        <v>1</v>
      </c>
      <c r="AP120" s="34"/>
      <c r="AQ120" s="34"/>
      <c r="AR120" s="34"/>
      <c r="AS120" s="34"/>
      <c r="AT120" s="34"/>
      <c r="AU120" s="34"/>
      <c r="AV120" s="34"/>
      <c r="AW120" s="34">
        <v>0</v>
      </c>
      <c r="AX120" s="34"/>
      <c r="AY120" s="34"/>
      <c r="AZ120" s="34"/>
      <c r="BA120" s="34"/>
      <c r="BB120" s="34"/>
      <c r="BC120" s="34"/>
      <c r="BD120" s="34"/>
      <c r="BE120" s="34">
        <f t="shared" ref="BE120:BE124" si="5">AO120</f>
        <v>1</v>
      </c>
      <c r="BF120" s="34"/>
      <c r="BG120" s="34"/>
      <c r="BH120" s="34"/>
      <c r="BI120" s="34"/>
      <c r="BJ120" s="34"/>
      <c r="BK120" s="34"/>
      <c r="BL120" s="34"/>
    </row>
    <row r="121" spans="1:64" ht="12.75" customHeight="1" x14ac:dyDescent="0.2">
      <c r="A121" s="35"/>
      <c r="B121" s="35"/>
      <c r="C121" s="35"/>
      <c r="D121" s="35"/>
      <c r="E121" s="35"/>
      <c r="F121" s="35"/>
      <c r="G121" s="125" t="s">
        <v>74</v>
      </c>
      <c r="H121" s="125"/>
      <c r="I121" s="125"/>
      <c r="J121" s="125"/>
      <c r="K121" s="125"/>
      <c r="L121" s="125"/>
      <c r="M121" s="125"/>
      <c r="N121" s="12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  <c r="Z121" s="46"/>
      <c r="AA121" s="46"/>
      <c r="AB121" s="46"/>
      <c r="AC121" s="46"/>
      <c r="AD121" s="46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</row>
    <row r="122" spans="1:64" ht="12.75" customHeight="1" x14ac:dyDescent="0.2">
      <c r="A122" s="35"/>
      <c r="B122" s="35"/>
      <c r="C122" s="35"/>
      <c r="D122" s="35"/>
      <c r="E122" s="35"/>
      <c r="F122" s="35"/>
      <c r="G122" s="126" t="s">
        <v>114</v>
      </c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39" t="s">
        <v>70</v>
      </c>
      <c r="AA122" s="39"/>
      <c r="AB122" s="39"/>
      <c r="AC122" s="39"/>
      <c r="AD122" s="39"/>
      <c r="AE122" s="40" t="s">
        <v>95</v>
      </c>
      <c r="AF122" s="40"/>
      <c r="AG122" s="40"/>
      <c r="AH122" s="40"/>
      <c r="AI122" s="40"/>
      <c r="AJ122" s="40"/>
      <c r="AK122" s="40"/>
      <c r="AL122" s="40"/>
      <c r="AM122" s="40"/>
      <c r="AN122" s="40"/>
      <c r="AO122" s="34">
        <v>7550</v>
      </c>
      <c r="AP122" s="34"/>
      <c r="AQ122" s="34"/>
      <c r="AR122" s="34"/>
      <c r="AS122" s="34"/>
      <c r="AT122" s="34"/>
      <c r="AU122" s="34"/>
      <c r="AV122" s="34"/>
      <c r="AW122" s="34">
        <v>0</v>
      </c>
      <c r="AX122" s="34"/>
      <c r="AY122" s="34"/>
      <c r="AZ122" s="34"/>
      <c r="BA122" s="34"/>
      <c r="BB122" s="34"/>
      <c r="BC122" s="34"/>
      <c r="BD122" s="34"/>
      <c r="BE122" s="34">
        <f t="shared" si="5"/>
        <v>7550</v>
      </c>
      <c r="BF122" s="34"/>
      <c r="BG122" s="34"/>
      <c r="BH122" s="34"/>
      <c r="BI122" s="34"/>
      <c r="BJ122" s="34"/>
      <c r="BK122" s="34"/>
      <c r="BL122" s="34"/>
    </row>
    <row r="123" spans="1:64" ht="12.75" customHeight="1" x14ac:dyDescent="0.2">
      <c r="A123" s="35"/>
      <c r="B123" s="35"/>
      <c r="C123" s="35"/>
      <c r="D123" s="35"/>
      <c r="E123" s="35"/>
      <c r="F123" s="35"/>
      <c r="G123" s="125" t="s">
        <v>76</v>
      </c>
      <c r="H123" s="125"/>
      <c r="I123" s="125"/>
      <c r="J123" s="125"/>
      <c r="K123" s="125"/>
      <c r="L123" s="125"/>
      <c r="M123" s="125"/>
      <c r="N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46"/>
      <c r="AA123" s="46"/>
      <c r="AB123" s="46"/>
      <c r="AC123" s="46"/>
      <c r="AD123" s="46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</row>
    <row r="124" spans="1:64" ht="12.75" customHeight="1" x14ac:dyDescent="0.2">
      <c r="A124" s="35"/>
      <c r="B124" s="35"/>
      <c r="C124" s="35"/>
      <c r="D124" s="35"/>
      <c r="E124" s="35"/>
      <c r="F124" s="35"/>
      <c r="G124" s="126" t="s">
        <v>115</v>
      </c>
      <c r="H124" s="126"/>
      <c r="I124" s="126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39" t="s">
        <v>78</v>
      </c>
      <c r="AA124" s="39"/>
      <c r="AB124" s="39"/>
      <c r="AC124" s="39"/>
      <c r="AD124" s="39"/>
      <c r="AE124" s="40" t="s">
        <v>95</v>
      </c>
      <c r="AF124" s="40"/>
      <c r="AG124" s="40"/>
      <c r="AH124" s="40"/>
      <c r="AI124" s="40"/>
      <c r="AJ124" s="40"/>
      <c r="AK124" s="40"/>
      <c r="AL124" s="40"/>
      <c r="AM124" s="40"/>
      <c r="AN124" s="40"/>
      <c r="AO124" s="34">
        <v>100</v>
      </c>
      <c r="AP124" s="34"/>
      <c r="AQ124" s="34"/>
      <c r="AR124" s="34"/>
      <c r="AS124" s="34"/>
      <c r="AT124" s="34"/>
      <c r="AU124" s="34"/>
      <c r="AV124" s="34"/>
      <c r="AW124" s="34">
        <v>0</v>
      </c>
      <c r="AX124" s="34"/>
      <c r="AY124" s="34"/>
      <c r="AZ124" s="34"/>
      <c r="BA124" s="34"/>
      <c r="BB124" s="34"/>
      <c r="BC124" s="34"/>
      <c r="BD124" s="34"/>
      <c r="BE124" s="34">
        <f t="shared" si="5"/>
        <v>100</v>
      </c>
      <c r="BF124" s="34"/>
      <c r="BG124" s="34"/>
      <c r="BH124" s="34"/>
      <c r="BI124" s="34"/>
      <c r="BJ124" s="34"/>
      <c r="BK124" s="34"/>
      <c r="BL124" s="34"/>
    </row>
    <row r="126" spans="1:64" ht="16.5" customHeight="1" x14ac:dyDescent="0.2">
      <c r="A126" s="97" t="s">
        <v>116</v>
      </c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9"/>
      <c r="X126" s="99"/>
      <c r="Y126" s="99"/>
      <c r="Z126" s="99"/>
      <c r="AA126" s="99"/>
      <c r="AB126" s="99"/>
      <c r="AC126" s="99"/>
      <c r="AD126" s="99"/>
      <c r="AE126" s="99"/>
      <c r="AF126" s="99"/>
      <c r="AG126" s="99"/>
      <c r="AH126" s="99"/>
      <c r="AI126" s="99"/>
      <c r="AJ126" s="99"/>
      <c r="AK126" s="99"/>
      <c r="AL126" s="99"/>
      <c r="AM126" s="99"/>
      <c r="AN126" s="5"/>
      <c r="AO126" s="100" t="s">
        <v>117</v>
      </c>
      <c r="AP126" s="57"/>
      <c r="AQ126" s="57"/>
      <c r="AR126" s="57"/>
      <c r="AS126" s="57"/>
      <c r="AT126" s="57"/>
      <c r="AU126" s="57"/>
      <c r="AV126" s="57"/>
      <c r="AW126" s="57"/>
      <c r="AX126" s="57"/>
      <c r="AY126" s="57"/>
      <c r="AZ126" s="57"/>
      <c r="BA126" s="57"/>
      <c r="BB126" s="57"/>
      <c r="BC126" s="57"/>
      <c r="BD126" s="57"/>
      <c r="BE126" s="57"/>
      <c r="BF126" s="57"/>
      <c r="BG126" s="57"/>
    </row>
    <row r="127" spans="1:64" x14ac:dyDescent="0.2">
      <c r="W127" s="101" t="s">
        <v>5</v>
      </c>
      <c r="X127" s="101"/>
      <c r="Y127" s="101"/>
      <c r="Z127" s="101"/>
      <c r="AA127" s="101"/>
      <c r="AB127" s="101"/>
      <c r="AC127" s="101"/>
      <c r="AD127" s="101"/>
      <c r="AE127" s="101"/>
      <c r="AF127" s="101"/>
      <c r="AG127" s="101"/>
      <c r="AH127" s="101"/>
      <c r="AI127" s="101"/>
      <c r="AJ127" s="101"/>
      <c r="AK127" s="101"/>
      <c r="AL127" s="101"/>
      <c r="AM127" s="101"/>
      <c r="AO127" s="101" t="s">
        <v>49</v>
      </c>
      <c r="AP127" s="101"/>
      <c r="AQ127" s="101"/>
      <c r="AR127" s="101"/>
      <c r="AS127" s="101"/>
      <c r="AT127" s="101"/>
      <c r="AU127" s="101"/>
      <c r="AV127" s="101"/>
      <c r="AW127" s="101"/>
      <c r="AX127" s="101"/>
      <c r="AY127" s="101"/>
      <c r="AZ127" s="101"/>
      <c r="BA127" s="101"/>
      <c r="BB127" s="101"/>
      <c r="BC127" s="101"/>
      <c r="BD127" s="101"/>
      <c r="BE127" s="101"/>
      <c r="BF127" s="101"/>
      <c r="BG127" s="101"/>
    </row>
  </sheetData>
  <mergeCells count="549">
    <mergeCell ref="A123:F123"/>
    <mergeCell ref="G123:Y123"/>
    <mergeCell ref="Z123:AD123"/>
    <mergeCell ref="AE123:AN123"/>
    <mergeCell ref="AO123:AV123"/>
    <mergeCell ref="AW123:BD123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1:F121"/>
    <mergeCell ref="G121:Y121"/>
    <mergeCell ref="Z121:AD121"/>
    <mergeCell ref="AE121:AN121"/>
    <mergeCell ref="AO121:AV121"/>
    <mergeCell ref="AW121:BD121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19:F119"/>
    <mergeCell ref="G119:Y119"/>
    <mergeCell ref="Z119:AD119"/>
    <mergeCell ref="AE119:AN119"/>
    <mergeCell ref="AO119:AV119"/>
    <mergeCell ref="AW119:BD119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7:F117"/>
    <mergeCell ref="G117:Y117"/>
    <mergeCell ref="Z117:AD117"/>
    <mergeCell ref="AE117:AN117"/>
    <mergeCell ref="AO117:AV117"/>
    <mergeCell ref="AW117:BD117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5:F115"/>
    <mergeCell ref="G115:Y115"/>
    <mergeCell ref="Z115:AD115"/>
    <mergeCell ref="AE115:AN115"/>
    <mergeCell ref="AO115:AV115"/>
    <mergeCell ref="AW115:BD115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3:F113"/>
    <mergeCell ref="G113:Y113"/>
    <mergeCell ref="Z113:AD113"/>
    <mergeCell ref="AE113:AN113"/>
    <mergeCell ref="AO113:AV113"/>
    <mergeCell ref="AW113:BD113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1:F111"/>
    <mergeCell ref="G111:Y111"/>
    <mergeCell ref="Z111:AD111"/>
    <mergeCell ref="AE111:AN111"/>
    <mergeCell ref="AO111:AV111"/>
    <mergeCell ref="AW111:BD111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09:F109"/>
    <mergeCell ref="G109:Y109"/>
    <mergeCell ref="Z109:AD109"/>
    <mergeCell ref="AE109:AN109"/>
    <mergeCell ref="AO109:AV109"/>
    <mergeCell ref="AW109:BD109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7:F107"/>
    <mergeCell ref="G107:Y107"/>
    <mergeCell ref="Z107:AD107"/>
    <mergeCell ref="AE107:AN107"/>
    <mergeCell ref="AO107:AV107"/>
    <mergeCell ref="AW107:BD107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5:F105"/>
    <mergeCell ref="G105:Y105"/>
    <mergeCell ref="Z105:AD105"/>
    <mergeCell ref="AE105:AN105"/>
    <mergeCell ref="AO105:AV105"/>
    <mergeCell ref="AW105:BD105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3:F103"/>
    <mergeCell ref="G103:Y103"/>
    <mergeCell ref="Z103:AD103"/>
    <mergeCell ref="AE103:AN103"/>
    <mergeCell ref="AO103:AV103"/>
    <mergeCell ref="AW103:BD103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1:F101"/>
    <mergeCell ref="G101:Y101"/>
    <mergeCell ref="Z101:AD101"/>
    <mergeCell ref="AE101:AN101"/>
    <mergeCell ref="AO101:AV101"/>
    <mergeCell ref="AW101:BD101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99:F99"/>
    <mergeCell ref="G99:Y99"/>
    <mergeCell ref="Z99:AD99"/>
    <mergeCell ref="AE99:AN99"/>
    <mergeCell ref="AO99:AV99"/>
    <mergeCell ref="AW99:BD99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7:F97"/>
    <mergeCell ref="G97:Y97"/>
    <mergeCell ref="Z97:AD97"/>
    <mergeCell ref="AE97:AN97"/>
    <mergeCell ref="AO97:AV97"/>
    <mergeCell ref="AW97:BD97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5:F95"/>
    <mergeCell ref="G95:Y95"/>
    <mergeCell ref="Z95:AD95"/>
    <mergeCell ref="AE95:AN95"/>
    <mergeCell ref="AO95:AV95"/>
    <mergeCell ref="AW95:BD95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3:F93"/>
    <mergeCell ref="G93:Y93"/>
    <mergeCell ref="Z93:AD93"/>
    <mergeCell ref="AE93:AN93"/>
    <mergeCell ref="AO93:AV93"/>
    <mergeCell ref="AW93:BD93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89:F89"/>
    <mergeCell ref="G89:Y89"/>
    <mergeCell ref="Z89:AD89"/>
    <mergeCell ref="AE89:AN89"/>
    <mergeCell ref="AO89:AV89"/>
    <mergeCell ref="AW89:BD89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8:F88"/>
    <mergeCell ref="G88:Y88"/>
    <mergeCell ref="Z88:AD88"/>
    <mergeCell ref="AE88:AN88"/>
    <mergeCell ref="AO88:AV88"/>
    <mergeCell ref="AW88:BD88"/>
    <mergeCell ref="BE88:BL88"/>
    <mergeCell ref="A70:F70"/>
    <mergeCell ref="G70:Y70"/>
    <mergeCell ref="Z70:AD70"/>
    <mergeCell ref="AE70:AN70"/>
    <mergeCell ref="AO70:AV70"/>
    <mergeCell ref="AW70:BD70"/>
    <mergeCell ref="BE70:BL70"/>
    <mergeCell ref="A86:F86"/>
    <mergeCell ref="G86:Y86"/>
    <mergeCell ref="Z86:AD86"/>
    <mergeCell ref="AE86:AN86"/>
    <mergeCell ref="AO86:AV86"/>
    <mergeCell ref="AW86:BD86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4:F84"/>
    <mergeCell ref="G84:Y84"/>
    <mergeCell ref="Z84:AD84"/>
    <mergeCell ref="AE84:AN84"/>
    <mergeCell ref="AO84:AV84"/>
    <mergeCell ref="AW84:BD84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2:F82"/>
    <mergeCell ref="G82:Y82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1:F81"/>
    <mergeCell ref="G81:Y81"/>
    <mergeCell ref="Z81:AD81"/>
    <mergeCell ref="AE81:AN81"/>
    <mergeCell ref="AO81:AV81"/>
    <mergeCell ref="AW81:BD81"/>
    <mergeCell ref="BE81:BL81"/>
    <mergeCell ref="A60:C61"/>
    <mergeCell ref="D62:AA62"/>
    <mergeCell ref="AB62:AI62"/>
    <mergeCell ref="A69:F69"/>
    <mergeCell ref="Z69:AD69"/>
    <mergeCell ref="A79:F79"/>
    <mergeCell ref="G79:Y79"/>
    <mergeCell ref="Z79:AD79"/>
    <mergeCell ref="AE79:AN79"/>
    <mergeCell ref="D60:AA61"/>
    <mergeCell ref="AB60:AI61"/>
    <mergeCell ref="AJ60:AQ61"/>
    <mergeCell ref="AR60:AY61"/>
    <mergeCell ref="BE80:BL80"/>
    <mergeCell ref="AR62:AY62"/>
    <mergeCell ref="A63:C63"/>
    <mergeCell ref="D63:AA63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N19:Y19"/>
    <mergeCell ref="AA19:AI19"/>
    <mergeCell ref="B13:L13"/>
    <mergeCell ref="B14:L14"/>
    <mergeCell ref="N13:AS13"/>
    <mergeCell ref="N14:AS14"/>
    <mergeCell ref="A59:AY59"/>
    <mergeCell ref="A40:F40"/>
    <mergeCell ref="A126:V126"/>
    <mergeCell ref="W126:AM126"/>
    <mergeCell ref="AO126:BG126"/>
    <mergeCell ref="W127:AM127"/>
    <mergeCell ref="AE68:AN68"/>
    <mergeCell ref="AE69:AN69"/>
    <mergeCell ref="AO127:BG127"/>
    <mergeCell ref="G68:Y68"/>
    <mergeCell ref="G69:Y69"/>
    <mergeCell ref="G71:Y71"/>
    <mergeCell ref="AO68:AV68"/>
    <mergeCell ref="Z68:AD68"/>
    <mergeCell ref="A68:F68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AB63:AI63"/>
    <mergeCell ref="AJ63:AQ63"/>
    <mergeCell ref="AR63:AY63"/>
    <mergeCell ref="AJ62:AQ62"/>
    <mergeCell ref="A71:F71"/>
    <mergeCell ref="Z71:AD71"/>
    <mergeCell ref="AE71:AN71"/>
    <mergeCell ref="G67:Y67"/>
    <mergeCell ref="AO67:AV67"/>
    <mergeCell ref="AW67:BD67"/>
    <mergeCell ref="A66:BL66"/>
    <mergeCell ref="A67:F67"/>
    <mergeCell ref="AE67:AN67"/>
    <mergeCell ref="Z67:AD67"/>
    <mergeCell ref="BE71:BL71"/>
    <mergeCell ref="AO69:AV69"/>
    <mergeCell ref="AW69:BD69"/>
    <mergeCell ref="BE69:BL69"/>
    <mergeCell ref="AW71:BD71"/>
    <mergeCell ref="AO71:AV71"/>
    <mergeCell ref="AW68:BD68"/>
    <mergeCell ref="BE68:BL68"/>
    <mergeCell ref="AO1:BL1"/>
    <mergeCell ref="A58:BL58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C46:AJ47"/>
    <mergeCell ref="AK46:AR47"/>
    <mergeCell ref="D50:AB50"/>
    <mergeCell ref="AK48:AR48"/>
    <mergeCell ref="AK49:AR49"/>
    <mergeCell ref="BE67:BL67"/>
    <mergeCell ref="A64:C64"/>
    <mergeCell ref="AS46:AZ47"/>
    <mergeCell ref="D46:AB47"/>
    <mergeCell ref="D48:AB48"/>
    <mergeCell ref="D49:AB49"/>
    <mergeCell ref="AC48:AJ48"/>
    <mergeCell ref="AC49:AJ49"/>
    <mergeCell ref="D53:AB53"/>
    <mergeCell ref="AC53:AJ53"/>
    <mergeCell ref="AK53:AR53"/>
    <mergeCell ref="AS53:AZ53"/>
    <mergeCell ref="A56:C56"/>
    <mergeCell ref="D56:AB56"/>
    <mergeCell ref="AC56:AJ56"/>
    <mergeCell ref="AK56:AR56"/>
    <mergeCell ref="AS56:AZ56"/>
    <mergeCell ref="G40:BL40"/>
    <mergeCell ref="A25:BL25"/>
    <mergeCell ref="A26:BL26"/>
    <mergeCell ref="A28:BL28"/>
    <mergeCell ref="A31:F31"/>
    <mergeCell ref="G31:BL31"/>
    <mergeCell ref="A29:F29"/>
    <mergeCell ref="D64:AA64"/>
    <mergeCell ref="AB64:AI64"/>
    <mergeCell ref="AJ64:AQ64"/>
    <mergeCell ref="AR64:AY64"/>
    <mergeCell ref="A62:C62"/>
    <mergeCell ref="G42:BL42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G78 G89 G98 G107 G116:G124">
    <cfRule type="cellIs" dxfId="66" priority="80" stopIfTrue="1" operator="equal">
      <formula>$G77</formula>
    </cfRule>
  </conditionalFormatting>
  <conditionalFormatting sqref="D50">
    <cfRule type="cellIs" dxfId="65" priority="81" stopIfTrue="1" operator="equal">
      <formula>$D49</formula>
    </cfRule>
  </conditionalFormatting>
  <conditionalFormatting sqref="A71:F71 A89:A124">
    <cfRule type="cellIs" dxfId="64" priority="82" stopIfTrue="1" operator="equal">
      <formula>0</formula>
    </cfRule>
  </conditionalFormatting>
  <conditionalFormatting sqref="D51">
    <cfRule type="cellIs" dxfId="63" priority="79" stopIfTrue="1" operator="equal">
      <formula>$D50</formula>
    </cfRule>
  </conditionalFormatting>
  <conditionalFormatting sqref="D52">
    <cfRule type="cellIs" dxfId="62" priority="78" stopIfTrue="1" operator="equal">
      <formula>$D51</formula>
    </cfRule>
  </conditionalFormatting>
  <conditionalFormatting sqref="D53">
    <cfRule type="cellIs" dxfId="61" priority="77" stopIfTrue="1" operator="equal">
      <formula>$D52</formula>
    </cfRule>
  </conditionalFormatting>
  <conditionalFormatting sqref="D54">
    <cfRule type="cellIs" dxfId="60" priority="76" stopIfTrue="1" operator="equal">
      <formula>$D53</formula>
    </cfRule>
  </conditionalFormatting>
  <conditionalFormatting sqref="D55">
    <cfRule type="cellIs" dxfId="59" priority="75" stopIfTrue="1" operator="equal">
      <formula>$D54</formula>
    </cfRule>
  </conditionalFormatting>
  <conditionalFormatting sqref="D56">
    <cfRule type="cellIs" dxfId="58" priority="74" stopIfTrue="1" operator="equal">
      <formula>$D55</formula>
    </cfRule>
  </conditionalFormatting>
  <conditionalFormatting sqref="G72">
    <cfRule type="cellIs" dxfId="57" priority="71" stopIfTrue="1" operator="equal">
      <formula>$G71</formula>
    </cfRule>
  </conditionalFormatting>
  <conditionalFormatting sqref="A72:F72">
    <cfRule type="cellIs" dxfId="56" priority="72" stopIfTrue="1" operator="equal">
      <formula>0</formula>
    </cfRule>
  </conditionalFormatting>
  <conditionalFormatting sqref="G73">
    <cfRule type="cellIs" dxfId="55" priority="69" stopIfTrue="1" operator="equal">
      <formula>$G72</formula>
    </cfRule>
  </conditionalFormatting>
  <conditionalFormatting sqref="A73:F73">
    <cfRule type="cellIs" dxfId="54" priority="70" stopIfTrue="1" operator="equal">
      <formula>0</formula>
    </cfRule>
  </conditionalFormatting>
  <conditionalFormatting sqref="G74">
    <cfRule type="cellIs" dxfId="53" priority="67" stopIfTrue="1" operator="equal">
      <formula>$G73</formula>
    </cfRule>
  </conditionalFormatting>
  <conditionalFormatting sqref="A74:F74">
    <cfRule type="cellIs" dxfId="52" priority="68" stopIfTrue="1" operator="equal">
      <formula>0</formula>
    </cfRule>
  </conditionalFormatting>
  <conditionalFormatting sqref="G75">
    <cfRule type="cellIs" dxfId="51" priority="65" stopIfTrue="1" operator="equal">
      <formula>$G74</formula>
    </cfRule>
  </conditionalFormatting>
  <conditionalFormatting sqref="A75:F75">
    <cfRule type="cellIs" dxfId="50" priority="66" stopIfTrue="1" operator="equal">
      <formula>0</formula>
    </cfRule>
  </conditionalFormatting>
  <conditionalFormatting sqref="G76">
    <cfRule type="cellIs" dxfId="49" priority="63" stopIfTrue="1" operator="equal">
      <formula>$G75</formula>
    </cfRule>
  </conditionalFormatting>
  <conditionalFormatting sqref="A76:F76">
    <cfRule type="cellIs" dxfId="48" priority="64" stopIfTrue="1" operator="equal">
      <formula>0</formula>
    </cfRule>
  </conditionalFormatting>
  <conditionalFormatting sqref="G77">
    <cfRule type="cellIs" dxfId="47" priority="61" stopIfTrue="1" operator="equal">
      <formula>$G76</formula>
    </cfRule>
  </conditionalFormatting>
  <conditionalFormatting sqref="A77:F77">
    <cfRule type="cellIs" dxfId="46" priority="62" stopIfTrue="1" operator="equal">
      <formula>0</formula>
    </cfRule>
  </conditionalFormatting>
  <conditionalFormatting sqref="A78:F78">
    <cfRule type="cellIs" dxfId="45" priority="60" stopIfTrue="1" operator="equal">
      <formula>0</formula>
    </cfRule>
  </conditionalFormatting>
  <conditionalFormatting sqref="A88:F88">
    <cfRule type="cellIs" dxfId="44" priority="25" stopIfTrue="1" operator="equal">
      <formula>0</formula>
    </cfRule>
  </conditionalFormatting>
  <conditionalFormatting sqref="G71:L71">
    <cfRule type="cellIs" dxfId="43" priority="83" stopIfTrue="1" operator="equal">
      <formula>$G69</formula>
    </cfRule>
  </conditionalFormatting>
  <conditionalFormatting sqref="A79:F79">
    <cfRule type="cellIs" dxfId="42" priority="55" stopIfTrue="1" operator="equal">
      <formula>0</formula>
    </cfRule>
  </conditionalFormatting>
  <conditionalFormatting sqref="G80">
    <cfRule type="cellIs" dxfId="41" priority="52" stopIfTrue="1" operator="equal">
      <formula>$G79</formula>
    </cfRule>
  </conditionalFormatting>
  <conditionalFormatting sqref="A80:F80">
    <cfRule type="cellIs" dxfId="40" priority="53" stopIfTrue="1" operator="equal">
      <formula>0</formula>
    </cfRule>
  </conditionalFormatting>
  <conditionalFormatting sqref="G82:L82">
    <cfRule type="cellIs" dxfId="39" priority="39" stopIfTrue="1" operator="equal">
      <formula>$G81</formula>
    </cfRule>
  </conditionalFormatting>
  <conditionalFormatting sqref="G83:L83">
    <cfRule type="cellIs" dxfId="38" priority="38" stopIfTrue="1" operator="equal">
      <formula>$G82</formula>
    </cfRule>
  </conditionalFormatting>
  <conditionalFormatting sqref="G84">
    <cfRule type="cellIs" dxfId="37" priority="37" stopIfTrue="1" operator="equal">
      <formula>$G83</formula>
    </cfRule>
  </conditionalFormatting>
  <conditionalFormatting sqref="G85">
    <cfRule type="cellIs" dxfId="36" priority="36" stopIfTrue="1" operator="equal">
      <formula>$G84</formula>
    </cfRule>
  </conditionalFormatting>
  <conditionalFormatting sqref="G86">
    <cfRule type="cellIs" dxfId="35" priority="35" stopIfTrue="1" operator="equal">
      <formula>$G85</formula>
    </cfRule>
  </conditionalFormatting>
  <conditionalFormatting sqref="G87">
    <cfRule type="cellIs" dxfId="34" priority="34" stopIfTrue="1" operator="equal">
      <formula>$G86</formula>
    </cfRule>
  </conditionalFormatting>
  <conditionalFormatting sqref="G88">
    <cfRule type="cellIs" dxfId="33" priority="33" stopIfTrue="1" operator="equal">
      <formula>$G87</formula>
    </cfRule>
  </conditionalFormatting>
  <conditionalFormatting sqref="G81:L81">
    <cfRule type="cellIs" dxfId="32" priority="40" stopIfTrue="1" operator="equal">
      <formula>#REF!</formula>
    </cfRule>
  </conditionalFormatting>
  <conditionalFormatting sqref="A81:F81">
    <cfRule type="cellIs" dxfId="31" priority="32" stopIfTrue="1" operator="equal">
      <formula>0</formula>
    </cfRule>
  </conditionalFormatting>
  <conditionalFormatting sqref="A82:F82">
    <cfRule type="cellIs" dxfId="30" priority="31" stopIfTrue="1" operator="equal">
      <formula>0</formula>
    </cfRule>
  </conditionalFormatting>
  <conditionalFormatting sqref="A83:F83">
    <cfRule type="cellIs" dxfId="29" priority="30" stopIfTrue="1" operator="equal">
      <formula>0</formula>
    </cfRule>
  </conditionalFormatting>
  <conditionalFormatting sqref="A84:F84">
    <cfRule type="cellIs" dxfId="28" priority="29" stopIfTrue="1" operator="equal">
      <formula>0</formula>
    </cfRule>
  </conditionalFormatting>
  <conditionalFormatting sqref="A85:F85">
    <cfRule type="cellIs" dxfId="27" priority="28" stopIfTrue="1" operator="equal">
      <formula>0</formula>
    </cfRule>
  </conditionalFormatting>
  <conditionalFormatting sqref="A86:F86">
    <cfRule type="cellIs" dxfId="26" priority="27" stopIfTrue="1" operator="equal">
      <formula>0</formula>
    </cfRule>
  </conditionalFormatting>
  <conditionalFormatting sqref="A87:F87">
    <cfRule type="cellIs" dxfId="25" priority="26" stopIfTrue="1" operator="equal">
      <formula>0</formula>
    </cfRule>
  </conditionalFormatting>
  <conditionalFormatting sqref="G79:L79">
    <cfRule type="cellIs" dxfId="24" priority="56" stopIfTrue="1" operator="equal">
      <formula>$G77</formula>
    </cfRule>
  </conditionalFormatting>
  <conditionalFormatting sqref="G97">
    <cfRule type="cellIs" dxfId="23" priority="24" stopIfTrue="1" operator="equal">
      <formula>$G96</formula>
    </cfRule>
  </conditionalFormatting>
  <conditionalFormatting sqref="G91">
    <cfRule type="cellIs" dxfId="22" priority="23" stopIfTrue="1" operator="equal">
      <formula>$G90</formula>
    </cfRule>
  </conditionalFormatting>
  <conditionalFormatting sqref="G92">
    <cfRule type="cellIs" dxfId="21" priority="22" stopIfTrue="1" operator="equal">
      <formula>$G91</formula>
    </cfRule>
  </conditionalFormatting>
  <conditionalFormatting sqref="G93">
    <cfRule type="cellIs" dxfId="20" priority="21" stopIfTrue="1" operator="equal">
      <formula>$G92</formula>
    </cfRule>
  </conditionalFormatting>
  <conditionalFormatting sqref="G94">
    <cfRule type="cellIs" dxfId="19" priority="20" stopIfTrue="1" operator="equal">
      <formula>$G93</formula>
    </cfRule>
  </conditionalFormatting>
  <conditionalFormatting sqref="G95">
    <cfRule type="cellIs" dxfId="18" priority="19" stopIfTrue="1" operator="equal">
      <formula>$G94</formula>
    </cfRule>
  </conditionalFormatting>
  <conditionalFormatting sqref="G96">
    <cfRule type="cellIs" dxfId="17" priority="18" stopIfTrue="1" operator="equal">
      <formula>$G95</formula>
    </cfRule>
  </conditionalFormatting>
  <conditionalFormatting sqref="G90:L90">
    <cfRule type="cellIs" dxfId="16" priority="17" stopIfTrue="1" operator="equal">
      <formula>$G88</formula>
    </cfRule>
  </conditionalFormatting>
  <conditionalFormatting sqref="G108:L108">
    <cfRule type="cellIs" dxfId="15" priority="1" stopIfTrue="1" operator="equal">
      <formula>$G106</formula>
    </cfRule>
  </conditionalFormatting>
  <conditionalFormatting sqref="G106">
    <cfRule type="cellIs" dxfId="14" priority="16" stopIfTrue="1" operator="equal">
      <formula>$G105</formula>
    </cfRule>
  </conditionalFormatting>
  <conditionalFormatting sqref="G100">
    <cfRule type="cellIs" dxfId="13" priority="15" stopIfTrue="1" operator="equal">
      <formula>$G99</formula>
    </cfRule>
  </conditionalFormatting>
  <conditionalFormatting sqref="G101">
    <cfRule type="cellIs" dxfId="12" priority="14" stopIfTrue="1" operator="equal">
      <formula>$G100</formula>
    </cfRule>
  </conditionalFormatting>
  <conditionalFormatting sqref="G102">
    <cfRule type="cellIs" dxfId="11" priority="13" stopIfTrue="1" operator="equal">
      <formula>$G101</formula>
    </cfRule>
  </conditionalFormatting>
  <conditionalFormatting sqref="G103">
    <cfRule type="cellIs" dxfId="10" priority="12" stopIfTrue="1" operator="equal">
      <formula>$G102</formula>
    </cfRule>
  </conditionalFormatting>
  <conditionalFormatting sqref="G104">
    <cfRule type="cellIs" dxfId="9" priority="11" stopIfTrue="1" operator="equal">
      <formula>$G103</formula>
    </cfRule>
  </conditionalFormatting>
  <conditionalFormatting sqref="G105">
    <cfRule type="cellIs" dxfId="8" priority="10" stopIfTrue="1" operator="equal">
      <formula>$G104</formula>
    </cfRule>
  </conditionalFormatting>
  <conditionalFormatting sqref="G99:L99">
    <cfRule type="cellIs" dxfId="7" priority="9" stopIfTrue="1" operator="equal">
      <formula>$G97</formula>
    </cfRule>
  </conditionalFormatting>
  <conditionalFormatting sqref="G115">
    <cfRule type="cellIs" dxfId="6" priority="8" stopIfTrue="1" operator="equal">
      <formula>$G114</formula>
    </cfRule>
  </conditionalFormatting>
  <conditionalFormatting sqref="G109">
    <cfRule type="cellIs" dxfId="5" priority="7" stopIfTrue="1" operator="equal">
      <formula>$G108</formula>
    </cfRule>
  </conditionalFormatting>
  <conditionalFormatting sqref="G110">
    <cfRule type="cellIs" dxfId="4" priority="6" stopIfTrue="1" operator="equal">
      <formula>$G109</formula>
    </cfRule>
  </conditionalFormatting>
  <conditionalFormatting sqref="G111">
    <cfRule type="cellIs" dxfId="3" priority="5" stopIfTrue="1" operator="equal">
      <formula>$G110</formula>
    </cfRule>
  </conditionalFormatting>
  <conditionalFormatting sqref="G112">
    <cfRule type="cellIs" dxfId="2" priority="4" stopIfTrue="1" operator="equal">
      <formula>$G111</formula>
    </cfRule>
  </conditionalFormatting>
  <conditionalFormatting sqref="G113">
    <cfRule type="cellIs" dxfId="1" priority="3" stopIfTrue="1" operator="equal">
      <formula>$G112</formula>
    </cfRule>
  </conditionalFormatting>
  <conditionalFormatting sqref="G114">
    <cfRule type="cellIs" dxfId="0" priority="2" stopIfTrue="1" operator="equal">
      <formula>$G113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88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КПК0116013</vt:lpstr>
      <vt:lpstr>КПК0116013!Область_печати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2020-07-22T12:50:11Z</dcterms:modified>
</cp:coreProperties>
</file>