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VIDDIL\2021\Адмін послуги\Оприлюднення на data.gov.ua\"/>
    </mc:Choice>
  </mc:AlternateContent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Лист1!$A$4:$H$4</definedName>
  </definedNames>
  <calcPr calcId="152511"/>
</workbook>
</file>

<file path=xl/calcChain.xml><?xml version="1.0" encoding="utf-8"?>
<calcChain xmlns="http://schemas.openxmlformats.org/spreadsheetml/2006/main">
  <c r="H13" i="1" l="1"/>
  <c r="H12" i="1"/>
  <c r="H5" i="1"/>
  <c r="H6" i="1"/>
  <c r="H7" i="1"/>
  <c r="G6" i="1"/>
  <c r="G7" i="1"/>
  <c r="F20" i="1" l="1"/>
  <c r="F12" i="1"/>
  <c r="F14" i="1" s="1"/>
  <c r="F16" i="1" s="1"/>
  <c r="F11" i="1"/>
  <c r="F13" i="1" s="1"/>
  <c r="F15" i="1" s="1"/>
  <c r="F17" i="1" s="1"/>
  <c r="F19" i="1" s="1"/>
  <c r="E10" i="1" l="1"/>
  <c r="E12" i="1" s="1"/>
  <c r="E14" i="1" s="1"/>
  <c r="E16" i="1" s="1"/>
  <c r="E9" i="1"/>
  <c r="E11" i="1" s="1"/>
  <c r="E13" i="1" s="1"/>
  <c r="E15" i="1" s="1"/>
  <c r="E17" i="1" s="1"/>
  <c r="E19" i="1" s="1"/>
  <c r="D9" i="1"/>
  <c r="D11" i="1" s="1"/>
  <c r="D13" i="1" s="1"/>
  <c r="D15" i="1" s="1"/>
  <c r="D17" i="1" s="1"/>
  <c r="D19" i="1" s="1"/>
  <c r="A8" i="1"/>
  <c r="A10" i="1" s="1"/>
  <c r="A12" i="1" s="1"/>
  <c r="A14" i="1" s="1"/>
  <c r="B8" i="1"/>
  <c r="B10" i="1" s="1"/>
  <c r="B12" i="1" s="1"/>
  <c r="B14" i="1" s="1"/>
  <c r="D8" i="1"/>
  <c r="D10" i="1" s="1"/>
  <c r="D12" i="1" s="1"/>
  <c r="D14" i="1" s="1"/>
  <c r="D16" i="1" s="1"/>
  <c r="E8" i="1"/>
  <c r="A7" i="1"/>
  <c r="A9" i="1" s="1"/>
  <c r="A11" i="1" s="1"/>
  <c r="A13" i="1" s="1"/>
  <c r="A15" i="1" s="1"/>
  <c r="A17" i="1" s="1"/>
  <c r="B7" i="1"/>
  <c r="B9" i="1" s="1"/>
  <c r="B11" i="1" s="1"/>
  <c r="B13" i="1" s="1"/>
  <c r="B15" i="1" s="1"/>
  <c r="B17" i="1" s="1"/>
  <c r="F5" i="1"/>
</calcChain>
</file>

<file path=xl/sharedStrings.xml><?xml version="1.0" encoding="utf-8"?>
<sst xmlns="http://schemas.openxmlformats.org/spreadsheetml/2006/main" count="113" uniqueCount="68">
  <si>
    <t>ЄДРПОУ</t>
  </si>
  <si>
    <t>Імпорт</t>
  </si>
  <si>
    <t>IL13260000362</t>
  </si>
  <si>
    <t xml:space="preserve">Публічне акціонерне товариство «Виробничо-торгова кондитерська фірма «Ласощі»  </t>
  </si>
  <si>
    <t>00382102</t>
  </si>
  <si>
    <t>Експорт</t>
  </si>
  <si>
    <t>IL13260000363</t>
  </si>
  <si>
    <t>IL13260000364</t>
  </si>
  <si>
    <t>IL13260000365</t>
  </si>
  <si>
    <t>IL13260000366</t>
  </si>
  <si>
    <t>IL13260000367</t>
  </si>
  <si>
    <t>IL13260000368</t>
  </si>
  <si>
    <t>IL13260000369</t>
  </si>
  <si>
    <t>IL13260000370</t>
  </si>
  <si>
    <t>IL13260000371</t>
  </si>
  <si>
    <t>IL13260000372</t>
  </si>
  <si>
    <t>ФОП Попович Роман Миколайович</t>
  </si>
  <si>
    <t>2622503239</t>
  </si>
  <si>
    <t>IL13260000373</t>
  </si>
  <si>
    <t>IL13260000374</t>
  </si>
  <si>
    <t>IL13260000375</t>
  </si>
  <si>
    <t>IL13260000376</t>
  </si>
  <si>
    <t>IL13260000377</t>
  </si>
  <si>
    <t>IL13260000378</t>
  </si>
  <si>
    <t>IL13260000379</t>
  </si>
  <si>
    <t>IL13260000380</t>
  </si>
  <si>
    <t>IL13260000381</t>
  </si>
  <si>
    <t>IL13260000382</t>
  </si>
  <si>
    <t>IL13260000383</t>
  </si>
  <si>
    <t>Назва_заявника</t>
  </si>
  <si>
    <t>Номер_ліцензії</t>
  </si>
  <si>
    <t>Тип_операції</t>
  </si>
  <si>
    <t>Дата_видачі</t>
  </si>
  <si>
    <t>Строк_дії</t>
  </si>
  <si>
    <t>Тип_ операції</t>
  </si>
  <si>
    <t>Name_applicant</t>
  </si>
  <si>
    <t>edrpou</t>
  </si>
  <si>
    <r>
      <t>Number_</t>
    </r>
    <r>
      <rPr>
        <sz val="11"/>
        <color theme="1"/>
        <rFont val="Calibri"/>
        <family val="2"/>
        <charset val="204"/>
        <scheme val="minor"/>
      </rPr>
      <t xml:space="preserve"> license</t>
    </r>
  </si>
  <si>
    <t>Operation</t>
  </si>
  <si>
    <t>Date</t>
  </si>
  <si>
    <t>period</t>
  </si>
  <si>
    <t>за період з 01.01.2020 по 31.12.2020</t>
  </si>
  <si>
    <t>Реєстр ліцензіатів, які отримали ліцензії у сфері зовнішньоекономічної діяльності</t>
  </si>
  <si>
    <t>2020-01-03</t>
  </si>
  <si>
    <t>2020-07-09</t>
  </si>
  <si>
    <t>2020-01-09</t>
  </si>
  <si>
    <t>2020-07-11</t>
  </si>
  <si>
    <t>2020-01-11</t>
  </si>
  <si>
    <t>2020-07-13</t>
  </si>
  <si>
    <t>2020-01-13</t>
  </si>
  <si>
    <t>2020-07-17</t>
  </si>
  <si>
    <t>2020-01-17</t>
  </si>
  <si>
    <t>2020-01-22</t>
  </si>
  <si>
    <t>2020-07-22</t>
  </si>
  <si>
    <t>2020-01-23</t>
  </si>
  <si>
    <t>2020-07-23</t>
  </si>
  <si>
    <t>2020-01-29</t>
  </si>
  <si>
    <t>2020-07-29</t>
  </si>
  <si>
    <t>2020-02-06</t>
  </si>
  <si>
    <t>2020-08-06</t>
  </si>
  <si>
    <t>2020-08-13</t>
  </si>
  <si>
    <t>2020-02-13</t>
  </si>
  <si>
    <t>2020-02-14</t>
  </si>
  <si>
    <t>2020-08-14</t>
  </si>
  <si>
    <t>2020-02-20</t>
  </si>
  <si>
    <t>2020-08-20</t>
  </si>
  <si>
    <t>2020-02-26</t>
  </si>
  <si>
    <t>2020-08-26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</si>
</sst>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b/>
      <i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1" fillId="0" borderId="1" xfId="0" applyNumberFormat="1" applyFont="1" applyBorder="1" applyAlignment="1">
      <alignment horizontal="left" vertical="center" wrapText="1"/>
    </xf>
    <xf numFmtId="49" fontId="2" fillId="0" borderId="0" xfId="0" applyNumberFormat="1" applyFont="1" applyAlignment="1">
      <alignment wrapText="1"/>
    </xf>
    <xf numFmtId="14" fontId="2" fillId="0" borderId="0" xfId="0" applyNumberFormat="1" applyFont="1" applyAlignment="1">
      <alignment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26"/>
  <sheetViews>
    <sheetView tabSelected="1" topLeftCell="A7" workbookViewId="0">
      <selection activeCell="G26" sqref="G26:H26"/>
    </sheetView>
  </sheetViews>
  <sheetFormatPr defaultRowHeight="12.75" x14ac:dyDescent="0.2"/>
  <cols>
    <col min="1" max="1" width="41.42578125" style="2" customWidth="1"/>
    <col min="2" max="2" width="17" style="2" customWidth="1"/>
    <col min="3" max="3" width="22" style="2" customWidth="1"/>
    <col min="4" max="4" width="15.140625" style="3" hidden="1" customWidth="1"/>
    <col min="5" max="5" width="13.42578125" style="3" hidden="1" customWidth="1"/>
    <col min="6" max="6" width="13" style="2" customWidth="1"/>
    <col min="7" max="8" width="12" style="2" customWidth="1"/>
    <col min="9" max="16384" width="9.140625" style="2"/>
  </cols>
  <sheetData>
    <row r="1" spans="1:8" ht="15.75" x14ac:dyDescent="0.2">
      <c r="A1" s="9" t="s">
        <v>42</v>
      </c>
      <c r="B1" s="9"/>
      <c r="C1" s="9"/>
      <c r="D1" s="9"/>
      <c r="E1" s="9"/>
      <c r="F1" s="9"/>
      <c r="G1" s="9"/>
      <c r="H1" s="9"/>
    </row>
    <row r="2" spans="1:8" ht="15" thickBot="1" x14ac:dyDescent="0.25">
      <c r="A2" s="10" t="s">
        <v>41</v>
      </c>
      <c r="B2" s="11"/>
      <c r="C2" s="11"/>
      <c r="D2" s="11"/>
      <c r="E2" s="11"/>
      <c r="F2" s="11"/>
      <c r="G2" s="11"/>
      <c r="H2" s="11"/>
    </row>
    <row r="3" spans="1:8" ht="15.75" thickBot="1" x14ac:dyDescent="0.25">
      <c r="A3" s="6" t="s">
        <v>35</v>
      </c>
      <c r="B3" s="8" t="s">
        <v>36</v>
      </c>
      <c r="C3" s="8" t="s">
        <v>37</v>
      </c>
      <c r="D3" s="7" t="s">
        <v>38</v>
      </c>
      <c r="E3" s="8" t="s">
        <v>39</v>
      </c>
      <c r="F3" s="6" t="s">
        <v>38</v>
      </c>
      <c r="G3" s="8" t="s">
        <v>39</v>
      </c>
      <c r="H3" s="7" t="s">
        <v>40</v>
      </c>
    </row>
    <row r="4" spans="1:8" ht="13.5" thickBot="1" x14ac:dyDescent="0.25">
      <c r="A4" s="4" t="s">
        <v>29</v>
      </c>
      <c r="B4" s="5" t="s">
        <v>0</v>
      </c>
      <c r="C4" s="5" t="s">
        <v>30</v>
      </c>
      <c r="D4" s="5" t="s">
        <v>31</v>
      </c>
      <c r="E4" s="5" t="s">
        <v>32</v>
      </c>
      <c r="F4" s="5" t="s">
        <v>34</v>
      </c>
      <c r="G4" s="5" t="s">
        <v>32</v>
      </c>
      <c r="H4" s="5" t="s">
        <v>33</v>
      </c>
    </row>
    <row r="5" spans="1:8" ht="24" x14ac:dyDescent="0.2">
      <c r="A5" s="1" t="s">
        <v>3</v>
      </c>
      <c r="B5" s="1" t="s">
        <v>4</v>
      </c>
      <c r="C5" s="1" t="s">
        <v>2</v>
      </c>
      <c r="D5" s="2"/>
      <c r="E5" s="2"/>
      <c r="F5" s="1" t="str">
        <f>$F$7</f>
        <v>Імпорт</v>
      </c>
      <c r="G5" s="1" t="s">
        <v>43</v>
      </c>
      <c r="H5" s="1" t="str">
        <f t="shared" ref="H5:H7" si="0">G5</f>
        <v>2020-01-03</v>
      </c>
    </row>
    <row r="6" spans="1:8" ht="24" x14ac:dyDescent="0.2">
      <c r="A6" s="1" t="s">
        <v>3</v>
      </c>
      <c r="B6" s="1" t="s">
        <v>4</v>
      </c>
      <c r="C6" s="1" t="s">
        <v>6</v>
      </c>
      <c r="D6" s="2"/>
      <c r="E6" s="2"/>
      <c r="F6" s="1" t="s">
        <v>5</v>
      </c>
      <c r="G6" s="1" t="str">
        <f t="shared" ref="G6:G8" si="1">$G$5</f>
        <v>2020-01-03</v>
      </c>
      <c r="H6" s="1" t="str">
        <f t="shared" si="0"/>
        <v>2020-01-03</v>
      </c>
    </row>
    <row r="7" spans="1:8" ht="24" x14ac:dyDescent="0.2">
      <c r="A7" s="1" t="str">
        <f t="shared" ref="A7:B7" si="2">A6</f>
        <v xml:space="preserve">Публічне акціонерне товариство «Виробничо-торгова кондитерська фірма «Ласощі»  </v>
      </c>
      <c r="B7" s="1" t="str">
        <f t="shared" si="2"/>
        <v>00382102</v>
      </c>
      <c r="C7" s="1" t="s">
        <v>7</v>
      </c>
      <c r="D7" s="2"/>
      <c r="E7" s="2"/>
      <c r="F7" s="1" t="s">
        <v>1</v>
      </c>
      <c r="G7" s="1" t="str">
        <f t="shared" si="1"/>
        <v>2020-01-03</v>
      </c>
      <c r="H7" s="1" t="str">
        <f t="shared" si="0"/>
        <v>2020-01-03</v>
      </c>
    </row>
    <row r="8" spans="1:8" ht="24" x14ac:dyDescent="0.2">
      <c r="A8" s="1" t="str">
        <f t="shared" ref="A8:E10" si="3">A6</f>
        <v xml:space="preserve">Публічне акціонерне товариство «Виробничо-торгова кондитерська фірма «Ласощі»  </v>
      </c>
      <c r="B8" s="1" t="str">
        <f t="shared" si="3"/>
        <v>00382102</v>
      </c>
      <c r="C8" s="1" t="s">
        <v>8</v>
      </c>
      <c r="D8" s="2">
        <f t="shared" si="3"/>
        <v>0</v>
      </c>
      <c r="E8" s="2">
        <f t="shared" si="3"/>
        <v>0</v>
      </c>
      <c r="F8" s="1" t="s">
        <v>5</v>
      </c>
      <c r="G8" s="1" t="s">
        <v>45</v>
      </c>
      <c r="H8" s="1" t="s">
        <v>44</v>
      </c>
    </row>
    <row r="9" spans="1:8" ht="24" x14ac:dyDescent="0.2">
      <c r="A9" s="1" t="str">
        <f t="shared" si="3"/>
        <v xml:space="preserve">Публічне акціонерне товариство «Виробничо-торгова кондитерська фірма «Ласощі»  </v>
      </c>
      <c r="B9" s="1" t="str">
        <f t="shared" si="3"/>
        <v>00382102</v>
      </c>
      <c r="C9" s="1" t="s">
        <v>9</v>
      </c>
      <c r="D9" s="2">
        <f t="shared" si="3"/>
        <v>0</v>
      </c>
      <c r="E9" s="2">
        <f t="shared" si="3"/>
        <v>0</v>
      </c>
      <c r="F9" s="1" t="s">
        <v>5</v>
      </c>
      <c r="G9" s="1" t="s">
        <v>47</v>
      </c>
      <c r="H9" s="1" t="s">
        <v>46</v>
      </c>
    </row>
    <row r="10" spans="1:8" ht="24" x14ac:dyDescent="0.2">
      <c r="A10" s="1" t="str">
        <f t="shared" si="3"/>
        <v xml:space="preserve">Публічне акціонерне товариство «Виробничо-торгова кондитерська фірма «Ласощі»  </v>
      </c>
      <c r="B10" s="1" t="str">
        <f t="shared" si="3"/>
        <v>00382102</v>
      </c>
      <c r="C10" s="1" t="s">
        <v>10</v>
      </c>
      <c r="D10" s="2">
        <f t="shared" si="3"/>
        <v>0</v>
      </c>
      <c r="E10" s="2">
        <f t="shared" si="3"/>
        <v>0</v>
      </c>
      <c r="F10" s="1" t="s">
        <v>5</v>
      </c>
      <c r="G10" s="1" t="s">
        <v>49</v>
      </c>
      <c r="H10" s="1" t="s">
        <v>48</v>
      </c>
    </row>
    <row r="11" spans="1:8" ht="24" x14ac:dyDescent="0.2">
      <c r="A11" s="1" t="str">
        <f t="shared" ref="A11:F19" si="4">A9</f>
        <v xml:space="preserve">Публічне акціонерне товариство «Виробничо-торгова кондитерська фірма «Ласощі»  </v>
      </c>
      <c r="B11" s="1" t="str">
        <f t="shared" si="4"/>
        <v>00382102</v>
      </c>
      <c r="C11" s="1" t="s">
        <v>11</v>
      </c>
      <c r="D11" s="2">
        <f t="shared" si="4"/>
        <v>0</v>
      </c>
      <c r="E11" s="2">
        <f t="shared" si="4"/>
        <v>0</v>
      </c>
      <c r="F11" s="1" t="str">
        <f t="shared" si="4"/>
        <v>Експорт</v>
      </c>
      <c r="G11" s="1" t="s">
        <v>51</v>
      </c>
      <c r="H11" s="1" t="s">
        <v>50</v>
      </c>
    </row>
    <row r="12" spans="1:8" ht="24" x14ac:dyDescent="0.2">
      <c r="A12" s="1" t="str">
        <f t="shared" si="4"/>
        <v xml:space="preserve">Публічне акціонерне товариство «Виробничо-торгова кондитерська фірма «Ласощі»  </v>
      </c>
      <c r="B12" s="1" t="str">
        <f t="shared" si="4"/>
        <v>00382102</v>
      </c>
      <c r="C12" s="1" t="s">
        <v>12</v>
      </c>
      <c r="D12" s="2">
        <f t="shared" si="4"/>
        <v>0</v>
      </c>
      <c r="E12" s="2">
        <f t="shared" si="4"/>
        <v>0</v>
      </c>
      <c r="F12" s="1" t="str">
        <f t="shared" si="4"/>
        <v>Експорт</v>
      </c>
      <c r="G12" s="1" t="s">
        <v>51</v>
      </c>
      <c r="H12" s="1" t="str">
        <f>$H$11</f>
        <v>2020-07-17</v>
      </c>
    </row>
    <row r="13" spans="1:8" ht="24" x14ac:dyDescent="0.2">
      <c r="A13" s="1" t="str">
        <f t="shared" si="4"/>
        <v xml:space="preserve">Публічне акціонерне товариство «Виробничо-торгова кондитерська фірма «Ласощі»  </v>
      </c>
      <c r="B13" s="1" t="str">
        <f t="shared" si="4"/>
        <v>00382102</v>
      </c>
      <c r="C13" s="1" t="s">
        <v>13</v>
      </c>
      <c r="D13" s="2">
        <f t="shared" si="4"/>
        <v>0</v>
      </c>
      <c r="E13" s="2">
        <f t="shared" si="4"/>
        <v>0</v>
      </c>
      <c r="F13" s="1" t="str">
        <f t="shared" si="4"/>
        <v>Експорт</v>
      </c>
      <c r="G13" s="1" t="s">
        <v>51</v>
      </c>
      <c r="H13" s="1" t="str">
        <f>$H$11</f>
        <v>2020-07-17</v>
      </c>
    </row>
    <row r="14" spans="1:8" ht="24" x14ac:dyDescent="0.2">
      <c r="A14" s="1" t="str">
        <f t="shared" si="4"/>
        <v xml:space="preserve">Публічне акціонерне товариство «Виробничо-торгова кондитерська фірма «Ласощі»  </v>
      </c>
      <c r="B14" s="1" t="str">
        <f t="shared" si="4"/>
        <v>00382102</v>
      </c>
      <c r="C14" s="1" t="s">
        <v>14</v>
      </c>
      <c r="D14" s="2">
        <f t="shared" si="4"/>
        <v>0</v>
      </c>
      <c r="E14" s="2">
        <f t="shared" si="4"/>
        <v>0</v>
      </c>
      <c r="F14" s="1" t="str">
        <f t="shared" si="4"/>
        <v>Експорт</v>
      </c>
      <c r="G14" s="1" t="s">
        <v>51</v>
      </c>
      <c r="H14" s="1" t="s">
        <v>50</v>
      </c>
    </row>
    <row r="15" spans="1:8" ht="24" x14ac:dyDescent="0.2">
      <c r="A15" s="1" t="str">
        <f t="shared" si="4"/>
        <v xml:space="preserve">Публічне акціонерне товариство «Виробничо-торгова кондитерська фірма «Ласощі»  </v>
      </c>
      <c r="B15" s="1" t="str">
        <f t="shared" si="4"/>
        <v>00382102</v>
      </c>
      <c r="C15" s="1" t="s">
        <v>15</v>
      </c>
      <c r="D15" s="2">
        <f t="shared" si="4"/>
        <v>0</v>
      </c>
      <c r="E15" s="2">
        <f t="shared" si="4"/>
        <v>0</v>
      </c>
      <c r="F15" s="1" t="str">
        <f t="shared" si="4"/>
        <v>Експорт</v>
      </c>
      <c r="G15" s="1" t="s">
        <v>52</v>
      </c>
      <c r="H15" s="1" t="s">
        <v>53</v>
      </c>
    </row>
    <row r="16" spans="1:8" x14ac:dyDescent="0.2">
      <c r="A16" s="1" t="s">
        <v>16</v>
      </c>
      <c r="B16" s="1" t="s">
        <v>17</v>
      </c>
      <c r="C16" s="1" t="s">
        <v>18</v>
      </c>
      <c r="D16" s="2">
        <f t="shared" si="4"/>
        <v>0</v>
      </c>
      <c r="E16" s="2">
        <f t="shared" si="4"/>
        <v>0</v>
      </c>
      <c r="F16" s="1" t="str">
        <f t="shared" si="4"/>
        <v>Експорт</v>
      </c>
      <c r="G16" s="1" t="s">
        <v>54</v>
      </c>
      <c r="H16" s="1" t="s">
        <v>55</v>
      </c>
    </row>
    <row r="17" spans="1:8" ht="24" x14ac:dyDescent="0.2">
      <c r="A17" s="1" t="str">
        <f t="shared" si="4"/>
        <v xml:space="preserve">Публічне акціонерне товариство «Виробничо-торгова кондитерська фірма «Ласощі»  </v>
      </c>
      <c r="B17" s="1" t="str">
        <f t="shared" si="4"/>
        <v>00382102</v>
      </c>
      <c r="C17" s="1" t="s">
        <v>19</v>
      </c>
      <c r="D17" s="2">
        <f t="shared" si="4"/>
        <v>0</v>
      </c>
      <c r="E17" s="2">
        <f t="shared" si="4"/>
        <v>0</v>
      </c>
      <c r="F17" s="1" t="str">
        <f t="shared" si="4"/>
        <v>Експорт</v>
      </c>
      <c r="G17" s="1" t="s">
        <v>56</v>
      </c>
      <c r="H17" s="1" t="s">
        <v>57</v>
      </c>
    </row>
    <row r="18" spans="1:8" ht="24" x14ac:dyDescent="0.2">
      <c r="A18" s="1" t="s">
        <v>3</v>
      </c>
      <c r="B18" s="1" t="s">
        <v>4</v>
      </c>
      <c r="C18" s="1" t="s">
        <v>20</v>
      </c>
      <c r="D18" s="2"/>
      <c r="E18" s="2"/>
      <c r="F18" s="1" t="s">
        <v>5</v>
      </c>
      <c r="G18" s="1" t="s">
        <v>56</v>
      </c>
      <c r="H18" s="1" t="s">
        <v>57</v>
      </c>
    </row>
    <row r="19" spans="1:8" x14ac:dyDescent="0.2">
      <c r="A19" s="1" t="s">
        <v>16</v>
      </c>
      <c r="B19" s="1" t="s">
        <v>17</v>
      </c>
      <c r="C19" s="1" t="s">
        <v>21</v>
      </c>
      <c r="D19" s="2">
        <f t="shared" si="4"/>
        <v>0</v>
      </c>
      <c r="E19" s="2">
        <f t="shared" si="4"/>
        <v>0</v>
      </c>
      <c r="F19" s="1" t="str">
        <f t="shared" si="4"/>
        <v>Експорт</v>
      </c>
      <c r="G19" s="1" t="s">
        <v>58</v>
      </c>
      <c r="H19" s="1" t="s">
        <v>59</v>
      </c>
    </row>
    <row r="20" spans="1:8" ht="24" x14ac:dyDescent="0.2">
      <c r="A20" s="1" t="s">
        <v>3</v>
      </c>
      <c r="B20" s="1" t="s">
        <v>4</v>
      </c>
      <c r="C20" s="1" t="s">
        <v>22</v>
      </c>
      <c r="D20" s="2"/>
      <c r="E20" s="2"/>
      <c r="F20" s="1" t="str">
        <f>$F$7</f>
        <v>Імпорт</v>
      </c>
      <c r="G20" s="1" t="s">
        <v>61</v>
      </c>
      <c r="H20" s="1" t="s">
        <v>60</v>
      </c>
    </row>
    <row r="21" spans="1:8" ht="24" x14ac:dyDescent="0.2">
      <c r="A21" s="1" t="s">
        <v>3</v>
      </c>
      <c r="B21" s="1" t="s">
        <v>4</v>
      </c>
      <c r="C21" s="1" t="s">
        <v>23</v>
      </c>
      <c r="D21" s="2"/>
      <c r="E21" s="2"/>
      <c r="F21" s="1" t="s">
        <v>5</v>
      </c>
      <c r="G21" s="1" t="s">
        <v>62</v>
      </c>
      <c r="H21" s="1" t="s">
        <v>63</v>
      </c>
    </row>
    <row r="22" spans="1:8" ht="24" x14ac:dyDescent="0.2">
      <c r="A22" s="1" t="s">
        <v>3</v>
      </c>
      <c r="B22" s="1" t="s">
        <v>4</v>
      </c>
      <c r="C22" s="1" t="s">
        <v>24</v>
      </c>
      <c r="D22" s="2"/>
      <c r="E22" s="2"/>
      <c r="F22" s="1" t="s">
        <v>5</v>
      </c>
      <c r="G22" s="1" t="s">
        <v>62</v>
      </c>
      <c r="H22" s="1" t="s">
        <v>63</v>
      </c>
    </row>
    <row r="23" spans="1:8" ht="24" x14ac:dyDescent="0.2">
      <c r="A23" s="1" t="s">
        <v>3</v>
      </c>
      <c r="B23" s="1" t="s">
        <v>4</v>
      </c>
      <c r="C23" s="1" t="s">
        <v>25</v>
      </c>
      <c r="D23" s="2"/>
      <c r="E23" s="2"/>
      <c r="F23" s="1" t="s">
        <v>5</v>
      </c>
      <c r="G23" s="1" t="s">
        <v>62</v>
      </c>
      <c r="H23" s="1" t="s">
        <v>63</v>
      </c>
    </row>
    <row r="24" spans="1:8" ht="24" x14ac:dyDescent="0.2">
      <c r="A24" s="1" t="s">
        <v>3</v>
      </c>
      <c r="B24" s="1" t="s">
        <v>4</v>
      </c>
      <c r="C24" s="1" t="s">
        <v>26</v>
      </c>
      <c r="D24" s="2"/>
      <c r="E24" s="2"/>
      <c r="F24" s="1" t="s">
        <v>5</v>
      </c>
      <c r="G24" s="1" t="s">
        <v>64</v>
      </c>
      <c r="H24" s="1" t="s">
        <v>65</v>
      </c>
    </row>
    <row r="25" spans="1:8" ht="24" x14ac:dyDescent="0.2">
      <c r="A25" s="1" t="s">
        <v>3</v>
      </c>
      <c r="B25" s="1" t="s">
        <v>4</v>
      </c>
      <c r="C25" s="1" t="s">
        <v>27</v>
      </c>
      <c r="D25" s="2"/>
      <c r="E25" s="2"/>
      <c r="F25" s="1" t="s">
        <v>5</v>
      </c>
      <c r="G25" s="1" t="s">
        <v>66</v>
      </c>
      <c r="H25" s="1" t="s">
        <v>67</v>
      </c>
    </row>
    <row r="26" spans="1:8" ht="24" x14ac:dyDescent="0.2">
      <c r="A26" s="1" t="s">
        <v>3</v>
      </c>
      <c r="B26" s="1" t="s">
        <v>4</v>
      </c>
      <c r="C26" s="1" t="s">
        <v>28</v>
      </c>
      <c r="D26" s="2"/>
      <c r="E26" s="2"/>
      <c r="F26" s="1" t="s">
        <v>5</v>
      </c>
      <c r="G26" s="1" t="s">
        <v>66</v>
      </c>
      <c r="H26" s="1" t="s">
        <v>67</v>
      </c>
    </row>
  </sheetData>
  <autoFilter ref="A4:H4"/>
  <mergeCells count="2">
    <mergeCell ref="A1:H1"/>
    <mergeCell ref="A2:H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Pasechnik</dc:creator>
  <cp:lastModifiedBy>User1</cp:lastModifiedBy>
  <cp:lastPrinted>2021-02-09T13:45:18Z</cp:lastPrinted>
  <dcterms:created xsi:type="dcterms:W3CDTF">2016-04-29T07:08:23Z</dcterms:created>
  <dcterms:modified xsi:type="dcterms:W3CDTF">2021-02-12T10:15:53Z</dcterms:modified>
</cp:coreProperties>
</file>