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210150" sheetId="2" r:id="rId1"/>
  </sheets>
  <definedNames>
    <definedName name="_xlnm.Print_Area" localSheetId="0">КПК0210150!$A$1:$BQ$118</definedName>
  </definedNames>
  <calcPr calcId="145621" refMode="R1C1"/>
</workbook>
</file>

<file path=xl/calcChain.xml><?xml version="1.0" encoding="utf-8"?>
<calcChain xmlns="http://schemas.openxmlformats.org/spreadsheetml/2006/main">
  <c r="AM42" i="2" l="1"/>
  <c r="AM38" i="2"/>
  <c r="BN105" i="2" l="1"/>
  <c r="BB105" i="2"/>
  <c r="AP105" i="2"/>
  <c r="AD105" i="2"/>
  <c r="BC95" i="2"/>
  <c r="BC93" i="2"/>
  <c r="BC91" i="2"/>
  <c r="BC86" i="2"/>
  <c r="BC83" i="2"/>
  <c r="BC80" i="2"/>
  <c r="BC75" i="2"/>
  <c r="BC73" i="2"/>
  <c r="BC71" i="2"/>
  <c r="BC68" i="2"/>
  <c r="BC66" i="2"/>
  <c r="BC63" i="2"/>
  <c r="BE53" i="2"/>
  <c r="BA53" i="2"/>
  <c r="AW53" i="2"/>
  <c r="AQ53" i="2"/>
  <c r="AA53" i="2"/>
  <c r="BE52" i="2"/>
  <c r="BA52" i="2"/>
  <c r="AW52" i="2"/>
  <c r="AQ52" i="2"/>
  <c r="AA52" i="2"/>
  <c r="BC42" i="2"/>
  <c r="AY42" i="2"/>
  <c r="BG42" i="2" s="1"/>
  <c r="AU42" i="2"/>
  <c r="AI42" i="2"/>
  <c r="BC41" i="2"/>
  <c r="AY41" i="2"/>
  <c r="BG41" i="2" s="1"/>
  <c r="AU41" i="2"/>
  <c r="AI41" i="2"/>
  <c r="BC40" i="2"/>
  <c r="AY40" i="2"/>
  <c r="BG40" i="2" s="1"/>
  <c r="AU40" i="2"/>
  <c r="AI40" i="2"/>
  <c r="BC39" i="2"/>
  <c r="AY39" i="2"/>
  <c r="BG39" i="2" s="1"/>
  <c r="AU39" i="2"/>
  <c r="AI39" i="2"/>
  <c r="BC38" i="2"/>
  <c r="AY38" i="2"/>
  <c r="BG38" i="2" s="1"/>
  <c r="AU38" i="2"/>
  <c r="AI38" i="2"/>
  <c r="AX28" i="2"/>
  <c r="AQ28" i="2"/>
  <c r="BE28" i="2" s="1"/>
  <c r="AJ28" i="2"/>
  <c r="O28" i="2"/>
</calcChain>
</file>

<file path=xl/sharedStrings.xml><?xml version="1.0" encoding="utf-8"?>
<sst xmlns="http://schemas.openxmlformats.org/spreadsheetml/2006/main" count="294" uniqueCount="160">
  <si>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</si>
  <si>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</si>
  <si>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</si>
  <si>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</si>
  <si>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</si>
  <si>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</si>
  <si>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</si>
  <si>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</si>
  <si>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</si>
  <si>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</si>
  <si>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</si>
  <si>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</si>
  <si>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</si>
  <si>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</si>
  <si>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</si>
  <si>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</si>
  <si>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</si>
  <si>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</si>
  <si>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</si>
  <si>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</si>
  <si>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</si>
  <si>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</si>
  <si>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</si>
  <si>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</si>
  <si>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</si>
  <si>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</si>
  <si>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</si>
  <si>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</si>
  <si>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</si>
  <si>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</si>
  <si>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</si>
  <si>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</si>
  <si>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</si>
  <si>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t>(підпис)</t>
  </si>
  <si>
    <t>(ініціали та прізвище)</t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</si>
  <si>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</si>
  <si>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</si>
  <si>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</si>
  <si>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</si>
  <si>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</si>
  <si>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</si>
  <si>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</si>
  <si>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</si>
  <si>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</si>
  <si>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</si>
  <si>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</si>
  <si>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</si>
  <si>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</si>
  <si>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</si>
  <si>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</si>
  <si>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</si>
  <si>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</si>
  <si>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</si>
  <si>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</si>
  <si>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</si>
  <si>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</si>
  <si>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</si>
  <si>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</si>
  <si>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</si>
  <si>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</si>
  <si>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</si>
  <si>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</si>
  <si>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</si>
  <si>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</si>
  <si>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</si>
  <si>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</si>
  <si>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</si>
  <si>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</si>
  <si>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</si>
  <si>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</si>
  <si>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</si>
  <si>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</si>
  <si>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</si>
  <si>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</si>
  <si>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</si>
  <si>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</si>
  <si>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</si>
  <si>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</si>
  <si>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</si>
  <si>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Забезпечення виконання  наданих  законодавством повноважень</t>
  </si>
  <si>
    <t>Відхилення виникло внаслідок заключення договорів на меншу суму ніж планувалося та еконмії фонду  заробітної плати</t>
  </si>
  <si>
    <t>Придбання обладнання і предметів довгострокового використання</t>
  </si>
  <si>
    <t>Відхилення внаслідок  економії коштів  від проведення процедури  електронних закупівель</t>
  </si>
  <si>
    <t>Проведення капітального ремонту</t>
  </si>
  <si>
    <t>Відхилення виникло через відсутність видатків на виконання даного завдання</t>
  </si>
  <si>
    <t>Усього</t>
  </si>
  <si>
    <t/>
  </si>
  <si>
    <t>Програма економічного і соціального розвитку м.Гадяч на 2018 рік</t>
  </si>
  <si>
    <t>0210150 -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</si>
  <si>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затрат</t>
  </si>
  <si>
    <t>кількість штатних одиниць</t>
  </si>
  <si>
    <t>осіб</t>
  </si>
  <si>
    <t>структура та загальна чисельність Виконавчого комітету Гадяцької міської ради та її виконавчих органів,</t>
  </si>
  <si>
    <t>G64:BL64</t>
  </si>
  <si>
    <t>Відхилення виникло у зв'язку з наявністю вакантних посад</t>
  </si>
  <si>
    <t>продукту</t>
  </si>
  <si>
    <t>кількість отриманих листів, звернень, заяв, скарг</t>
  </si>
  <si>
    <t>од.</t>
  </si>
  <si>
    <t>журнал реєстрації звернень громадян</t>
  </si>
  <si>
    <t>G67:BL67</t>
  </si>
  <si>
    <t>кількість прийнятих нормативно-правових актів</t>
  </si>
  <si>
    <t>рішення сесії ,розпорядження,протоколи, журнал реєстраці рішень Виконавчого комітету Гадяцької міської рад</t>
  </si>
  <si>
    <t>ефективності</t>
  </si>
  <si>
    <t>кількість виконаних листів,зверень,скарг,заяв на одного працівника</t>
  </si>
  <si>
    <t>журнал реєстрації зверень громадян/штатний розпис, розрахунок до бюджетного запиту</t>
  </si>
  <si>
    <t>G71:BL71</t>
  </si>
  <si>
    <t>У зв'язку зі збільшенням кількості листів, зверень від жителів міста  та наявністю вакантних посад</t>
  </si>
  <si>
    <t>кількість прийнятих нормативно-правових актів на одного працівника</t>
  </si>
  <si>
    <t>рішення сесії,розпорядження/штатаний розпис, розрахунок до бюджетного запиту</t>
  </si>
  <si>
    <t>витрати на утримання однієї штатної одиниці</t>
  </si>
  <si>
    <t>кошторис, розрахунок до бюджетного запиту, звіт про надходження та використання коштів загального фонду (Форма№2м) р.010/штатний розпис, розрахунок до бюджетного запиту</t>
  </si>
  <si>
    <t>G74:BL74</t>
  </si>
  <si>
    <t>Розбіжності виникли у зв'язку з  наявністю вакантних посад та економією фонду заробітної плати</t>
  </si>
  <si>
    <t>G75:BL75</t>
  </si>
  <si>
    <t>кількість одиниць придбаного обладнання</t>
  </si>
  <si>
    <t>оборотні відомості товарно-матеріальних цінностей ,рахунок-фактура, розрахунок до бюджетного запиту</t>
  </si>
  <si>
    <t>G79:BL79</t>
  </si>
  <si>
    <t>Розбіжність виникла через збільшення кількості придбаного обладання від запланованого</t>
  </si>
  <si>
    <t>середні видатки  на придбання одиниці обладнання</t>
  </si>
  <si>
    <t>кошторис, розрахунок до бюджетного запиту,звіт про надходження і використання інших надходжень спеціального фонду (Форма №4-3м)р.390/рахунок-фактура</t>
  </si>
  <si>
    <t>G82:BL82</t>
  </si>
  <si>
    <t>Відхилення виникло у з'язку з збільшенням кількості одиниць придбаного обладання</t>
  </si>
  <si>
    <t>якості</t>
  </si>
  <si>
    <t>питома вага кількості  придбаного обладнання до  кількості , що планується придбати</t>
  </si>
  <si>
    <t>відс.</t>
  </si>
  <si>
    <t>оборотна відомість товарно-матеріальних цінностей/оборотна відомість товарно-матеріальних цінностей, розрахунок до бюджетного запиту</t>
  </si>
  <si>
    <t>G85:BL85</t>
  </si>
  <si>
    <t>метраж об'єктів, що планується відремонтувати</t>
  </si>
  <si>
    <t>кв.м</t>
  </si>
  <si>
    <t>проектно-кошторисна документація, розрахунок до бюджетного запиту</t>
  </si>
  <si>
    <t>середня вартість ремонту 1 кв.м</t>
  </si>
  <si>
    <t>кошторис, Звіт про надходження і використання інших надходжень спеціального фонду (Форма"4-3м) /проектно-кошторисна документація, розрахунок до бюджетного запиту</t>
  </si>
  <si>
    <t>питома вага відремонтованої площі у загальній площі,що потребує ремонту</t>
  </si>
  <si>
    <t>проектно-кошторисна документація /проектно-кошторисна документація, розрахунок до бюджетного запиту</t>
  </si>
  <si>
    <t>0200000</t>
  </si>
  <si>
    <t>Виконавчий комітет Гадяцької міської ради</t>
  </si>
  <si>
    <t>Міський  голова</t>
  </si>
  <si>
    <t>В.О.Нестеренко</t>
  </si>
  <si>
    <t>(тис.грн)</t>
  </si>
  <si>
    <t xml:space="preserve">  (тис.грн)</t>
  </si>
  <si>
    <t>0200000/'0210000</t>
  </si>
  <si>
    <t>0111</t>
  </si>
  <si>
    <t>тис.грн.</t>
  </si>
  <si>
    <t>тис. грн.</t>
  </si>
  <si>
    <t>Відхилення  виникло у зв'язку зі збільшенням кількості листів, зверень від жителів міста</t>
  </si>
  <si>
    <t>У зв’язку з тим, що штат виконавчого комітету  був заповнений не у повному обсязі, кожним працівником опрацьовано та підготовлено більше, ніж було_x000D_
затверджено, звернень від громадян, підприємств, установ та організацій._x000D_
Перевищення кількості підготовлених проектів нормативно-правових актів, порівняно із затвердженим показником, за умови сталої кількості_x000D_
штатних одиниць, викликало збільшення кількості проектів, підготовлених одним працівником._x000D_
Збільшення витрат на утримання однієї штатної одиниці пов’язане з необхідністюзабезпечення належних умов для трудової діяльності , виходячи з показників ефективності їх роботи.</t>
  </si>
  <si>
    <t xml:space="preserve">Начальник відділу фінансово-господарського забезпечення </t>
  </si>
  <si>
    <t>Я.М.Москаленко</t>
  </si>
  <si>
    <t>на     31 грудня              2018  року</t>
  </si>
  <si>
    <t xml:space="preserve">У зв'язку з тим, що в результаті проведення процедури  електронних закупівель виникла економія коштів було придбано більше  кількості одиниць обладнання ніж заплановано </t>
  </si>
  <si>
    <t>Результативний показник змінився  через збільшення кількості одиниць придбаного обладання в порівнянні з запланованим</t>
  </si>
  <si>
    <t>Перевиконання показників виникло у зв'язку зі збільшенням кількості звернень громадян та прийняття нормативно-правових актів по закінченню бюджетного року</t>
  </si>
  <si>
    <t xml:space="preserve">У зв'язку з наявністю вакантних посад, що призвело до збільшення кількості виконаних листів зверень, скарг, заяв на одного працівника </t>
  </si>
  <si>
    <t xml:space="preserve">Результативні показники у 2018 році по даному напрямку залишилися без виконаня через відсутність фінансування . Неможливість виконання ремонтних робіт у зв'язку з погіршенням погодніх умов </t>
  </si>
  <si>
    <r>
      <t>(КФКВК)</t>
    </r>
    <r>
      <rPr>
        <vertAlign val="superscript"/>
        <sz val="11"/>
        <rFont val="Times New Roman"/>
        <family val="1"/>
        <charset val="204"/>
      </rPr>
      <t>1</t>
    </r>
  </si>
  <si>
    <r>
      <t>Підпрограма / завдання бюджетної програми</t>
    </r>
    <r>
      <rPr>
        <vertAlign val="superscript"/>
        <sz val="11"/>
        <rFont val="Times New Roman"/>
        <family val="1"/>
        <charset val="204"/>
      </rPr>
      <t>2</t>
    </r>
  </si>
  <si>
    <r>
      <t>8. Джерела фінансування інвестиційних проектів у розрізі підпрограм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</si>
  <si>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1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</si>
  <si>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1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</si>
  <si>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1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</si>
</sst>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3" xfId="0" quotePrefix="1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/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165" fontId="3" fillId="0" borderId="1" xfId="0" applyNumberFormat="1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B118"/>
  <sheetViews>
    <sheetView tabSelected="1" topLeftCell="A19" zoomScaleNormal="100" workbookViewId="0">
      <selection activeCell="AM38" sqref="AM38:AP38"/>
    </sheetView>
  </sheetViews>
  <sheetFormatPr defaultRowHeight="15" x14ac:dyDescent="0.2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5"/>
    <row r="2" spans="1:64" ht="15.95" customHeight="1" x14ac:dyDescent="0.25">
      <c r="AO2" s="94" t="s">
        <v>24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15.95" customHeight="1" x14ac:dyDescent="0.25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4.1" customHeight="1" x14ac:dyDescent="0.25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9.75" hidden="1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64" ht="9.75" hidden="1" customHeight="1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</row>
    <row r="7" spans="1:64" ht="9.75" hidden="1" customHeight="1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1" spans="1:64" ht="15.75" customHeight="1" x14ac:dyDescent="0.25">
      <c r="A11" s="100" t="s">
        <v>61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15.75" customHeight="1" x14ac:dyDescent="0.25">
      <c r="A12" s="100" t="s">
        <v>25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</row>
    <row r="13" spans="1:64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01" t="s">
        <v>148</v>
      </c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ht="27.95" customHeight="1" x14ac:dyDescent="0.25">
      <c r="A14" s="3" t="s">
        <v>26</v>
      </c>
      <c r="B14" s="97" t="s">
        <v>134</v>
      </c>
      <c r="C14" s="18"/>
      <c r="D14" s="18"/>
      <c r="E14" s="18"/>
      <c r="F14" s="18"/>
      <c r="G14" s="18"/>
      <c r="H14" s="18"/>
      <c r="I14" s="18"/>
      <c r="J14" s="18"/>
      <c r="K14" s="18"/>
      <c r="L14" s="60" t="s">
        <v>135</v>
      </c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</row>
    <row r="15" spans="1:64" ht="15.95" customHeight="1" x14ac:dyDescent="0.25">
      <c r="A15" s="96" t="s">
        <v>0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 t="s">
        <v>1</v>
      </c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</row>
    <row r="16" spans="1:64" ht="27.95" customHeight="1" x14ac:dyDescent="0.25">
      <c r="A16" s="3" t="s">
        <v>27</v>
      </c>
      <c r="B16" s="97" t="s">
        <v>140</v>
      </c>
      <c r="C16" s="18"/>
      <c r="D16" s="18"/>
      <c r="E16" s="18"/>
      <c r="F16" s="18"/>
      <c r="G16" s="18"/>
      <c r="H16" s="18"/>
      <c r="I16" s="18"/>
      <c r="J16" s="18"/>
      <c r="K16" s="18"/>
      <c r="L16" s="60" t="s">
        <v>135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15.95" customHeight="1" x14ac:dyDescent="0.25">
      <c r="A17" s="96" t="s">
        <v>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 t="s">
        <v>2</v>
      </c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</row>
    <row r="18" spans="1:79" ht="31.5" customHeight="1" x14ac:dyDescent="0.25">
      <c r="A18" s="3" t="s">
        <v>28</v>
      </c>
      <c r="B18" s="97" t="s">
        <v>78</v>
      </c>
      <c r="C18" s="18"/>
      <c r="D18" s="18"/>
      <c r="E18" s="18"/>
      <c r="F18" s="18"/>
      <c r="G18" s="18"/>
      <c r="H18" s="18"/>
      <c r="I18" s="18"/>
      <c r="J18" s="18"/>
      <c r="K18" s="18"/>
      <c r="M18" s="98" t="s">
        <v>141</v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C18" s="60" t="s">
        <v>77</v>
      </c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32.1" customHeight="1" x14ac:dyDescent="0.25">
      <c r="A19" s="96" t="s">
        <v>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 t="s">
        <v>154</v>
      </c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 t="s">
        <v>3</v>
      </c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</row>
    <row r="21" spans="1:79" ht="15.75" customHeight="1" x14ac:dyDescent="0.25">
      <c r="A21" s="55" t="s">
        <v>4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</row>
    <row r="22" spans="1:79" ht="15" customHeight="1" x14ac:dyDescent="0.25">
      <c r="A22" s="20" t="s">
        <v>138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</row>
    <row r="24" spans="1:79" ht="27.95" customHeight="1" x14ac:dyDescent="0.25">
      <c r="A24" s="10" t="s">
        <v>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 t="s">
        <v>6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 t="s">
        <v>5</v>
      </c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79" ht="27.95" customHeight="1" x14ac:dyDescent="0.25">
      <c r="A25" s="10" t="s">
        <v>10</v>
      </c>
      <c r="B25" s="10"/>
      <c r="C25" s="10"/>
      <c r="D25" s="10"/>
      <c r="E25" s="10"/>
      <c r="F25" s="10"/>
      <c r="G25" s="10"/>
      <c r="H25" s="10" t="s">
        <v>9</v>
      </c>
      <c r="I25" s="10"/>
      <c r="J25" s="10"/>
      <c r="K25" s="10"/>
      <c r="L25" s="10"/>
      <c r="M25" s="10"/>
      <c r="N25" s="10"/>
      <c r="O25" s="10" t="s">
        <v>8</v>
      </c>
      <c r="P25" s="10"/>
      <c r="Q25" s="10"/>
      <c r="R25" s="10"/>
      <c r="S25" s="10"/>
      <c r="T25" s="10"/>
      <c r="U25" s="10"/>
      <c r="V25" s="10" t="s">
        <v>10</v>
      </c>
      <c r="W25" s="10"/>
      <c r="X25" s="10"/>
      <c r="Y25" s="10"/>
      <c r="Z25" s="10"/>
      <c r="AA25" s="10"/>
      <c r="AB25" s="10"/>
      <c r="AC25" s="10" t="s">
        <v>9</v>
      </c>
      <c r="AD25" s="10"/>
      <c r="AE25" s="10"/>
      <c r="AF25" s="10"/>
      <c r="AG25" s="10"/>
      <c r="AH25" s="10"/>
      <c r="AI25" s="10"/>
      <c r="AJ25" s="10" t="s">
        <v>8</v>
      </c>
      <c r="AK25" s="10"/>
      <c r="AL25" s="10"/>
      <c r="AM25" s="10"/>
      <c r="AN25" s="10"/>
      <c r="AO25" s="10"/>
      <c r="AP25" s="10"/>
      <c r="AQ25" s="10" t="s">
        <v>10</v>
      </c>
      <c r="AR25" s="10"/>
      <c r="AS25" s="10"/>
      <c r="AT25" s="10"/>
      <c r="AU25" s="10"/>
      <c r="AV25" s="10"/>
      <c r="AW25" s="10"/>
      <c r="AX25" s="10" t="s">
        <v>9</v>
      </c>
      <c r="AY25" s="10"/>
      <c r="AZ25" s="10"/>
      <c r="BA25" s="10"/>
      <c r="BB25" s="10"/>
      <c r="BC25" s="10"/>
      <c r="BD25" s="10"/>
      <c r="BE25" s="10" t="s">
        <v>8</v>
      </c>
      <c r="BF25" s="10"/>
      <c r="BG25" s="10"/>
      <c r="BH25" s="10"/>
      <c r="BI25" s="10"/>
      <c r="BJ25" s="10"/>
      <c r="BK25" s="10"/>
      <c r="BL25" s="10"/>
    </row>
    <row r="26" spans="1:79" ht="15.95" customHeight="1" x14ac:dyDescent="0.25">
      <c r="A26" s="10">
        <v>1</v>
      </c>
      <c r="B26" s="10"/>
      <c r="C26" s="10"/>
      <c r="D26" s="10"/>
      <c r="E26" s="10"/>
      <c r="F26" s="10"/>
      <c r="G26" s="10"/>
      <c r="H26" s="10">
        <v>2</v>
      </c>
      <c r="I26" s="10"/>
      <c r="J26" s="10"/>
      <c r="K26" s="10"/>
      <c r="L26" s="10"/>
      <c r="M26" s="10"/>
      <c r="N26" s="10"/>
      <c r="O26" s="10">
        <v>3</v>
      </c>
      <c r="P26" s="10"/>
      <c r="Q26" s="10"/>
      <c r="R26" s="10"/>
      <c r="S26" s="10"/>
      <c r="T26" s="10"/>
      <c r="U26" s="10"/>
      <c r="V26" s="10">
        <v>4</v>
      </c>
      <c r="W26" s="10"/>
      <c r="X26" s="10"/>
      <c r="Y26" s="10"/>
      <c r="Z26" s="10"/>
      <c r="AA26" s="10"/>
      <c r="AB26" s="10"/>
      <c r="AC26" s="10">
        <v>5</v>
      </c>
      <c r="AD26" s="10"/>
      <c r="AE26" s="10"/>
      <c r="AF26" s="10"/>
      <c r="AG26" s="10"/>
      <c r="AH26" s="10"/>
      <c r="AI26" s="10"/>
      <c r="AJ26" s="10">
        <v>6</v>
      </c>
      <c r="AK26" s="10"/>
      <c r="AL26" s="10"/>
      <c r="AM26" s="10"/>
      <c r="AN26" s="10"/>
      <c r="AO26" s="10"/>
      <c r="AP26" s="10"/>
      <c r="AQ26" s="10">
        <v>7</v>
      </c>
      <c r="AR26" s="10"/>
      <c r="AS26" s="10"/>
      <c r="AT26" s="10"/>
      <c r="AU26" s="10"/>
      <c r="AV26" s="10"/>
      <c r="AW26" s="10"/>
      <c r="AX26" s="10">
        <v>8</v>
      </c>
      <c r="AY26" s="10"/>
      <c r="AZ26" s="10"/>
      <c r="BA26" s="10"/>
      <c r="BB26" s="10"/>
      <c r="BC26" s="10"/>
      <c r="BD26" s="10"/>
      <c r="BE26" s="10">
        <v>9</v>
      </c>
      <c r="BF26" s="10"/>
      <c r="BG26" s="10"/>
      <c r="BH26" s="10"/>
      <c r="BI26" s="10"/>
      <c r="BJ26" s="10"/>
      <c r="BK26" s="10"/>
      <c r="BL26" s="10"/>
    </row>
    <row r="27" spans="1:79" ht="12.75" hidden="1" customHeight="1" x14ac:dyDescent="0.25">
      <c r="A27" s="56" t="s">
        <v>72</v>
      </c>
      <c r="B27" s="56"/>
      <c r="C27" s="56"/>
      <c r="D27" s="56"/>
      <c r="E27" s="56"/>
      <c r="F27" s="56"/>
      <c r="G27" s="56"/>
      <c r="H27" s="56" t="s">
        <v>73</v>
      </c>
      <c r="I27" s="56"/>
      <c r="J27" s="56"/>
      <c r="K27" s="56"/>
      <c r="L27" s="56"/>
      <c r="M27" s="56"/>
      <c r="N27" s="56"/>
      <c r="O27" s="91" t="s">
        <v>44</v>
      </c>
      <c r="P27" s="24"/>
      <c r="Q27" s="24"/>
      <c r="R27" s="24"/>
      <c r="S27" s="24"/>
      <c r="T27" s="24"/>
      <c r="U27" s="24"/>
      <c r="V27" s="56" t="s">
        <v>42</v>
      </c>
      <c r="W27" s="56"/>
      <c r="X27" s="56"/>
      <c r="Y27" s="56"/>
      <c r="Z27" s="56"/>
      <c r="AA27" s="56"/>
      <c r="AB27" s="56"/>
      <c r="AC27" s="56" t="s">
        <v>43</v>
      </c>
      <c r="AD27" s="56"/>
      <c r="AE27" s="56"/>
      <c r="AF27" s="56"/>
      <c r="AG27" s="56"/>
      <c r="AH27" s="56"/>
      <c r="AI27" s="56"/>
      <c r="AJ27" s="91" t="s">
        <v>44</v>
      </c>
      <c r="AK27" s="24"/>
      <c r="AL27" s="24"/>
      <c r="AM27" s="24"/>
      <c r="AN27" s="24"/>
      <c r="AO27" s="24"/>
      <c r="AP27" s="24"/>
      <c r="AQ27" s="23" t="s">
        <v>45</v>
      </c>
      <c r="AR27" s="56"/>
      <c r="AS27" s="56"/>
      <c r="AT27" s="56"/>
      <c r="AU27" s="56"/>
      <c r="AV27" s="56"/>
      <c r="AW27" s="56"/>
      <c r="AX27" s="23" t="s">
        <v>45</v>
      </c>
      <c r="AY27" s="56"/>
      <c r="AZ27" s="56"/>
      <c r="BA27" s="56"/>
      <c r="BB27" s="56"/>
      <c r="BC27" s="56"/>
      <c r="BD27" s="56"/>
      <c r="BE27" s="24" t="s">
        <v>44</v>
      </c>
      <c r="BF27" s="24"/>
      <c r="BG27" s="24"/>
      <c r="BH27" s="24"/>
      <c r="BI27" s="24"/>
      <c r="BJ27" s="24"/>
      <c r="BK27" s="24"/>
      <c r="BL27" s="24"/>
      <c r="CA27" s="1" t="s">
        <v>62</v>
      </c>
    </row>
    <row r="28" spans="1:79" x14ac:dyDescent="0.25">
      <c r="A28" s="35">
        <v>9672.5740000000005</v>
      </c>
      <c r="B28" s="35"/>
      <c r="C28" s="35"/>
      <c r="D28" s="35"/>
      <c r="E28" s="35"/>
      <c r="F28" s="35"/>
      <c r="G28" s="35"/>
      <c r="H28" s="35">
        <v>2707</v>
      </c>
      <c r="I28" s="35"/>
      <c r="J28" s="35"/>
      <c r="K28" s="35"/>
      <c r="L28" s="35"/>
      <c r="M28" s="35"/>
      <c r="N28" s="35"/>
      <c r="O28" s="35">
        <f>A28+H28</f>
        <v>12379.574000000001</v>
      </c>
      <c r="P28" s="35"/>
      <c r="Q28" s="35"/>
      <c r="R28" s="35"/>
      <c r="S28" s="35"/>
      <c r="T28" s="35"/>
      <c r="U28" s="35"/>
      <c r="V28" s="93">
        <v>7740.8779999999997</v>
      </c>
      <c r="W28" s="93"/>
      <c r="X28" s="93"/>
      <c r="Y28" s="93"/>
      <c r="Z28" s="93"/>
      <c r="AA28" s="93"/>
      <c r="AB28" s="93"/>
      <c r="AC28" s="35">
        <v>2405.9499999999998</v>
      </c>
      <c r="AD28" s="35"/>
      <c r="AE28" s="35"/>
      <c r="AF28" s="35"/>
      <c r="AG28" s="35"/>
      <c r="AH28" s="35"/>
      <c r="AI28" s="35"/>
      <c r="AJ28" s="35">
        <f>V28+AC28</f>
        <v>10146.828</v>
      </c>
      <c r="AK28" s="35"/>
      <c r="AL28" s="35"/>
      <c r="AM28" s="35"/>
      <c r="AN28" s="35"/>
      <c r="AO28" s="35"/>
      <c r="AP28" s="35"/>
      <c r="AQ28" s="35">
        <f>V28-A28</f>
        <v>-1931.6960000000008</v>
      </c>
      <c r="AR28" s="35"/>
      <c r="AS28" s="35"/>
      <c r="AT28" s="35"/>
      <c r="AU28" s="35"/>
      <c r="AV28" s="35"/>
      <c r="AW28" s="35"/>
      <c r="AX28" s="35">
        <f>AC28-H28</f>
        <v>-301.05000000000018</v>
      </c>
      <c r="AY28" s="35"/>
      <c r="AZ28" s="35"/>
      <c r="BA28" s="35"/>
      <c r="BB28" s="35"/>
      <c r="BC28" s="35"/>
      <c r="BD28" s="35"/>
      <c r="BE28" s="35">
        <f>AQ28+AX28</f>
        <v>-2232.746000000001</v>
      </c>
      <c r="BF28" s="35"/>
      <c r="BG28" s="35"/>
      <c r="BH28" s="35"/>
      <c r="BI28" s="35"/>
      <c r="BJ28" s="35"/>
      <c r="BK28" s="35"/>
      <c r="BL28" s="35"/>
      <c r="CA28" s="1" t="s">
        <v>63</v>
      </c>
    </row>
    <row r="31" spans="1:79" ht="15.75" customHeight="1" x14ac:dyDescent="0.25">
      <c r="A31" s="92" t="s">
        <v>11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15" customHeight="1" x14ac:dyDescent="0.25">
      <c r="A32" s="20" t="s">
        <v>139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4" spans="1:79" ht="48" customHeight="1" x14ac:dyDescent="0.25">
      <c r="A34" s="10" t="s">
        <v>15</v>
      </c>
      <c r="B34" s="10" t="s">
        <v>14</v>
      </c>
      <c r="C34" s="10"/>
      <c r="D34" s="10"/>
      <c r="E34" s="10"/>
      <c r="F34" s="10" t="s">
        <v>29</v>
      </c>
      <c r="G34" s="10"/>
      <c r="H34" s="10"/>
      <c r="I34" s="10"/>
      <c r="J34" s="10" t="s">
        <v>155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 t="s">
        <v>13</v>
      </c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 t="s">
        <v>12</v>
      </c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 t="s">
        <v>5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 t="s">
        <v>74</v>
      </c>
      <c r="BL34" s="10"/>
      <c r="BM34" s="10"/>
      <c r="BN34" s="10"/>
      <c r="BO34" s="10"/>
      <c r="BP34" s="10"/>
      <c r="BQ34" s="10"/>
    </row>
    <row r="35" spans="1:79" ht="29.1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 t="s">
        <v>10</v>
      </c>
      <c r="AB35" s="10"/>
      <c r="AC35" s="10"/>
      <c r="AD35" s="10"/>
      <c r="AE35" s="10" t="s">
        <v>9</v>
      </c>
      <c r="AF35" s="10"/>
      <c r="AG35" s="10"/>
      <c r="AH35" s="10"/>
      <c r="AI35" s="10" t="s">
        <v>8</v>
      </c>
      <c r="AJ35" s="10"/>
      <c r="AK35" s="10"/>
      <c r="AL35" s="10"/>
      <c r="AM35" s="10" t="s">
        <v>10</v>
      </c>
      <c r="AN35" s="10"/>
      <c r="AO35" s="10"/>
      <c r="AP35" s="10"/>
      <c r="AQ35" s="10" t="s">
        <v>9</v>
      </c>
      <c r="AR35" s="10"/>
      <c r="AS35" s="10"/>
      <c r="AT35" s="10"/>
      <c r="AU35" s="10" t="s">
        <v>8</v>
      </c>
      <c r="AV35" s="10"/>
      <c r="AW35" s="10"/>
      <c r="AX35" s="10"/>
      <c r="AY35" s="10" t="s">
        <v>10</v>
      </c>
      <c r="AZ35" s="10"/>
      <c r="BA35" s="10"/>
      <c r="BB35" s="10"/>
      <c r="BC35" s="10" t="s">
        <v>9</v>
      </c>
      <c r="BD35" s="10"/>
      <c r="BE35" s="10"/>
      <c r="BF35" s="10"/>
      <c r="BG35" s="10" t="s">
        <v>8</v>
      </c>
      <c r="BH35" s="10"/>
      <c r="BI35" s="10"/>
      <c r="BJ35" s="10"/>
      <c r="BK35" s="10"/>
      <c r="BL35" s="10"/>
      <c r="BM35" s="10"/>
      <c r="BN35" s="10"/>
      <c r="BO35" s="10"/>
      <c r="BP35" s="10"/>
      <c r="BQ35" s="10"/>
    </row>
    <row r="36" spans="1:79" ht="15.95" customHeight="1" x14ac:dyDescent="0.25">
      <c r="A36" s="4">
        <v>1</v>
      </c>
      <c r="B36" s="10">
        <v>2</v>
      </c>
      <c r="C36" s="10"/>
      <c r="D36" s="10"/>
      <c r="E36" s="10"/>
      <c r="F36" s="10">
        <v>3</v>
      </c>
      <c r="G36" s="10"/>
      <c r="H36" s="10"/>
      <c r="I36" s="10"/>
      <c r="J36" s="10">
        <v>4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>
        <v>5</v>
      </c>
      <c r="AB36" s="10"/>
      <c r="AC36" s="10"/>
      <c r="AD36" s="10"/>
      <c r="AE36" s="10">
        <v>6</v>
      </c>
      <c r="AF36" s="10"/>
      <c r="AG36" s="10"/>
      <c r="AH36" s="10"/>
      <c r="AI36" s="10">
        <v>7</v>
      </c>
      <c r="AJ36" s="10"/>
      <c r="AK36" s="10"/>
      <c r="AL36" s="10"/>
      <c r="AM36" s="10">
        <v>8</v>
      </c>
      <c r="AN36" s="10"/>
      <c r="AO36" s="10"/>
      <c r="AP36" s="10"/>
      <c r="AQ36" s="10">
        <v>9</v>
      </c>
      <c r="AR36" s="10"/>
      <c r="AS36" s="10"/>
      <c r="AT36" s="10"/>
      <c r="AU36" s="10">
        <v>10</v>
      </c>
      <c r="AV36" s="10"/>
      <c r="AW36" s="10"/>
      <c r="AX36" s="10"/>
      <c r="AY36" s="10">
        <v>11</v>
      </c>
      <c r="AZ36" s="10"/>
      <c r="BA36" s="10"/>
      <c r="BB36" s="10"/>
      <c r="BC36" s="10">
        <v>12</v>
      </c>
      <c r="BD36" s="10"/>
      <c r="BE36" s="10"/>
      <c r="BF36" s="10"/>
      <c r="BG36" s="10">
        <v>13</v>
      </c>
      <c r="BH36" s="10"/>
      <c r="BI36" s="10"/>
      <c r="BJ36" s="10"/>
      <c r="BK36" s="10">
        <v>14</v>
      </c>
      <c r="BL36" s="10"/>
      <c r="BM36" s="10"/>
      <c r="BN36" s="10"/>
      <c r="BO36" s="10"/>
      <c r="BP36" s="10"/>
      <c r="BQ36" s="10"/>
    </row>
    <row r="37" spans="1:79" ht="15.75" hidden="1" customHeight="1" x14ac:dyDescent="0.25">
      <c r="A37" s="4" t="s">
        <v>46</v>
      </c>
      <c r="B37" s="10" t="s">
        <v>47</v>
      </c>
      <c r="C37" s="10"/>
      <c r="D37" s="10"/>
      <c r="E37" s="10"/>
      <c r="F37" s="10" t="s">
        <v>48</v>
      </c>
      <c r="G37" s="10"/>
      <c r="H37" s="10"/>
      <c r="I37" s="10"/>
      <c r="J37" s="83" t="s">
        <v>49</v>
      </c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56" t="s">
        <v>41</v>
      </c>
      <c r="AB37" s="56"/>
      <c r="AC37" s="56"/>
      <c r="AD37" s="56"/>
      <c r="AE37" s="56" t="s">
        <v>40</v>
      </c>
      <c r="AF37" s="56"/>
      <c r="AG37" s="56"/>
      <c r="AH37" s="56"/>
      <c r="AI37" s="91" t="s">
        <v>56</v>
      </c>
      <c r="AJ37" s="24"/>
      <c r="AK37" s="24"/>
      <c r="AL37" s="24"/>
      <c r="AM37" s="56" t="s">
        <v>42</v>
      </c>
      <c r="AN37" s="56"/>
      <c r="AO37" s="56"/>
      <c r="AP37" s="56"/>
      <c r="AQ37" s="56" t="s">
        <v>43</v>
      </c>
      <c r="AR37" s="56"/>
      <c r="AS37" s="56"/>
      <c r="AT37" s="56"/>
      <c r="AU37" s="91" t="s">
        <v>56</v>
      </c>
      <c r="AV37" s="24"/>
      <c r="AW37" s="24"/>
      <c r="AX37" s="24"/>
      <c r="AY37" s="23" t="s">
        <v>57</v>
      </c>
      <c r="AZ37" s="56"/>
      <c r="BA37" s="56"/>
      <c r="BB37" s="56"/>
      <c r="BC37" s="23" t="s">
        <v>57</v>
      </c>
      <c r="BD37" s="56"/>
      <c r="BE37" s="56"/>
      <c r="BF37" s="56"/>
      <c r="BG37" s="24" t="s">
        <v>56</v>
      </c>
      <c r="BH37" s="24"/>
      <c r="BI37" s="24"/>
      <c r="BJ37" s="24"/>
      <c r="BK37" s="83" t="s">
        <v>75</v>
      </c>
      <c r="BL37" s="83"/>
      <c r="BM37" s="83"/>
      <c r="BN37" s="83"/>
      <c r="BO37" s="83"/>
      <c r="BP37" s="83"/>
      <c r="BQ37" s="83"/>
      <c r="CA37" s="1" t="s">
        <v>64</v>
      </c>
    </row>
    <row r="38" spans="1:79" s="6" customFormat="1" ht="78.75" customHeight="1" x14ac:dyDescent="0.2">
      <c r="A38" s="5">
        <v>1</v>
      </c>
      <c r="B38" s="37" t="s">
        <v>78</v>
      </c>
      <c r="C38" s="38"/>
      <c r="D38" s="38"/>
      <c r="E38" s="39"/>
      <c r="F38" s="49" t="s">
        <v>76</v>
      </c>
      <c r="G38" s="50"/>
      <c r="H38" s="50"/>
      <c r="I38" s="50"/>
      <c r="J38" s="40" t="s">
        <v>77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2"/>
      <c r="AA38" s="48">
        <v>9672.5740000000005</v>
      </c>
      <c r="AB38" s="48"/>
      <c r="AC38" s="48"/>
      <c r="AD38" s="48"/>
      <c r="AE38" s="48">
        <v>2707</v>
      </c>
      <c r="AF38" s="48"/>
      <c r="AG38" s="48"/>
      <c r="AH38" s="48"/>
      <c r="AI38" s="48">
        <f>AA38+AE38</f>
        <v>12379.574000000001</v>
      </c>
      <c r="AJ38" s="48"/>
      <c r="AK38" s="48"/>
      <c r="AL38" s="48"/>
      <c r="AM38" s="48">
        <f>AM39</f>
        <v>7740.8779999999997</v>
      </c>
      <c r="AN38" s="48"/>
      <c r="AO38" s="48"/>
      <c r="AP38" s="48"/>
      <c r="AQ38" s="48">
        <v>2405.9499999999998</v>
      </c>
      <c r="AR38" s="48"/>
      <c r="AS38" s="48"/>
      <c r="AT38" s="48"/>
      <c r="AU38" s="48">
        <f>AM38+AQ38</f>
        <v>10146.828</v>
      </c>
      <c r="AV38" s="48"/>
      <c r="AW38" s="48"/>
      <c r="AX38" s="48"/>
      <c r="AY38" s="48">
        <f>AM38-AA38</f>
        <v>-1931.6960000000008</v>
      </c>
      <c r="AZ38" s="48"/>
      <c r="BA38" s="48"/>
      <c r="BB38" s="48"/>
      <c r="BC38" s="48">
        <f>AQ38-AE38</f>
        <v>-301.05000000000018</v>
      </c>
      <c r="BD38" s="48"/>
      <c r="BE38" s="48"/>
      <c r="BF38" s="48"/>
      <c r="BG38" s="48">
        <f>AY38+BC38</f>
        <v>-2232.746000000001</v>
      </c>
      <c r="BH38" s="48"/>
      <c r="BI38" s="48"/>
      <c r="BJ38" s="48"/>
      <c r="BK38" s="43"/>
      <c r="BL38" s="43"/>
      <c r="BM38" s="43"/>
      <c r="BN38" s="43"/>
      <c r="BO38" s="43"/>
      <c r="BP38" s="43"/>
      <c r="BQ38" s="43"/>
      <c r="CA38" s="6" t="s">
        <v>65</v>
      </c>
    </row>
    <row r="39" spans="1:79" ht="59.25" customHeight="1" x14ac:dyDescent="0.25">
      <c r="A39" s="4"/>
      <c r="B39" s="28"/>
      <c r="C39" s="29"/>
      <c r="D39" s="29"/>
      <c r="E39" s="30"/>
      <c r="F39" s="53"/>
      <c r="G39" s="54"/>
      <c r="H39" s="54"/>
      <c r="I39" s="54"/>
      <c r="J39" s="31" t="s">
        <v>79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3"/>
      <c r="AA39" s="35">
        <v>9672.5740000000005</v>
      </c>
      <c r="AB39" s="35"/>
      <c r="AC39" s="35"/>
      <c r="AD39" s="35"/>
      <c r="AE39" s="35">
        <v>0</v>
      </c>
      <c r="AF39" s="35"/>
      <c r="AG39" s="35"/>
      <c r="AH39" s="35"/>
      <c r="AI39" s="35">
        <f>AA39+AE39</f>
        <v>9672.5740000000005</v>
      </c>
      <c r="AJ39" s="35"/>
      <c r="AK39" s="35"/>
      <c r="AL39" s="35"/>
      <c r="AM39" s="35">
        <v>7740.8779999999997</v>
      </c>
      <c r="AN39" s="35"/>
      <c r="AO39" s="35"/>
      <c r="AP39" s="35"/>
      <c r="AQ39" s="35">
        <v>0</v>
      </c>
      <c r="AR39" s="35"/>
      <c r="AS39" s="35"/>
      <c r="AT39" s="35"/>
      <c r="AU39" s="35">
        <f>AM39+AQ39</f>
        <v>7740.8779999999997</v>
      </c>
      <c r="AV39" s="35"/>
      <c r="AW39" s="35"/>
      <c r="AX39" s="35"/>
      <c r="AY39" s="35">
        <f>AM39-AA39</f>
        <v>-1931.6960000000008</v>
      </c>
      <c r="AZ39" s="35"/>
      <c r="BA39" s="35"/>
      <c r="BB39" s="35"/>
      <c r="BC39" s="35">
        <f>AQ39-AE39</f>
        <v>0</v>
      </c>
      <c r="BD39" s="35"/>
      <c r="BE39" s="35"/>
      <c r="BF39" s="35"/>
      <c r="BG39" s="35">
        <f>AY39+BC39</f>
        <v>-1931.6960000000008</v>
      </c>
      <c r="BH39" s="35"/>
      <c r="BI39" s="35"/>
      <c r="BJ39" s="35"/>
      <c r="BK39" s="21" t="s">
        <v>80</v>
      </c>
      <c r="BL39" s="51"/>
      <c r="BM39" s="51"/>
      <c r="BN39" s="51"/>
      <c r="BO39" s="51"/>
      <c r="BP39" s="51"/>
      <c r="BQ39" s="52"/>
    </row>
    <row r="40" spans="1:79" ht="49.5" customHeight="1" x14ac:dyDescent="0.25">
      <c r="A40" s="4"/>
      <c r="B40" s="28"/>
      <c r="C40" s="29"/>
      <c r="D40" s="29"/>
      <c r="E40" s="30"/>
      <c r="F40" s="53"/>
      <c r="G40" s="54"/>
      <c r="H40" s="54"/>
      <c r="I40" s="54"/>
      <c r="J40" s="31" t="s">
        <v>81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3"/>
      <c r="AA40" s="35">
        <v>0</v>
      </c>
      <c r="AB40" s="35"/>
      <c r="AC40" s="35"/>
      <c r="AD40" s="35"/>
      <c r="AE40" s="35">
        <v>2407</v>
      </c>
      <c r="AF40" s="35"/>
      <c r="AG40" s="35"/>
      <c r="AH40" s="35"/>
      <c r="AI40" s="35">
        <f>AA40+AE40</f>
        <v>2407</v>
      </c>
      <c r="AJ40" s="35"/>
      <c r="AK40" s="35"/>
      <c r="AL40" s="35"/>
      <c r="AM40" s="35">
        <v>0</v>
      </c>
      <c r="AN40" s="35"/>
      <c r="AO40" s="35"/>
      <c r="AP40" s="35"/>
      <c r="AQ40" s="35">
        <v>2405.9499999999998</v>
      </c>
      <c r="AR40" s="35"/>
      <c r="AS40" s="35"/>
      <c r="AT40" s="35"/>
      <c r="AU40" s="35">
        <f>AM40+AQ40</f>
        <v>2405.9499999999998</v>
      </c>
      <c r="AV40" s="35"/>
      <c r="AW40" s="35"/>
      <c r="AX40" s="35"/>
      <c r="AY40" s="35">
        <f>AM40-AA40</f>
        <v>0</v>
      </c>
      <c r="AZ40" s="35"/>
      <c r="BA40" s="35"/>
      <c r="BB40" s="35"/>
      <c r="BC40" s="35">
        <f>AQ40-AE40</f>
        <v>-1.0500000000001819</v>
      </c>
      <c r="BD40" s="35"/>
      <c r="BE40" s="35"/>
      <c r="BF40" s="35"/>
      <c r="BG40" s="35">
        <f>AY40+BC40</f>
        <v>-1.0500000000001819</v>
      </c>
      <c r="BH40" s="35"/>
      <c r="BI40" s="35"/>
      <c r="BJ40" s="35"/>
      <c r="BK40" s="21" t="s">
        <v>82</v>
      </c>
      <c r="BL40" s="51"/>
      <c r="BM40" s="51"/>
      <c r="BN40" s="51"/>
      <c r="BO40" s="51"/>
      <c r="BP40" s="51"/>
      <c r="BQ40" s="52"/>
    </row>
    <row r="41" spans="1:79" ht="38.25" customHeight="1" x14ac:dyDescent="0.25">
      <c r="A41" s="4"/>
      <c r="B41" s="28"/>
      <c r="C41" s="29"/>
      <c r="D41" s="29"/>
      <c r="E41" s="30"/>
      <c r="F41" s="53"/>
      <c r="G41" s="54"/>
      <c r="H41" s="54"/>
      <c r="I41" s="54"/>
      <c r="J41" s="31" t="s">
        <v>83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3"/>
      <c r="AA41" s="35">
        <v>0</v>
      </c>
      <c r="AB41" s="35"/>
      <c r="AC41" s="35"/>
      <c r="AD41" s="35"/>
      <c r="AE41" s="35">
        <v>300</v>
      </c>
      <c r="AF41" s="35"/>
      <c r="AG41" s="35"/>
      <c r="AH41" s="35"/>
      <c r="AI41" s="35">
        <f>AA41+AE41</f>
        <v>300</v>
      </c>
      <c r="AJ41" s="35"/>
      <c r="AK41" s="35"/>
      <c r="AL41" s="35"/>
      <c r="AM41" s="35">
        <v>0</v>
      </c>
      <c r="AN41" s="35"/>
      <c r="AO41" s="35"/>
      <c r="AP41" s="35"/>
      <c r="AQ41" s="35">
        <v>0</v>
      </c>
      <c r="AR41" s="35"/>
      <c r="AS41" s="35"/>
      <c r="AT41" s="35"/>
      <c r="AU41" s="35">
        <f>AM41+AQ41</f>
        <v>0</v>
      </c>
      <c r="AV41" s="35"/>
      <c r="AW41" s="35"/>
      <c r="AX41" s="35"/>
      <c r="AY41" s="35">
        <f>AM41-AA41</f>
        <v>0</v>
      </c>
      <c r="AZ41" s="35"/>
      <c r="BA41" s="35"/>
      <c r="BB41" s="35"/>
      <c r="BC41" s="35">
        <f>AQ41-AE41</f>
        <v>-300</v>
      </c>
      <c r="BD41" s="35"/>
      <c r="BE41" s="35"/>
      <c r="BF41" s="35"/>
      <c r="BG41" s="35">
        <f>AY41+BC41</f>
        <v>-300</v>
      </c>
      <c r="BH41" s="35"/>
      <c r="BI41" s="35"/>
      <c r="BJ41" s="35"/>
      <c r="BK41" s="21" t="s">
        <v>84</v>
      </c>
      <c r="BL41" s="51"/>
      <c r="BM41" s="51"/>
      <c r="BN41" s="51"/>
      <c r="BO41" s="51"/>
      <c r="BP41" s="51"/>
      <c r="BQ41" s="52"/>
    </row>
    <row r="42" spans="1:79" s="6" customFormat="1" x14ac:dyDescent="0.2">
      <c r="A42" s="5"/>
      <c r="B42" s="37"/>
      <c r="C42" s="38"/>
      <c r="D42" s="38"/>
      <c r="E42" s="39"/>
      <c r="F42" s="49"/>
      <c r="G42" s="50"/>
      <c r="H42" s="50"/>
      <c r="I42" s="50"/>
      <c r="J42" s="40" t="s">
        <v>85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48">
        <v>9672.5740000000005</v>
      </c>
      <c r="AB42" s="48"/>
      <c r="AC42" s="48"/>
      <c r="AD42" s="48"/>
      <c r="AE42" s="48">
        <v>2707</v>
      </c>
      <c r="AF42" s="48"/>
      <c r="AG42" s="48"/>
      <c r="AH42" s="48"/>
      <c r="AI42" s="48">
        <f>AA42+AE42</f>
        <v>12379.574000000001</v>
      </c>
      <c r="AJ42" s="48"/>
      <c r="AK42" s="48"/>
      <c r="AL42" s="48"/>
      <c r="AM42" s="48">
        <f>AM38</f>
        <v>7740.8779999999997</v>
      </c>
      <c r="AN42" s="48"/>
      <c r="AO42" s="48"/>
      <c r="AP42" s="48"/>
      <c r="AQ42" s="48">
        <v>2405.9499999999998</v>
      </c>
      <c r="AR42" s="48"/>
      <c r="AS42" s="48"/>
      <c r="AT42" s="48"/>
      <c r="AU42" s="48">
        <f>AM42+AQ42</f>
        <v>10146.828</v>
      </c>
      <c r="AV42" s="48"/>
      <c r="AW42" s="48"/>
      <c r="AX42" s="48"/>
      <c r="AY42" s="48">
        <f>AM42-AA42</f>
        <v>-1931.6960000000008</v>
      </c>
      <c r="AZ42" s="48"/>
      <c r="BA42" s="48"/>
      <c r="BB42" s="48"/>
      <c r="BC42" s="48">
        <f>AQ42-AE42</f>
        <v>-301.05000000000018</v>
      </c>
      <c r="BD42" s="48"/>
      <c r="BE42" s="48"/>
      <c r="BF42" s="48"/>
      <c r="BG42" s="48">
        <f>AY42+BC42</f>
        <v>-2232.746000000001</v>
      </c>
      <c r="BH42" s="48"/>
      <c r="BI42" s="48"/>
      <c r="BJ42" s="48"/>
      <c r="BK42" s="40"/>
      <c r="BL42" s="41"/>
      <c r="BM42" s="41"/>
      <c r="BN42" s="41"/>
      <c r="BO42" s="41"/>
      <c r="BP42" s="41"/>
      <c r="BQ42" s="42"/>
    </row>
    <row r="45" spans="1:79" ht="15.75" customHeight="1" x14ac:dyDescent="0.25">
      <c r="A45" s="92" t="s">
        <v>31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</row>
    <row r="46" spans="1:79" ht="15" customHeight="1" x14ac:dyDescent="0.25">
      <c r="A46" s="20" t="s">
        <v>139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8" spans="1:79" ht="39.950000000000003" customHeight="1" x14ac:dyDescent="0.25">
      <c r="A48" s="10" t="s">
        <v>30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 t="s">
        <v>13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 t="s">
        <v>12</v>
      </c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 t="s">
        <v>5</v>
      </c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 t="s">
        <v>74</v>
      </c>
      <c r="BJ48" s="10"/>
      <c r="BK48" s="10"/>
      <c r="BL48" s="10"/>
      <c r="BM48" s="10"/>
      <c r="BN48" s="10"/>
      <c r="BO48" s="10"/>
      <c r="BP48" s="10"/>
      <c r="BQ48" s="10"/>
    </row>
    <row r="49" spans="1:80" ht="29.1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 t="s">
        <v>10</v>
      </c>
      <c r="R49" s="10"/>
      <c r="S49" s="10"/>
      <c r="T49" s="10"/>
      <c r="U49" s="10"/>
      <c r="V49" s="10" t="s">
        <v>9</v>
      </c>
      <c r="W49" s="10"/>
      <c r="X49" s="10"/>
      <c r="Y49" s="10"/>
      <c r="Z49" s="10"/>
      <c r="AA49" s="10" t="s">
        <v>8</v>
      </c>
      <c r="AB49" s="10"/>
      <c r="AC49" s="10"/>
      <c r="AD49" s="10"/>
      <c r="AE49" s="10"/>
      <c r="AF49" s="10"/>
      <c r="AG49" s="10" t="s">
        <v>10</v>
      </c>
      <c r="AH49" s="10"/>
      <c r="AI49" s="10"/>
      <c r="AJ49" s="10"/>
      <c r="AK49" s="10"/>
      <c r="AL49" s="10" t="s">
        <v>9</v>
      </c>
      <c r="AM49" s="10"/>
      <c r="AN49" s="10"/>
      <c r="AO49" s="10"/>
      <c r="AP49" s="10"/>
      <c r="AQ49" s="10" t="s">
        <v>8</v>
      </c>
      <c r="AR49" s="10"/>
      <c r="AS49" s="10"/>
      <c r="AT49" s="10"/>
      <c r="AU49" s="10"/>
      <c r="AV49" s="10"/>
      <c r="AW49" s="10" t="s">
        <v>10</v>
      </c>
      <c r="AX49" s="86"/>
      <c r="AY49" s="86"/>
      <c r="AZ49" s="86"/>
      <c r="BA49" s="10" t="s">
        <v>9</v>
      </c>
      <c r="BB49" s="86"/>
      <c r="BC49" s="86"/>
      <c r="BD49" s="86"/>
      <c r="BE49" s="10" t="s">
        <v>8</v>
      </c>
      <c r="BF49" s="86"/>
      <c r="BG49" s="86"/>
      <c r="BH49" s="86"/>
      <c r="BI49" s="10"/>
      <c r="BJ49" s="10"/>
      <c r="BK49" s="10"/>
      <c r="BL49" s="10"/>
      <c r="BM49" s="10"/>
      <c r="BN49" s="10"/>
      <c r="BO49" s="10"/>
      <c r="BP49" s="10"/>
      <c r="BQ49" s="10"/>
    </row>
    <row r="50" spans="1:80" ht="15.95" customHeight="1" x14ac:dyDescent="0.25">
      <c r="A50" s="10">
        <v>1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>
        <v>2</v>
      </c>
      <c r="R50" s="10"/>
      <c r="S50" s="10"/>
      <c r="T50" s="10"/>
      <c r="U50" s="10"/>
      <c r="V50" s="10">
        <v>3</v>
      </c>
      <c r="W50" s="10"/>
      <c r="X50" s="10"/>
      <c r="Y50" s="10"/>
      <c r="Z50" s="10"/>
      <c r="AA50" s="10">
        <v>4</v>
      </c>
      <c r="AB50" s="10"/>
      <c r="AC50" s="10"/>
      <c r="AD50" s="10"/>
      <c r="AE50" s="10"/>
      <c r="AF50" s="10"/>
      <c r="AG50" s="10">
        <v>5</v>
      </c>
      <c r="AH50" s="10"/>
      <c r="AI50" s="10"/>
      <c r="AJ50" s="10"/>
      <c r="AK50" s="10"/>
      <c r="AL50" s="10">
        <v>6</v>
      </c>
      <c r="AM50" s="10"/>
      <c r="AN50" s="10"/>
      <c r="AO50" s="10"/>
      <c r="AP50" s="10"/>
      <c r="AQ50" s="10">
        <v>7</v>
      </c>
      <c r="AR50" s="10"/>
      <c r="AS50" s="10"/>
      <c r="AT50" s="10"/>
      <c r="AU50" s="10"/>
      <c r="AV50" s="10"/>
      <c r="AW50" s="10">
        <v>8</v>
      </c>
      <c r="AX50" s="86"/>
      <c r="AY50" s="86"/>
      <c r="AZ50" s="86"/>
      <c r="BA50" s="10">
        <v>9</v>
      </c>
      <c r="BB50" s="86"/>
      <c r="BC50" s="86"/>
      <c r="BD50" s="86"/>
      <c r="BE50" s="10">
        <v>10</v>
      </c>
      <c r="BF50" s="86"/>
      <c r="BG50" s="86"/>
      <c r="BH50" s="86"/>
      <c r="BI50" s="87">
        <v>11</v>
      </c>
      <c r="BJ50" s="87"/>
      <c r="BK50" s="87"/>
      <c r="BL50" s="87"/>
      <c r="BM50" s="87"/>
      <c r="BN50" s="87"/>
      <c r="BO50" s="87"/>
      <c r="BP50" s="87"/>
      <c r="BQ50" s="87"/>
    </row>
    <row r="51" spans="1:80" ht="18" hidden="1" customHeight="1" x14ac:dyDescent="0.25">
      <c r="A51" s="83" t="s">
        <v>49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56" t="s">
        <v>41</v>
      </c>
      <c r="R51" s="56"/>
      <c r="S51" s="56"/>
      <c r="T51" s="56"/>
      <c r="U51" s="56"/>
      <c r="V51" s="56" t="s">
        <v>40</v>
      </c>
      <c r="W51" s="56"/>
      <c r="X51" s="56"/>
      <c r="Y51" s="56"/>
      <c r="Z51" s="56"/>
      <c r="AA51" s="91" t="s">
        <v>58</v>
      </c>
      <c r="AB51" s="24"/>
      <c r="AC51" s="24"/>
      <c r="AD51" s="24"/>
      <c r="AE51" s="24"/>
      <c r="AF51" s="24"/>
      <c r="AG51" s="56" t="s">
        <v>42</v>
      </c>
      <c r="AH51" s="56"/>
      <c r="AI51" s="56"/>
      <c r="AJ51" s="56"/>
      <c r="AK51" s="56"/>
      <c r="AL51" s="56" t="s">
        <v>43</v>
      </c>
      <c r="AM51" s="56"/>
      <c r="AN51" s="56"/>
      <c r="AO51" s="56"/>
      <c r="AP51" s="56"/>
      <c r="AQ51" s="91" t="s">
        <v>58</v>
      </c>
      <c r="AR51" s="24"/>
      <c r="AS51" s="24"/>
      <c r="AT51" s="24"/>
      <c r="AU51" s="24"/>
      <c r="AV51" s="24"/>
      <c r="AW51" s="23" t="s">
        <v>59</v>
      </c>
      <c r="AX51" s="23"/>
      <c r="AY51" s="23"/>
      <c r="AZ51" s="23"/>
      <c r="BA51" s="23" t="s">
        <v>59</v>
      </c>
      <c r="BB51" s="86"/>
      <c r="BC51" s="86"/>
      <c r="BD51" s="86"/>
      <c r="BE51" s="24" t="s">
        <v>58</v>
      </c>
      <c r="BF51" s="24"/>
      <c r="BG51" s="24"/>
      <c r="BH51" s="24"/>
      <c r="BI51" s="56" t="s">
        <v>75</v>
      </c>
      <c r="BJ51" s="56"/>
      <c r="BK51" s="56"/>
      <c r="BL51" s="56"/>
      <c r="BM51" s="56"/>
      <c r="BN51" s="56"/>
      <c r="BO51" s="56"/>
      <c r="BP51" s="56"/>
      <c r="BQ51" s="56"/>
      <c r="CA51" s="1" t="s">
        <v>66</v>
      </c>
    </row>
    <row r="52" spans="1:80" ht="31.5" customHeight="1" x14ac:dyDescent="0.25">
      <c r="A52" s="85" t="s">
        <v>87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3"/>
      <c r="Q52" s="35">
        <v>0</v>
      </c>
      <c r="R52" s="35"/>
      <c r="S52" s="35"/>
      <c r="T52" s="35"/>
      <c r="U52" s="35"/>
      <c r="V52" s="35">
        <v>2324</v>
      </c>
      <c r="W52" s="35"/>
      <c r="X52" s="35"/>
      <c r="Y52" s="35"/>
      <c r="Z52" s="35"/>
      <c r="AA52" s="35">
        <f>Q52+V52</f>
        <v>2324</v>
      </c>
      <c r="AB52" s="35"/>
      <c r="AC52" s="35"/>
      <c r="AD52" s="35"/>
      <c r="AE52" s="35"/>
      <c r="AF52" s="35"/>
      <c r="AG52" s="35">
        <v>0</v>
      </c>
      <c r="AH52" s="35"/>
      <c r="AI52" s="35"/>
      <c r="AJ52" s="35"/>
      <c r="AK52" s="35"/>
      <c r="AL52" s="35">
        <v>2324</v>
      </c>
      <c r="AM52" s="35"/>
      <c r="AN52" s="35"/>
      <c r="AO52" s="35"/>
      <c r="AP52" s="35"/>
      <c r="AQ52" s="35">
        <f>AG52+AL52</f>
        <v>2324</v>
      </c>
      <c r="AR52" s="35"/>
      <c r="AS52" s="35"/>
      <c r="AT52" s="35"/>
      <c r="AU52" s="35"/>
      <c r="AV52" s="35"/>
      <c r="AW52" s="35">
        <f>AG52-Q52</f>
        <v>0</v>
      </c>
      <c r="AX52" s="88"/>
      <c r="AY52" s="88"/>
      <c r="AZ52" s="88"/>
      <c r="BA52" s="35">
        <f>AK52-U52</f>
        <v>0</v>
      </c>
      <c r="BB52" s="88"/>
      <c r="BC52" s="88"/>
      <c r="BD52" s="88"/>
      <c r="BE52" s="35">
        <f>AU52+AZ52</f>
        <v>0</v>
      </c>
      <c r="BF52" s="88"/>
      <c r="BG52" s="88"/>
      <c r="BH52" s="88"/>
      <c r="BI52" s="22"/>
      <c r="BJ52" s="89"/>
      <c r="BK52" s="89"/>
      <c r="BL52" s="89"/>
      <c r="BM52" s="89"/>
      <c r="BN52" s="89"/>
      <c r="BO52" s="89"/>
      <c r="BP52" s="89"/>
      <c r="BQ52" s="90"/>
      <c r="CA52" s="1" t="s">
        <v>67</v>
      </c>
    </row>
    <row r="53" spans="1:80" s="6" customFormat="1" x14ac:dyDescent="0.25">
      <c r="A53" s="47" t="s">
        <v>85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48">
        <v>0</v>
      </c>
      <c r="R53" s="48"/>
      <c r="S53" s="48"/>
      <c r="T53" s="48"/>
      <c r="U53" s="48"/>
      <c r="V53" s="48">
        <v>2324</v>
      </c>
      <c r="W53" s="48"/>
      <c r="X53" s="48"/>
      <c r="Y53" s="48"/>
      <c r="Z53" s="48"/>
      <c r="AA53" s="48">
        <f>Q53+V53</f>
        <v>2324</v>
      </c>
      <c r="AB53" s="48"/>
      <c r="AC53" s="48"/>
      <c r="AD53" s="48"/>
      <c r="AE53" s="48"/>
      <c r="AF53" s="48"/>
      <c r="AG53" s="48">
        <v>0</v>
      </c>
      <c r="AH53" s="48"/>
      <c r="AI53" s="48"/>
      <c r="AJ53" s="48"/>
      <c r="AK53" s="48"/>
      <c r="AL53" s="48">
        <v>2324</v>
      </c>
      <c r="AM53" s="48"/>
      <c r="AN53" s="48"/>
      <c r="AO53" s="48"/>
      <c r="AP53" s="48"/>
      <c r="AQ53" s="48">
        <f>AG53+AL53</f>
        <v>2324</v>
      </c>
      <c r="AR53" s="48"/>
      <c r="AS53" s="48"/>
      <c r="AT53" s="48"/>
      <c r="AU53" s="48"/>
      <c r="AV53" s="48"/>
      <c r="AW53" s="48">
        <f>AG53-Q53</f>
        <v>0</v>
      </c>
      <c r="AX53" s="84"/>
      <c r="AY53" s="84"/>
      <c r="AZ53" s="84"/>
      <c r="BA53" s="48">
        <f>AK53-U53</f>
        <v>0</v>
      </c>
      <c r="BB53" s="84"/>
      <c r="BC53" s="84"/>
      <c r="BD53" s="84"/>
      <c r="BE53" s="48">
        <f>AU53+AZ53</f>
        <v>0</v>
      </c>
      <c r="BF53" s="84"/>
      <c r="BG53" s="84"/>
      <c r="BH53" s="84"/>
      <c r="BI53" s="46"/>
      <c r="BJ53" s="46"/>
      <c r="BK53" s="46"/>
      <c r="BL53" s="46"/>
      <c r="BM53" s="46"/>
      <c r="BN53" s="46"/>
      <c r="BO53" s="46"/>
      <c r="BP53" s="46"/>
      <c r="BQ53" s="46"/>
    </row>
    <row r="55" spans="1:80" ht="15.75" customHeight="1" x14ac:dyDescent="0.25">
      <c r="A55" s="55" t="s">
        <v>16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</row>
    <row r="57" spans="1:80" ht="48.95" customHeight="1" x14ac:dyDescent="0.25">
      <c r="A57" s="10" t="s">
        <v>20</v>
      </c>
      <c r="B57" s="10"/>
      <c r="C57" s="10" t="s">
        <v>14</v>
      </c>
      <c r="D57" s="10"/>
      <c r="E57" s="10"/>
      <c r="F57" s="10"/>
      <c r="G57" s="10" t="s">
        <v>19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 t="s">
        <v>18</v>
      </c>
      <c r="U57" s="10"/>
      <c r="V57" s="10"/>
      <c r="W57" s="10"/>
      <c r="X57" s="10"/>
      <c r="Y57" s="10" t="s">
        <v>17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 t="s">
        <v>13</v>
      </c>
      <c r="AJ57" s="10"/>
      <c r="AK57" s="10"/>
      <c r="AL57" s="10"/>
      <c r="AM57" s="10"/>
      <c r="AN57" s="10"/>
      <c r="AO57" s="10"/>
      <c r="AP57" s="10"/>
      <c r="AQ57" s="10"/>
      <c r="AR57" s="10"/>
      <c r="AS57" s="10" t="s">
        <v>32</v>
      </c>
      <c r="AT57" s="10"/>
      <c r="AU57" s="10"/>
      <c r="AV57" s="10"/>
      <c r="AW57" s="10"/>
      <c r="AX57" s="10"/>
      <c r="AY57" s="10"/>
      <c r="AZ57" s="10"/>
      <c r="BA57" s="10"/>
      <c r="BB57" s="10"/>
      <c r="BC57" s="10" t="s">
        <v>5</v>
      </c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80" ht="15.95" customHeight="1" x14ac:dyDescent="0.25">
      <c r="A58" s="10">
        <v>1</v>
      </c>
      <c r="B58" s="10"/>
      <c r="C58" s="10">
        <v>2</v>
      </c>
      <c r="D58" s="10"/>
      <c r="E58" s="10"/>
      <c r="F58" s="10"/>
      <c r="G58" s="10">
        <v>3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>
        <v>4</v>
      </c>
      <c r="U58" s="10"/>
      <c r="V58" s="10"/>
      <c r="W58" s="10"/>
      <c r="X58" s="10"/>
      <c r="Y58" s="10">
        <v>5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>
        <v>6</v>
      </c>
      <c r="AJ58" s="10"/>
      <c r="AK58" s="10"/>
      <c r="AL58" s="10"/>
      <c r="AM58" s="10"/>
      <c r="AN58" s="10"/>
      <c r="AO58" s="10"/>
      <c r="AP58" s="10"/>
      <c r="AQ58" s="10"/>
      <c r="AR58" s="10"/>
      <c r="AS58" s="10">
        <v>7</v>
      </c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v>8</v>
      </c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80" ht="12.75" hidden="1" customHeight="1" x14ac:dyDescent="0.25">
      <c r="A59" s="10"/>
      <c r="B59" s="10"/>
      <c r="C59" s="10" t="s">
        <v>47</v>
      </c>
      <c r="D59" s="10"/>
      <c r="E59" s="10"/>
      <c r="F59" s="10"/>
      <c r="G59" s="83" t="s">
        <v>49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 t="s">
        <v>50</v>
      </c>
      <c r="U59" s="83"/>
      <c r="V59" s="83"/>
      <c r="W59" s="83"/>
      <c r="X59" s="83"/>
      <c r="Y59" s="83" t="s">
        <v>51</v>
      </c>
      <c r="Z59" s="83"/>
      <c r="AA59" s="83"/>
      <c r="AB59" s="83"/>
      <c r="AC59" s="83"/>
      <c r="AD59" s="83"/>
      <c r="AE59" s="83"/>
      <c r="AF59" s="83"/>
      <c r="AG59" s="83"/>
      <c r="AH59" s="83"/>
      <c r="AI59" s="56" t="s">
        <v>41</v>
      </c>
      <c r="AJ59" s="56"/>
      <c r="AK59" s="56"/>
      <c r="AL59" s="56"/>
      <c r="AM59" s="56"/>
      <c r="AN59" s="56"/>
      <c r="AO59" s="56"/>
      <c r="AP59" s="56"/>
      <c r="AQ59" s="56"/>
      <c r="AR59" s="56"/>
      <c r="AS59" s="56" t="s">
        <v>42</v>
      </c>
      <c r="AT59" s="56"/>
      <c r="AU59" s="56"/>
      <c r="AV59" s="56"/>
      <c r="AW59" s="56"/>
      <c r="AX59" s="56"/>
      <c r="AY59" s="56"/>
      <c r="AZ59" s="56"/>
      <c r="BA59" s="56"/>
      <c r="BB59" s="56"/>
      <c r="BC59" s="23" t="s">
        <v>60</v>
      </c>
      <c r="BD59" s="56"/>
      <c r="BE59" s="56"/>
      <c r="BF59" s="56"/>
      <c r="BG59" s="56"/>
      <c r="BH59" s="56"/>
      <c r="BI59" s="56"/>
      <c r="BJ59" s="56"/>
      <c r="BK59" s="56"/>
      <c r="BL59" s="56"/>
      <c r="CA59" s="1" t="s">
        <v>68</v>
      </c>
    </row>
    <row r="60" spans="1:80" s="6" customFormat="1" ht="110.25" customHeight="1" x14ac:dyDescent="0.2">
      <c r="A60" s="36"/>
      <c r="B60" s="36"/>
      <c r="C60" s="37" t="s">
        <v>78</v>
      </c>
      <c r="D60" s="38"/>
      <c r="E60" s="38"/>
      <c r="F60" s="39"/>
      <c r="G60" s="40" t="s">
        <v>88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2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CA60" s="6" t="s">
        <v>69</v>
      </c>
    </row>
    <row r="61" spans="1:80" s="6" customFormat="1" ht="47.25" customHeight="1" x14ac:dyDescent="0.2">
      <c r="A61" s="36"/>
      <c r="B61" s="36"/>
      <c r="C61" s="37" t="s">
        <v>78</v>
      </c>
      <c r="D61" s="38"/>
      <c r="E61" s="38"/>
      <c r="F61" s="39"/>
      <c r="G61" s="40" t="s">
        <v>79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2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</row>
    <row r="62" spans="1:80" s="6" customFormat="1" x14ac:dyDescent="0.2">
      <c r="A62" s="36"/>
      <c r="B62" s="36"/>
      <c r="C62" s="37" t="s">
        <v>78</v>
      </c>
      <c r="D62" s="38"/>
      <c r="E62" s="38"/>
      <c r="F62" s="39"/>
      <c r="G62" s="40" t="s">
        <v>89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</row>
    <row r="63" spans="1:80" ht="78.75" customHeight="1" x14ac:dyDescent="0.25">
      <c r="A63" s="10">
        <v>1</v>
      </c>
      <c r="B63" s="10"/>
      <c r="C63" s="28" t="s">
        <v>78</v>
      </c>
      <c r="D63" s="29"/>
      <c r="E63" s="29"/>
      <c r="F63" s="30"/>
      <c r="G63" s="31" t="s">
        <v>90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3"/>
      <c r="T63" s="34" t="s">
        <v>91</v>
      </c>
      <c r="U63" s="34"/>
      <c r="V63" s="34"/>
      <c r="W63" s="34"/>
      <c r="X63" s="34"/>
      <c r="Y63" s="31" t="s">
        <v>92</v>
      </c>
      <c r="Z63" s="32"/>
      <c r="AA63" s="32"/>
      <c r="AB63" s="32"/>
      <c r="AC63" s="32"/>
      <c r="AD63" s="32"/>
      <c r="AE63" s="32"/>
      <c r="AF63" s="32"/>
      <c r="AG63" s="32"/>
      <c r="AH63" s="33"/>
      <c r="AI63" s="25">
        <v>57</v>
      </c>
      <c r="AJ63" s="25"/>
      <c r="AK63" s="25"/>
      <c r="AL63" s="25"/>
      <c r="AM63" s="25"/>
      <c r="AN63" s="25"/>
      <c r="AO63" s="25"/>
      <c r="AP63" s="25"/>
      <c r="AQ63" s="25"/>
      <c r="AR63" s="25"/>
      <c r="AS63" s="25">
        <v>34.5</v>
      </c>
      <c r="AT63" s="25"/>
      <c r="AU63" s="25"/>
      <c r="AV63" s="25"/>
      <c r="AW63" s="25"/>
      <c r="AX63" s="25"/>
      <c r="AY63" s="25"/>
      <c r="AZ63" s="25"/>
      <c r="BA63" s="25"/>
      <c r="BB63" s="25"/>
      <c r="BC63" s="23">
        <f>AS63-AI63</f>
        <v>-22.5</v>
      </c>
      <c r="BD63" s="23"/>
      <c r="BE63" s="23"/>
      <c r="BF63" s="23"/>
      <c r="BG63" s="23"/>
      <c r="BH63" s="23"/>
      <c r="BI63" s="23"/>
      <c r="BJ63" s="23"/>
      <c r="BK63" s="23"/>
      <c r="BL63" s="23"/>
    </row>
    <row r="64" spans="1:80" ht="15.75" customHeight="1" x14ac:dyDescent="0.25">
      <c r="A64" s="10"/>
      <c r="B64" s="10"/>
      <c r="C64" s="28" t="s">
        <v>78</v>
      </c>
      <c r="D64" s="29"/>
      <c r="E64" s="29"/>
      <c r="F64" s="30"/>
      <c r="G64" s="31" t="s">
        <v>94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5"/>
      <c r="CB64" s="1" t="s">
        <v>93</v>
      </c>
    </row>
    <row r="65" spans="1:80" s="6" customFormat="1" x14ac:dyDescent="0.2">
      <c r="A65" s="36"/>
      <c r="B65" s="36"/>
      <c r="C65" s="37" t="s">
        <v>78</v>
      </c>
      <c r="D65" s="38"/>
      <c r="E65" s="38"/>
      <c r="F65" s="39"/>
      <c r="G65" s="40" t="s">
        <v>95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2"/>
      <c r="T65" s="43"/>
      <c r="U65" s="43"/>
      <c r="V65" s="43"/>
      <c r="W65" s="43"/>
      <c r="X65" s="43"/>
      <c r="Y65" s="40"/>
      <c r="Z65" s="41"/>
      <c r="AA65" s="41"/>
      <c r="AB65" s="41"/>
      <c r="AC65" s="41"/>
      <c r="AD65" s="41"/>
      <c r="AE65" s="41"/>
      <c r="AF65" s="41"/>
      <c r="AG65" s="41"/>
      <c r="AH65" s="42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</row>
    <row r="66" spans="1:80" ht="31.5" customHeight="1" x14ac:dyDescent="0.25">
      <c r="A66" s="10">
        <v>1</v>
      </c>
      <c r="B66" s="10"/>
      <c r="C66" s="28" t="s">
        <v>78</v>
      </c>
      <c r="D66" s="29"/>
      <c r="E66" s="29"/>
      <c r="F66" s="30"/>
      <c r="G66" s="31" t="s">
        <v>96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3"/>
      <c r="T66" s="34" t="s">
        <v>97</v>
      </c>
      <c r="U66" s="34"/>
      <c r="V66" s="34"/>
      <c r="W66" s="34"/>
      <c r="X66" s="34"/>
      <c r="Y66" s="31" t="s">
        <v>98</v>
      </c>
      <c r="Z66" s="32"/>
      <c r="AA66" s="32"/>
      <c r="AB66" s="32"/>
      <c r="AC66" s="32"/>
      <c r="AD66" s="32"/>
      <c r="AE66" s="32"/>
      <c r="AF66" s="32"/>
      <c r="AG66" s="32"/>
      <c r="AH66" s="33"/>
      <c r="AI66" s="23">
        <v>3676</v>
      </c>
      <c r="AJ66" s="23"/>
      <c r="AK66" s="23"/>
      <c r="AL66" s="23"/>
      <c r="AM66" s="23"/>
      <c r="AN66" s="23"/>
      <c r="AO66" s="23"/>
      <c r="AP66" s="23"/>
      <c r="AQ66" s="23"/>
      <c r="AR66" s="23"/>
      <c r="AS66" s="23">
        <v>4421</v>
      </c>
      <c r="AT66" s="23"/>
      <c r="AU66" s="23"/>
      <c r="AV66" s="23"/>
      <c r="AW66" s="23"/>
      <c r="AX66" s="23"/>
      <c r="AY66" s="23"/>
      <c r="AZ66" s="23"/>
      <c r="BA66" s="23"/>
      <c r="BB66" s="23"/>
      <c r="BC66" s="23">
        <f>AS66-AI66</f>
        <v>745</v>
      </c>
      <c r="BD66" s="23"/>
      <c r="BE66" s="23"/>
      <c r="BF66" s="23"/>
      <c r="BG66" s="23"/>
      <c r="BH66" s="23"/>
      <c r="BI66" s="23"/>
      <c r="BJ66" s="23"/>
      <c r="BK66" s="23"/>
      <c r="BL66" s="23"/>
    </row>
    <row r="67" spans="1:80" ht="15.75" customHeight="1" x14ac:dyDescent="0.25">
      <c r="A67" s="10"/>
      <c r="B67" s="10"/>
      <c r="C67" s="28" t="s">
        <v>78</v>
      </c>
      <c r="D67" s="29"/>
      <c r="E67" s="29"/>
      <c r="F67" s="30"/>
      <c r="G67" s="31" t="s">
        <v>144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5"/>
      <c r="CB67" s="1" t="s">
        <v>99</v>
      </c>
    </row>
    <row r="68" spans="1:80" ht="78.75" customHeight="1" x14ac:dyDescent="0.25">
      <c r="A68" s="10">
        <v>2</v>
      </c>
      <c r="B68" s="10"/>
      <c r="C68" s="28" t="s">
        <v>78</v>
      </c>
      <c r="D68" s="29"/>
      <c r="E68" s="29"/>
      <c r="F68" s="30"/>
      <c r="G68" s="31" t="s">
        <v>100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3"/>
      <c r="T68" s="34" t="s">
        <v>97</v>
      </c>
      <c r="U68" s="34"/>
      <c r="V68" s="34"/>
      <c r="W68" s="34"/>
      <c r="X68" s="34"/>
      <c r="Y68" s="31" t="s">
        <v>101</v>
      </c>
      <c r="Z68" s="32"/>
      <c r="AA68" s="32"/>
      <c r="AB68" s="32"/>
      <c r="AC68" s="32"/>
      <c r="AD68" s="32"/>
      <c r="AE68" s="32"/>
      <c r="AF68" s="32"/>
      <c r="AG68" s="32"/>
      <c r="AH68" s="33"/>
      <c r="AI68" s="23">
        <v>925</v>
      </c>
      <c r="AJ68" s="23"/>
      <c r="AK68" s="23"/>
      <c r="AL68" s="23"/>
      <c r="AM68" s="23"/>
      <c r="AN68" s="23"/>
      <c r="AO68" s="23"/>
      <c r="AP68" s="23"/>
      <c r="AQ68" s="23"/>
      <c r="AR68" s="23"/>
      <c r="AS68" s="23">
        <v>1049</v>
      </c>
      <c r="AT68" s="23"/>
      <c r="AU68" s="23"/>
      <c r="AV68" s="23"/>
      <c r="AW68" s="23"/>
      <c r="AX68" s="23"/>
      <c r="AY68" s="23"/>
      <c r="AZ68" s="23"/>
      <c r="BA68" s="23"/>
      <c r="BB68" s="23"/>
      <c r="BC68" s="25">
        <f>AS68-AI68</f>
        <v>124</v>
      </c>
      <c r="BD68" s="25"/>
      <c r="BE68" s="25"/>
      <c r="BF68" s="25"/>
      <c r="BG68" s="25"/>
      <c r="BH68" s="25"/>
      <c r="BI68" s="25"/>
      <c r="BJ68" s="25"/>
      <c r="BK68" s="25"/>
      <c r="BL68" s="25"/>
    </row>
    <row r="69" spans="1:80" ht="18" customHeight="1" x14ac:dyDescent="0.25">
      <c r="A69" s="11" t="s">
        <v>151</v>
      </c>
      <c r="B69" s="12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7"/>
    </row>
    <row r="70" spans="1:80" s="6" customFormat="1" x14ac:dyDescent="0.2">
      <c r="A70" s="36"/>
      <c r="B70" s="36"/>
      <c r="C70" s="37" t="s">
        <v>78</v>
      </c>
      <c r="D70" s="38"/>
      <c r="E70" s="38"/>
      <c r="F70" s="39"/>
      <c r="G70" s="40" t="s">
        <v>102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2"/>
      <c r="T70" s="43"/>
      <c r="U70" s="43"/>
      <c r="V70" s="43"/>
      <c r="W70" s="43"/>
      <c r="X70" s="43"/>
      <c r="Y70" s="40"/>
      <c r="Z70" s="41"/>
      <c r="AA70" s="41"/>
      <c r="AB70" s="41"/>
      <c r="AC70" s="41"/>
      <c r="AD70" s="41"/>
      <c r="AE70" s="41"/>
      <c r="AF70" s="41"/>
      <c r="AG70" s="41"/>
      <c r="AH70" s="42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</row>
    <row r="71" spans="1:80" ht="63" customHeight="1" x14ac:dyDescent="0.25">
      <c r="A71" s="10">
        <v>1</v>
      </c>
      <c r="B71" s="10"/>
      <c r="C71" s="28" t="s">
        <v>78</v>
      </c>
      <c r="D71" s="29"/>
      <c r="E71" s="29"/>
      <c r="F71" s="30"/>
      <c r="G71" s="31" t="s">
        <v>103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3"/>
      <c r="T71" s="34" t="s">
        <v>97</v>
      </c>
      <c r="U71" s="34"/>
      <c r="V71" s="34"/>
      <c r="W71" s="34"/>
      <c r="X71" s="34"/>
      <c r="Y71" s="31" t="s">
        <v>104</v>
      </c>
      <c r="Z71" s="32"/>
      <c r="AA71" s="32"/>
      <c r="AB71" s="32"/>
      <c r="AC71" s="32"/>
      <c r="AD71" s="32"/>
      <c r="AE71" s="32"/>
      <c r="AF71" s="32"/>
      <c r="AG71" s="32"/>
      <c r="AH71" s="33"/>
      <c r="AI71" s="23">
        <v>64</v>
      </c>
      <c r="AJ71" s="23"/>
      <c r="AK71" s="23"/>
      <c r="AL71" s="23"/>
      <c r="AM71" s="23"/>
      <c r="AN71" s="23"/>
      <c r="AO71" s="23"/>
      <c r="AP71" s="23"/>
      <c r="AQ71" s="23"/>
      <c r="AR71" s="23"/>
      <c r="AS71" s="23">
        <v>128</v>
      </c>
      <c r="AT71" s="23"/>
      <c r="AU71" s="23"/>
      <c r="AV71" s="23"/>
      <c r="AW71" s="23"/>
      <c r="AX71" s="23"/>
      <c r="AY71" s="23"/>
      <c r="AZ71" s="23"/>
      <c r="BA71" s="23"/>
      <c r="BB71" s="23"/>
      <c r="BC71" s="23">
        <f>AS71-AI71</f>
        <v>64</v>
      </c>
      <c r="BD71" s="23"/>
      <c r="BE71" s="23"/>
      <c r="BF71" s="23"/>
      <c r="BG71" s="23"/>
      <c r="BH71" s="23"/>
      <c r="BI71" s="23"/>
      <c r="BJ71" s="23"/>
      <c r="BK71" s="23"/>
      <c r="BL71" s="23"/>
    </row>
    <row r="72" spans="1:80" ht="15.75" customHeight="1" x14ac:dyDescent="0.25">
      <c r="A72" s="10"/>
      <c r="B72" s="10"/>
      <c r="C72" s="28" t="s">
        <v>78</v>
      </c>
      <c r="D72" s="29"/>
      <c r="E72" s="29"/>
      <c r="F72" s="30"/>
      <c r="G72" s="31" t="s">
        <v>106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5"/>
      <c r="CB72" s="1" t="s">
        <v>105</v>
      </c>
    </row>
    <row r="73" spans="1:80" ht="63" customHeight="1" x14ac:dyDescent="0.25">
      <c r="A73" s="10">
        <v>2</v>
      </c>
      <c r="B73" s="10"/>
      <c r="C73" s="28" t="s">
        <v>78</v>
      </c>
      <c r="D73" s="29"/>
      <c r="E73" s="29"/>
      <c r="F73" s="30"/>
      <c r="G73" s="31" t="s">
        <v>107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3"/>
      <c r="T73" s="34" t="s">
        <v>97</v>
      </c>
      <c r="U73" s="34"/>
      <c r="V73" s="34"/>
      <c r="W73" s="34"/>
      <c r="X73" s="34"/>
      <c r="Y73" s="31" t="s">
        <v>108</v>
      </c>
      <c r="Z73" s="32"/>
      <c r="AA73" s="32"/>
      <c r="AB73" s="32"/>
      <c r="AC73" s="32"/>
      <c r="AD73" s="32"/>
      <c r="AE73" s="32"/>
      <c r="AF73" s="32"/>
      <c r="AG73" s="32"/>
      <c r="AH73" s="33"/>
      <c r="AI73" s="23">
        <v>16</v>
      </c>
      <c r="AJ73" s="23"/>
      <c r="AK73" s="23"/>
      <c r="AL73" s="23"/>
      <c r="AM73" s="23"/>
      <c r="AN73" s="23"/>
      <c r="AO73" s="23"/>
      <c r="AP73" s="23"/>
      <c r="AQ73" s="23"/>
      <c r="AR73" s="23"/>
      <c r="AS73" s="23">
        <v>30</v>
      </c>
      <c r="AT73" s="23"/>
      <c r="AU73" s="23"/>
      <c r="AV73" s="23"/>
      <c r="AW73" s="23"/>
      <c r="AX73" s="23"/>
      <c r="AY73" s="23"/>
      <c r="AZ73" s="23"/>
      <c r="BA73" s="23"/>
      <c r="BB73" s="23"/>
      <c r="BC73" s="25">
        <f>AS73-AI73</f>
        <v>14</v>
      </c>
      <c r="BD73" s="25"/>
      <c r="BE73" s="25"/>
      <c r="BF73" s="25"/>
      <c r="BG73" s="25"/>
      <c r="BH73" s="25"/>
      <c r="BI73" s="25"/>
      <c r="BJ73" s="25"/>
      <c r="BK73" s="25"/>
      <c r="BL73" s="25"/>
    </row>
    <row r="74" spans="1:80" ht="25.5" customHeight="1" x14ac:dyDescent="0.25">
      <c r="A74" s="11" t="s">
        <v>152</v>
      </c>
      <c r="B74" s="12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7"/>
    </row>
    <row r="75" spans="1:80" ht="141.75" customHeight="1" x14ac:dyDescent="0.25">
      <c r="A75" s="10">
        <v>3</v>
      </c>
      <c r="B75" s="10"/>
      <c r="C75" s="28" t="s">
        <v>78</v>
      </c>
      <c r="D75" s="29"/>
      <c r="E75" s="29"/>
      <c r="F75" s="30"/>
      <c r="G75" s="31" t="s">
        <v>109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3"/>
      <c r="T75" s="34" t="s">
        <v>143</v>
      </c>
      <c r="U75" s="34"/>
      <c r="V75" s="34"/>
      <c r="W75" s="34"/>
      <c r="X75" s="34"/>
      <c r="Y75" s="31" t="s">
        <v>110</v>
      </c>
      <c r="Z75" s="32"/>
      <c r="AA75" s="32"/>
      <c r="AB75" s="32"/>
      <c r="AC75" s="32"/>
      <c r="AD75" s="32"/>
      <c r="AE75" s="32"/>
      <c r="AF75" s="32"/>
      <c r="AG75" s="32"/>
      <c r="AH75" s="33"/>
      <c r="AI75" s="35">
        <v>169.69399999999999</v>
      </c>
      <c r="AJ75" s="35"/>
      <c r="AK75" s="35"/>
      <c r="AL75" s="35"/>
      <c r="AM75" s="35"/>
      <c r="AN75" s="35"/>
      <c r="AO75" s="35"/>
      <c r="AP75" s="35"/>
      <c r="AQ75" s="35"/>
      <c r="AR75" s="35"/>
      <c r="AS75" s="35">
        <v>224.37299999999999</v>
      </c>
      <c r="AT75" s="35"/>
      <c r="AU75" s="35"/>
      <c r="AV75" s="35"/>
      <c r="AW75" s="35"/>
      <c r="AX75" s="35"/>
      <c r="AY75" s="35"/>
      <c r="AZ75" s="35"/>
      <c r="BA75" s="35"/>
      <c r="BB75" s="35"/>
      <c r="BC75" s="35">
        <f>AS75-AI75</f>
        <v>54.679000000000002</v>
      </c>
      <c r="BD75" s="35"/>
      <c r="BE75" s="35"/>
      <c r="BF75" s="35"/>
      <c r="BG75" s="35"/>
      <c r="BH75" s="35"/>
      <c r="BI75" s="35"/>
      <c r="BJ75" s="35"/>
      <c r="BK75" s="35"/>
      <c r="BL75" s="35"/>
    </row>
    <row r="76" spans="1:80" ht="15.75" customHeight="1" x14ac:dyDescent="0.25">
      <c r="A76" s="10"/>
      <c r="B76" s="10"/>
      <c r="C76" s="28" t="s">
        <v>78</v>
      </c>
      <c r="D76" s="29"/>
      <c r="E76" s="29"/>
      <c r="F76" s="30"/>
      <c r="G76" s="31" t="s">
        <v>112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5"/>
      <c r="CB76" s="1" t="s">
        <v>111</v>
      </c>
    </row>
    <row r="77" spans="1:80" ht="94.5" customHeight="1" x14ac:dyDescent="0.25">
      <c r="A77" s="10"/>
      <c r="B77" s="10"/>
      <c r="C77" s="28" t="s">
        <v>78</v>
      </c>
      <c r="D77" s="29"/>
      <c r="E77" s="29"/>
      <c r="F77" s="30"/>
      <c r="G77" s="31" t="s">
        <v>145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5"/>
      <c r="CB77" s="1" t="s">
        <v>113</v>
      </c>
    </row>
    <row r="78" spans="1:80" s="6" customFormat="1" ht="31.5" customHeight="1" x14ac:dyDescent="0.2">
      <c r="A78" s="36"/>
      <c r="B78" s="36"/>
      <c r="C78" s="37" t="s">
        <v>78</v>
      </c>
      <c r="D78" s="38"/>
      <c r="E78" s="38"/>
      <c r="F78" s="39"/>
      <c r="G78" s="40" t="s">
        <v>81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2"/>
      <c r="T78" s="43"/>
      <c r="U78" s="43"/>
      <c r="V78" s="43"/>
      <c r="W78" s="43"/>
      <c r="X78" s="43"/>
      <c r="Y78" s="40"/>
      <c r="Z78" s="41"/>
      <c r="AA78" s="41"/>
      <c r="AB78" s="41"/>
      <c r="AC78" s="41"/>
      <c r="AD78" s="41"/>
      <c r="AE78" s="41"/>
      <c r="AF78" s="41"/>
      <c r="AG78" s="41"/>
      <c r="AH78" s="42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</row>
    <row r="79" spans="1:80" s="6" customFormat="1" x14ac:dyDescent="0.2">
      <c r="A79" s="36"/>
      <c r="B79" s="36"/>
      <c r="C79" s="37" t="s">
        <v>78</v>
      </c>
      <c r="D79" s="38"/>
      <c r="E79" s="38"/>
      <c r="F79" s="39"/>
      <c r="G79" s="40" t="s">
        <v>95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2"/>
      <c r="T79" s="43"/>
      <c r="U79" s="43"/>
      <c r="V79" s="43"/>
      <c r="W79" s="43"/>
      <c r="X79" s="43"/>
      <c r="Y79" s="40"/>
      <c r="Z79" s="41"/>
      <c r="AA79" s="41"/>
      <c r="AB79" s="41"/>
      <c r="AC79" s="41"/>
      <c r="AD79" s="41"/>
      <c r="AE79" s="41"/>
      <c r="AF79" s="41"/>
      <c r="AG79" s="41"/>
      <c r="AH79" s="42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</row>
    <row r="80" spans="1:80" ht="78.75" customHeight="1" x14ac:dyDescent="0.25">
      <c r="A80" s="10"/>
      <c r="B80" s="10"/>
      <c r="C80" s="28" t="s">
        <v>78</v>
      </c>
      <c r="D80" s="29"/>
      <c r="E80" s="29"/>
      <c r="F80" s="30"/>
      <c r="G80" s="31" t="s">
        <v>114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3"/>
      <c r="T80" s="34" t="s">
        <v>97</v>
      </c>
      <c r="U80" s="34"/>
      <c r="V80" s="34"/>
      <c r="W80" s="34"/>
      <c r="X80" s="34"/>
      <c r="Y80" s="31" t="s">
        <v>115</v>
      </c>
      <c r="Z80" s="32"/>
      <c r="AA80" s="32"/>
      <c r="AB80" s="32"/>
      <c r="AC80" s="32"/>
      <c r="AD80" s="32"/>
      <c r="AE80" s="32"/>
      <c r="AF80" s="32"/>
      <c r="AG80" s="32"/>
      <c r="AH80" s="33"/>
      <c r="AI80" s="23">
        <v>6</v>
      </c>
      <c r="AJ80" s="23"/>
      <c r="AK80" s="23"/>
      <c r="AL80" s="23"/>
      <c r="AM80" s="23"/>
      <c r="AN80" s="23"/>
      <c r="AO80" s="23"/>
      <c r="AP80" s="23"/>
      <c r="AQ80" s="23"/>
      <c r="AR80" s="23"/>
      <c r="AS80" s="23">
        <v>7</v>
      </c>
      <c r="AT80" s="23"/>
      <c r="AU80" s="23"/>
      <c r="AV80" s="23"/>
      <c r="AW80" s="23"/>
      <c r="AX80" s="23"/>
      <c r="AY80" s="23"/>
      <c r="AZ80" s="23"/>
      <c r="BA80" s="23"/>
      <c r="BB80" s="23"/>
      <c r="BC80" s="23">
        <f>AS80-AI80</f>
        <v>1</v>
      </c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80" ht="15.75" customHeight="1" x14ac:dyDescent="0.25">
      <c r="A81" s="10"/>
      <c r="B81" s="10"/>
      <c r="C81" s="28" t="s">
        <v>78</v>
      </c>
      <c r="D81" s="29"/>
      <c r="E81" s="29"/>
      <c r="F81" s="30"/>
      <c r="G81" s="31" t="s">
        <v>117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5"/>
      <c r="CB81" s="1" t="s">
        <v>116</v>
      </c>
    </row>
    <row r="82" spans="1:80" s="6" customFormat="1" x14ac:dyDescent="0.2">
      <c r="A82" s="36"/>
      <c r="B82" s="36"/>
      <c r="C82" s="37" t="s">
        <v>78</v>
      </c>
      <c r="D82" s="38"/>
      <c r="E82" s="38"/>
      <c r="F82" s="39"/>
      <c r="G82" s="40" t="s">
        <v>102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2"/>
      <c r="T82" s="43"/>
      <c r="U82" s="43"/>
      <c r="V82" s="43"/>
      <c r="W82" s="43"/>
      <c r="X82" s="43"/>
      <c r="Y82" s="40"/>
      <c r="Z82" s="41"/>
      <c r="AA82" s="41"/>
      <c r="AB82" s="41"/>
      <c r="AC82" s="41"/>
      <c r="AD82" s="41"/>
      <c r="AE82" s="41"/>
      <c r="AF82" s="41"/>
      <c r="AG82" s="41"/>
      <c r="AH82" s="42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</row>
    <row r="83" spans="1:80" ht="110.25" customHeight="1" x14ac:dyDescent="0.25">
      <c r="A83" s="10"/>
      <c r="B83" s="10"/>
      <c r="C83" s="28" t="s">
        <v>78</v>
      </c>
      <c r="D83" s="29"/>
      <c r="E83" s="29"/>
      <c r="F83" s="30"/>
      <c r="G83" s="31" t="s">
        <v>118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3"/>
      <c r="T83" s="34" t="s">
        <v>142</v>
      </c>
      <c r="U83" s="34"/>
      <c r="V83" s="34"/>
      <c r="W83" s="34"/>
      <c r="X83" s="34"/>
      <c r="Y83" s="31" t="s">
        <v>119</v>
      </c>
      <c r="Z83" s="32"/>
      <c r="AA83" s="32"/>
      <c r="AB83" s="32"/>
      <c r="AC83" s="32"/>
      <c r="AD83" s="32"/>
      <c r="AE83" s="32"/>
      <c r="AF83" s="32"/>
      <c r="AG83" s="32"/>
      <c r="AH83" s="33"/>
      <c r="AI83" s="35">
        <v>401.16699999999997</v>
      </c>
      <c r="AJ83" s="35"/>
      <c r="AK83" s="35"/>
      <c r="AL83" s="35"/>
      <c r="AM83" s="35"/>
      <c r="AN83" s="35"/>
      <c r="AO83" s="35"/>
      <c r="AP83" s="35"/>
      <c r="AQ83" s="35"/>
      <c r="AR83" s="35"/>
      <c r="AS83" s="35">
        <v>343.70699999999999</v>
      </c>
      <c r="AT83" s="35"/>
      <c r="AU83" s="35"/>
      <c r="AV83" s="35"/>
      <c r="AW83" s="35"/>
      <c r="AX83" s="35"/>
      <c r="AY83" s="35"/>
      <c r="AZ83" s="35"/>
      <c r="BA83" s="35"/>
      <c r="BB83" s="35"/>
      <c r="BC83" s="35">
        <f>AS83-AI83</f>
        <v>-57.45999999999998</v>
      </c>
      <c r="BD83" s="35"/>
      <c r="BE83" s="35"/>
      <c r="BF83" s="35"/>
      <c r="BG83" s="35"/>
      <c r="BH83" s="35"/>
      <c r="BI83" s="35"/>
      <c r="BJ83" s="35"/>
      <c r="BK83" s="35"/>
      <c r="BL83" s="35"/>
    </row>
    <row r="84" spans="1:80" ht="15.75" customHeight="1" x14ac:dyDescent="0.25">
      <c r="A84" s="10"/>
      <c r="B84" s="10"/>
      <c r="C84" s="28" t="s">
        <v>78</v>
      </c>
      <c r="D84" s="29"/>
      <c r="E84" s="29"/>
      <c r="F84" s="30"/>
      <c r="G84" s="31" t="s">
        <v>121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5"/>
      <c r="CB84" s="1" t="s">
        <v>120</v>
      </c>
    </row>
    <row r="85" spans="1:80" s="6" customFormat="1" x14ac:dyDescent="0.2">
      <c r="A85" s="36"/>
      <c r="B85" s="36"/>
      <c r="C85" s="37" t="s">
        <v>78</v>
      </c>
      <c r="D85" s="38"/>
      <c r="E85" s="38"/>
      <c r="F85" s="39"/>
      <c r="G85" s="40" t="s">
        <v>122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2"/>
      <c r="T85" s="43"/>
      <c r="U85" s="43"/>
      <c r="V85" s="43"/>
      <c r="W85" s="43"/>
      <c r="X85" s="43"/>
      <c r="Y85" s="40"/>
      <c r="Z85" s="41"/>
      <c r="AA85" s="41"/>
      <c r="AB85" s="41"/>
      <c r="AC85" s="41"/>
      <c r="AD85" s="41"/>
      <c r="AE85" s="41"/>
      <c r="AF85" s="41"/>
      <c r="AG85" s="41"/>
      <c r="AH85" s="42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</row>
    <row r="86" spans="1:80" ht="110.25" customHeight="1" x14ac:dyDescent="0.25">
      <c r="A86" s="10"/>
      <c r="B86" s="10"/>
      <c r="C86" s="28" t="s">
        <v>78</v>
      </c>
      <c r="D86" s="29"/>
      <c r="E86" s="29"/>
      <c r="F86" s="30"/>
      <c r="G86" s="31" t="s">
        <v>123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3"/>
      <c r="T86" s="34" t="s">
        <v>124</v>
      </c>
      <c r="U86" s="34"/>
      <c r="V86" s="34"/>
      <c r="W86" s="34"/>
      <c r="X86" s="34"/>
      <c r="Y86" s="31" t="s">
        <v>125</v>
      </c>
      <c r="Z86" s="32"/>
      <c r="AA86" s="32"/>
      <c r="AB86" s="32"/>
      <c r="AC86" s="32"/>
      <c r="AD86" s="32"/>
      <c r="AE86" s="32"/>
      <c r="AF86" s="32"/>
      <c r="AG86" s="32"/>
      <c r="AH86" s="33"/>
      <c r="AI86" s="23">
        <v>100</v>
      </c>
      <c r="AJ86" s="23"/>
      <c r="AK86" s="23"/>
      <c r="AL86" s="23"/>
      <c r="AM86" s="23"/>
      <c r="AN86" s="23"/>
      <c r="AO86" s="23"/>
      <c r="AP86" s="23"/>
      <c r="AQ86" s="23"/>
      <c r="AR86" s="23"/>
      <c r="AS86" s="23">
        <v>117</v>
      </c>
      <c r="AT86" s="23"/>
      <c r="AU86" s="23"/>
      <c r="AV86" s="23"/>
      <c r="AW86" s="23"/>
      <c r="AX86" s="23"/>
      <c r="AY86" s="23"/>
      <c r="AZ86" s="23"/>
      <c r="BA86" s="23"/>
      <c r="BB86" s="23"/>
      <c r="BC86" s="23">
        <f>AS86-AI86</f>
        <v>17</v>
      </c>
      <c r="BD86" s="23"/>
      <c r="BE86" s="23"/>
      <c r="BF86" s="23"/>
      <c r="BG86" s="23"/>
      <c r="BH86" s="23"/>
      <c r="BI86" s="23"/>
      <c r="BJ86" s="23"/>
      <c r="BK86" s="23"/>
      <c r="BL86" s="23"/>
    </row>
    <row r="87" spans="1:80" ht="15.75" customHeight="1" x14ac:dyDescent="0.25">
      <c r="A87" s="10"/>
      <c r="B87" s="10"/>
      <c r="C87" s="28" t="s">
        <v>78</v>
      </c>
      <c r="D87" s="29"/>
      <c r="E87" s="29"/>
      <c r="F87" s="30"/>
      <c r="G87" s="31" t="s">
        <v>150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5"/>
      <c r="CB87" s="1" t="s">
        <v>126</v>
      </c>
    </row>
    <row r="88" spans="1:80" ht="34.5" customHeight="1" x14ac:dyDescent="0.25">
      <c r="A88" s="10"/>
      <c r="B88" s="10"/>
      <c r="C88" s="28"/>
      <c r="D88" s="29"/>
      <c r="E88" s="29"/>
      <c r="F88" s="30"/>
      <c r="G88" s="31" t="s">
        <v>149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5"/>
    </row>
    <row r="89" spans="1:80" s="6" customFormat="1" ht="15.75" customHeight="1" x14ac:dyDescent="0.2">
      <c r="A89" s="36"/>
      <c r="B89" s="36"/>
      <c r="C89" s="37" t="s">
        <v>78</v>
      </c>
      <c r="D89" s="38"/>
      <c r="E89" s="38"/>
      <c r="F89" s="39"/>
      <c r="G89" s="40" t="s">
        <v>83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2"/>
      <c r="T89" s="43"/>
      <c r="U89" s="43"/>
      <c r="V89" s="43"/>
      <c r="W89" s="43"/>
      <c r="X89" s="43"/>
      <c r="Y89" s="40"/>
      <c r="Z89" s="41"/>
      <c r="AA89" s="41"/>
      <c r="AB89" s="41"/>
      <c r="AC89" s="41"/>
      <c r="AD89" s="41"/>
      <c r="AE89" s="41"/>
      <c r="AF89" s="41"/>
      <c r="AG89" s="41"/>
      <c r="AH89" s="42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</row>
    <row r="90" spans="1:80" s="6" customFormat="1" x14ac:dyDescent="0.2">
      <c r="A90" s="36"/>
      <c r="B90" s="36"/>
      <c r="C90" s="37" t="s">
        <v>78</v>
      </c>
      <c r="D90" s="38"/>
      <c r="E90" s="38"/>
      <c r="F90" s="39"/>
      <c r="G90" s="40" t="s">
        <v>95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2"/>
      <c r="T90" s="43"/>
      <c r="U90" s="43"/>
      <c r="V90" s="43"/>
      <c r="W90" s="43"/>
      <c r="X90" s="43"/>
      <c r="Y90" s="40"/>
      <c r="Z90" s="41"/>
      <c r="AA90" s="41"/>
      <c r="AB90" s="41"/>
      <c r="AC90" s="41"/>
      <c r="AD90" s="41"/>
      <c r="AE90" s="41"/>
      <c r="AF90" s="41"/>
      <c r="AG90" s="41"/>
      <c r="AH90" s="42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</row>
    <row r="91" spans="1:80" ht="47.25" customHeight="1" x14ac:dyDescent="0.25">
      <c r="A91" s="10"/>
      <c r="B91" s="10"/>
      <c r="C91" s="28" t="s">
        <v>78</v>
      </c>
      <c r="D91" s="29"/>
      <c r="E91" s="29"/>
      <c r="F91" s="30"/>
      <c r="G91" s="31" t="s">
        <v>127</v>
      </c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3"/>
      <c r="T91" s="34" t="s">
        <v>128</v>
      </c>
      <c r="U91" s="34"/>
      <c r="V91" s="34"/>
      <c r="W91" s="34"/>
      <c r="X91" s="34"/>
      <c r="Y91" s="31" t="s">
        <v>129</v>
      </c>
      <c r="Z91" s="32"/>
      <c r="AA91" s="32"/>
      <c r="AB91" s="32"/>
      <c r="AC91" s="32"/>
      <c r="AD91" s="32"/>
      <c r="AE91" s="32"/>
      <c r="AF91" s="32"/>
      <c r="AG91" s="32"/>
      <c r="AH91" s="33"/>
      <c r="AI91" s="23">
        <v>259</v>
      </c>
      <c r="AJ91" s="23"/>
      <c r="AK91" s="23"/>
      <c r="AL91" s="23"/>
      <c r="AM91" s="23"/>
      <c r="AN91" s="23"/>
      <c r="AO91" s="23"/>
      <c r="AP91" s="23"/>
      <c r="AQ91" s="23"/>
      <c r="AR91" s="23"/>
      <c r="AS91" s="23">
        <v>0</v>
      </c>
      <c r="AT91" s="23"/>
      <c r="AU91" s="23"/>
      <c r="AV91" s="23"/>
      <c r="AW91" s="23"/>
      <c r="AX91" s="23"/>
      <c r="AY91" s="23"/>
      <c r="AZ91" s="23"/>
      <c r="BA91" s="23"/>
      <c r="BB91" s="23"/>
      <c r="BC91" s="23">
        <f>AS91-AI91</f>
        <v>-259</v>
      </c>
      <c r="BD91" s="23"/>
      <c r="BE91" s="23"/>
      <c r="BF91" s="23"/>
      <c r="BG91" s="23"/>
      <c r="BH91" s="23"/>
      <c r="BI91" s="23"/>
      <c r="BJ91" s="23"/>
      <c r="BK91" s="23"/>
      <c r="BL91" s="23"/>
    </row>
    <row r="92" spans="1:80" s="6" customFormat="1" x14ac:dyDescent="0.2">
      <c r="A92" s="36"/>
      <c r="B92" s="36"/>
      <c r="C92" s="37" t="s">
        <v>78</v>
      </c>
      <c r="D92" s="38"/>
      <c r="E92" s="38"/>
      <c r="F92" s="39"/>
      <c r="G92" s="40" t="s">
        <v>102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2"/>
      <c r="T92" s="43"/>
      <c r="U92" s="43"/>
      <c r="V92" s="43"/>
      <c r="W92" s="43"/>
      <c r="X92" s="43"/>
      <c r="Y92" s="40"/>
      <c r="Z92" s="41"/>
      <c r="AA92" s="41"/>
      <c r="AB92" s="41"/>
      <c r="AC92" s="41"/>
      <c r="AD92" s="41"/>
      <c r="AE92" s="41"/>
      <c r="AF92" s="41"/>
      <c r="AG92" s="41"/>
      <c r="AH92" s="42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</row>
    <row r="93" spans="1:80" ht="126" customHeight="1" x14ac:dyDescent="0.25">
      <c r="A93" s="10"/>
      <c r="B93" s="10"/>
      <c r="C93" s="28" t="s">
        <v>78</v>
      </c>
      <c r="D93" s="29"/>
      <c r="E93" s="29"/>
      <c r="F93" s="30"/>
      <c r="G93" s="31" t="s">
        <v>130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3"/>
      <c r="T93" s="34" t="s">
        <v>142</v>
      </c>
      <c r="U93" s="34"/>
      <c r="V93" s="34"/>
      <c r="W93" s="34"/>
      <c r="X93" s="34"/>
      <c r="Y93" s="31" t="s">
        <v>131</v>
      </c>
      <c r="Z93" s="32"/>
      <c r="AA93" s="32"/>
      <c r="AB93" s="32"/>
      <c r="AC93" s="32"/>
      <c r="AD93" s="32"/>
      <c r="AE93" s="32"/>
      <c r="AF93" s="32"/>
      <c r="AG93" s="32"/>
      <c r="AH93" s="33"/>
      <c r="AI93" s="35">
        <v>1.1579999999999999</v>
      </c>
      <c r="AJ93" s="35"/>
      <c r="AK93" s="35"/>
      <c r="AL93" s="35"/>
      <c r="AM93" s="35"/>
      <c r="AN93" s="35"/>
      <c r="AO93" s="35"/>
      <c r="AP93" s="35"/>
      <c r="AQ93" s="35"/>
      <c r="AR93" s="35"/>
      <c r="AS93" s="35">
        <v>0</v>
      </c>
      <c r="AT93" s="35"/>
      <c r="AU93" s="35"/>
      <c r="AV93" s="35"/>
      <c r="AW93" s="35"/>
      <c r="AX93" s="35"/>
      <c r="AY93" s="35"/>
      <c r="AZ93" s="35"/>
      <c r="BA93" s="35"/>
      <c r="BB93" s="35"/>
      <c r="BC93" s="35">
        <f>AS93-AI93</f>
        <v>-1.1579999999999999</v>
      </c>
      <c r="BD93" s="35"/>
      <c r="BE93" s="35"/>
      <c r="BF93" s="35"/>
      <c r="BG93" s="35"/>
      <c r="BH93" s="35"/>
      <c r="BI93" s="35"/>
      <c r="BJ93" s="35"/>
      <c r="BK93" s="35"/>
      <c r="BL93" s="35"/>
    </row>
    <row r="94" spans="1:80" s="6" customFormat="1" x14ac:dyDescent="0.2">
      <c r="A94" s="36"/>
      <c r="B94" s="36"/>
      <c r="C94" s="37" t="s">
        <v>78</v>
      </c>
      <c r="D94" s="38"/>
      <c r="E94" s="38"/>
      <c r="F94" s="39"/>
      <c r="G94" s="40" t="s">
        <v>122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2"/>
      <c r="T94" s="43"/>
      <c r="U94" s="43"/>
      <c r="V94" s="43"/>
      <c r="W94" s="43"/>
      <c r="X94" s="43"/>
      <c r="Y94" s="40"/>
      <c r="Z94" s="41"/>
      <c r="AA94" s="41"/>
      <c r="AB94" s="41"/>
      <c r="AC94" s="41"/>
      <c r="AD94" s="41"/>
      <c r="AE94" s="41"/>
      <c r="AF94" s="41"/>
      <c r="AG94" s="41"/>
      <c r="AH94" s="42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</row>
    <row r="95" spans="1:80" ht="78.75" customHeight="1" x14ac:dyDescent="0.25">
      <c r="A95" s="10"/>
      <c r="B95" s="10"/>
      <c r="C95" s="28" t="s">
        <v>78</v>
      </c>
      <c r="D95" s="29"/>
      <c r="E95" s="29"/>
      <c r="F95" s="30"/>
      <c r="G95" s="31" t="s">
        <v>132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3"/>
      <c r="T95" s="34" t="s">
        <v>124</v>
      </c>
      <c r="U95" s="34"/>
      <c r="V95" s="34"/>
      <c r="W95" s="34"/>
      <c r="X95" s="34"/>
      <c r="Y95" s="31" t="s">
        <v>133</v>
      </c>
      <c r="Z95" s="32"/>
      <c r="AA95" s="32"/>
      <c r="AB95" s="32"/>
      <c r="AC95" s="32"/>
      <c r="AD95" s="32"/>
      <c r="AE95" s="32"/>
      <c r="AF95" s="32"/>
      <c r="AG95" s="32"/>
      <c r="AH95" s="33"/>
      <c r="AI95" s="23">
        <v>100</v>
      </c>
      <c r="AJ95" s="23"/>
      <c r="AK95" s="23"/>
      <c r="AL95" s="23"/>
      <c r="AM95" s="23"/>
      <c r="AN95" s="23"/>
      <c r="AO95" s="23"/>
      <c r="AP95" s="23"/>
      <c r="AQ95" s="23"/>
      <c r="AR95" s="23"/>
      <c r="AS95" s="23">
        <v>0</v>
      </c>
      <c r="AT95" s="23"/>
      <c r="AU95" s="23"/>
      <c r="AV95" s="23"/>
      <c r="AW95" s="23"/>
      <c r="AX95" s="23"/>
      <c r="AY95" s="23"/>
      <c r="AZ95" s="23"/>
      <c r="BA95" s="23"/>
      <c r="BB95" s="23"/>
      <c r="BC95" s="23">
        <f>AS95-AI95</f>
        <v>-100</v>
      </c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80" ht="27" customHeight="1" x14ac:dyDescent="0.25">
      <c r="A96" s="11" t="s">
        <v>153</v>
      </c>
      <c r="B96" s="12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7"/>
    </row>
    <row r="98" spans="1:79" s="7" customFormat="1" ht="15.75" customHeight="1" x14ac:dyDescent="0.2">
      <c r="A98" s="55" t="s">
        <v>156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</row>
    <row r="99" spans="1:79" ht="15" customHeight="1" x14ac:dyDescent="0.25">
      <c r="A99" s="20" t="s">
        <v>138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</row>
    <row r="101" spans="1:79" ht="39.950000000000003" customHeight="1" x14ac:dyDescent="0.25">
      <c r="A101" s="10" t="s">
        <v>22</v>
      </c>
      <c r="B101" s="10"/>
      <c r="C101" s="10"/>
      <c r="D101" s="10" t="s">
        <v>21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4" t="s">
        <v>14</v>
      </c>
      <c r="R101" s="15"/>
      <c r="S101" s="15"/>
      <c r="T101" s="15"/>
      <c r="U101" s="16"/>
      <c r="V101" s="10" t="s">
        <v>35</v>
      </c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 t="s">
        <v>36</v>
      </c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 t="s">
        <v>37</v>
      </c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 t="s">
        <v>38</v>
      </c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</row>
    <row r="102" spans="1:79" ht="33.950000000000003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7"/>
      <c r="R102" s="18"/>
      <c r="S102" s="18"/>
      <c r="T102" s="18"/>
      <c r="U102" s="19"/>
      <c r="V102" s="10" t="s">
        <v>10</v>
      </c>
      <c r="W102" s="10"/>
      <c r="X102" s="10"/>
      <c r="Y102" s="10"/>
      <c r="Z102" s="10" t="s">
        <v>9</v>
      </c>
      <c r="AA102" s="10"/>
      <c r="AB102" s="10"/>
      <c r="AC102" s="10"/>
      <c r="AD102" s="10" t="s">
        <v>23</v>
      </c>
      <c r="AE102" s="10"/>
      <c r="AF102" s="10"/>
      <c r="AG102" s="10"/>
      <c r="AH102" s="10" t="s">
        <v>10</v>
      </c>
      <c r="AI102" s="10"/>
      <c r="AJ102" s="10"/>
      <c r="AK102" s="10"/>
      <c r="AL102" s="10" t="s">
        <v>9</v>
      </c>
      <c r="AM102" s="10"/>
      <c r="AN102" s="10"/>
      <c r="AO102" s="10"/>
      <c r="AP102" s="10" t="s">
        <v>23</v>
      </c>
      <c r="AQ102" s="10"/>
      <c r="AR102" s="10"/>
      <c r="AS102" s="10"/>
      <c r="AT102" s="10" t="s">
        <v>10</v>
      </c>
      <c r="AU102" s="10"/>
      <c r="AV102" s="10"/>
      <c r="AW102" s="10"/>
      <c r="AX102" s="10" t="s">
        <v>9</v>
      </c>
      <c r="AY102" s="10"/>
      <c r="AZ102" s="10"/>
      <c r="BA102" s="10"/>
      <c r="BB102" s="10" t="s">
        <v>23</v>
      </c>
      <c r="BC102" s="10"/>
      <c r="BD102" s="10"/>
      <c r="BE102" s="10"/>
      <c r="BF102" s="10" t="s">
        <v>10</v>
      </c>
      <c r="BG102" s="10"/>
      <c r="BH102" s="10"/>
      <c r="BI102" s="10"/>
      <c r="BJ102" s="10" t="s">
        <v>9</v>
      </c>
      <c r="BK102" s="10"/>
      <c r="BL102" s="10"/>
      <c r="BM102" s="10"/>
      <c r="BN102" s="10" t="s">
        <v>23</v>
      </c>
      <c r="BO102" s="10"/>
      <c r="BP102" s="10"/>
      <c r="BQ102" s="10"/>
    </row>
    <row r="103" spans="1:79" ht="15" customHeight="1" x14ac:dyDescent="0.25">
      <c r="A103" s="10">
        <v>1</v>
      </c>
      <c r="B103" s="10"/>
      <c r="C103" s="10"/>
      <c r="D103" s="10">
        <v>2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1">
        <v>3</v>
      </c>
      <c r="R103" s="12"/>
      <c r="S103" s="12"/>
      <c r="T103" s="12"/>
      <c r="U103" s="13"/>
      <c r="V103" s="10">
        <v>4</v>
      </c>
      <c r="W103" s="10"/>
      <c r="X103" s="10"/>
      <c r="Y103" s="10"/>
      <c r="Z103" s="10">
        <v>5</v>
      </c>
      <c r="AA103" s="10"/>
      <c r="AB103" s="10"/>
      <c r="AC103" s="10"/>
      <c r="AD103" s="10">
        <v>6</v>
      </c>
      <c r="AE103" s="10"/>
      <c r="AF103" s="10"/>
      <c r="AG103" s="10"/>
      <c r="AH103" s="10">
        <v>7</v>
      </c>
      <c r="AI103" s="10"/>
      <c r="AJ103" s="10"/>
      <c r="AK103" s="10"/>
      <c r="AL103" s="10">
        <v>8</v>
      </c>
      <c r="AM103" s="10"/>
      <c r="AN103" s="10"/>
      <c r="AO103" s="10"/>
      <c r="AP103" s="10">
        <v>9</v>
      </c>
      <c r="AQ103" s="10"/>
      <c r="AR103" s="10"/>
      <c r="AS103" s="10"/>
      <c r="AT103" s="10">
        <v>10</v>
      </c>
      <c r="AU103" s="10"/>
      <c r="AV103" s="10"/>
      <c r="AW103" s="10"/>
      <c r="AX103" s="10">
        <v>11</v>
      </c>
      <c r="AY103" s="10"/>
      <c r="AZ103" s="10"/>
      <c r="BA103" s="10"/>
      <c r="BB103" s="10">
        <v>12</v>
      </c>
      <c r="BC103" s="10"/>
      <c r="BD103" s="10"/>
      <c r="BE103" s="10"/>
      <c r="BF103" s="10">
        <v>13</v>
      </c>
      <c r="BG103" s="10"/>
      <c r="BH103" s="10"/>
      <c r="BI103" s="10"/>
      <c r="BJ103" s="10">
        <v>14</v>
      </c>
      <c r="BK103" s="10"/>
      <c r="BL103" s="10"/>
      <c r="BM103" s="10"/>
      <c r="BN103" s="10">
        <v>15</v>
      </c>
      <c r="BO103" s="10"/>
      <c r="BP103" s="10"/>
      <c r="BQ103" s="10"/>
    </row>
    <row r="104" spans="1:79" ht="9" hidden="1" customHeight="1" x14ac:dyDescent="0.25">
      <c r="A104" s="11" t="s">
        <v>52</v>
      </c>
      <c r="B104" s="12"/>
      <c r="C104" s="13"/>
      <c r="D104" s="62" t="s">
        <v>49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4"/>
      <c r="Q104" s="11" t="s">
        <v>47</v>
      </c>
      <c r="R104" s="12"/>
      <c r="S104" s="12"/>
      <c r="T104" s="12"/>
      <c r="U104" s="13"/>
      <c r="V104" s="72" t="s">
        <v>39</v>
      </c>
      <c r="W104" s="73"/>
      <c r="X104" s="73"/>
      <c r="Y104" s="74"/>
      <c r="Z104" s="72" t="s">
        <v>53</v>
      </c>
      <c r="AA104" s="73"/>
      <c r="AB104" s="73"/>
      <c r="AC104" s="74"/>
      <c r="AD104" s="75" t="s">
        <v>56</v>
      </c>
      <c r="AE104" s="67"/>
      <c r="AF104" s="67"/>
      <c r="AG104" s="68"/>
      <c r="AH104" s="72" t="s">
        <v>41</v>
      </c>
      <c r="AI104" s="73"/>
      <c r="AJ104" s="73"/>
      <c r="AK104" s="74"/>
      <c r="AL104" s="72" t="s">
        <v>40</v>
      </c>
      <c r="AM104" s="73"/>
      <c r="AN104" s="73"/>
      <c r="AO104" s="74"/>
      <c r="AP104" s="75" t="s">
        <v>56</v>
      </c>
      <c r="AQ104" s="67"/>
      <c r="AR104" s="67"/>
      <c r="AS104" s="68"/>
      <c r="AT104" s="72" t="s">
        <v>42</v>
      </c>
      <c r="AU104" s="73"/>
      <c r="AV104" s="73"/>
      <c r="AW104" s="74"/>
      <c r="AX104" s="72" t="s">
        <v>43</v>
      </c>
      <c r="AY104" s="73"/>
      <c r="AZ104" s="73"/>
      <c r="BA104" s="74"/>
      <c r="BB104" s="75" t="s">
        <v>56</v>
      </c>
      <c r="BC104" s="67"/>
      <c r="BD104" s="67"/>
      <c r="BE104" s="68"/>
      <c r="BF104" s="80" t="s">
        <v>54</v>
      </c>
      <c r="BG104" s="81"/>
      <c r="BH104" s="81"/>
      <c r="BI104" s="82"/>
      <c r="BJ104" s="72" t="s">
        <v>55</v>
      </c>
      <c r="BK104" s="73"/>
      <c r="BL104" s="73"/>
      <c r="BM104" s="74"/>
      <c r="BN104" s="75" t="s">
        <v>56</v>
      </c>
      <c r="BO104" s="67"/>
      <c r="BP104" s="67"/>
      <c r="BQ104" s="68"/>
      <c r="CA104" s="1" t="s">
        <v>70</v>
      </c>
    </row>
    <row r="105" spans="1:79" s="6" customFormat="1" ht="14.25" x14ac:dyDescent="0.2">
      <c r="A105" s="76" t="s">
        <v>86</v>
      </c>
      <c r="B105" s="38"/>
      <c r="C105" s="39"/>
      <c r="D105" s="77" t="s">
        <v>85</v>
      </c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9"/>
      <c r="Q105" s="37" t="s">
        <v>86</v>
      </c>
      <c r="R105" s="38"/>
      <c r="S105" s="38"/>
      <c r="T105" s="38"/>
      <c r="U105" s="39"/>
      <c r="V105" s="66"/>
      <c r="W105" s="67"/>
      <c r="X105" s="67"/>
      <c r="Y105" s="68"/>
      <c r="Z105" s="66"/>
      <c r="AA105" s="67"/>
      <c r="AB105" s="67"/>
      <c r="AC105" s="68"/>
      <c r="AD105" s="66">
        <f>V105+Z105</f>
        <v>0</v>
      </c>
      <c r="AE105" s="67"/>
      <c r="AF105" s="67"/>
      <c r="AG105" s="68"/>
      <c r="AH105" s="66"/>
      <c r="AI105" s="67"/>
      <c r="AJ105" s="67"/>
      <c r="AK105" s="68"/>
      <c r="AL105" s="66"/>
      <c r="AM105" s="67"/>
      <c r="AN105" s="67"/>
      <c r="AO105" s="68"/>
      <c r="AP105" s="66">
        <f>AH105+AL105</f>
        <v>0</v>
      </c>
      <c r="AQ105" s="67"/>
      <c r="AR105" s="67"/>
      <c r="AS105" s="68"/>
      <c r="AT105" s="66"/>
      <c r="AU105" s="67"/>
      <c r="AV105" s="67"/>
      <c r="AW105" s="68"/>
      <c r="AX105" s="66"/>
      <c r="AY105" s="67"/>
      <c r="AZ105" s="67"/>
      <c r="BA105" s="68"/>
      <c r="BB105" s="66">
        <f>AT105+AX105</f>
        <v>0</v>
      </c>
      <c r="BC105" s="67"/>
      <c r="BD105" s="67"/>
      <c r="BE105" s="68"/>
      <c r="BF105" s="69"/>
      <c r="BG105" s="70"/>
      <c r="BH105" s="70"/>
      <c r="BI105" s="71"/>
      <c r="BJ105" s="66"/>
      <c r="BK105" s="67"/>
      <c r="BL105" s="67"/>
      <c r="BM105" s="68"/>
      <c r="BN105" s="66">
        <f>BF105+BJ105</f>
        <v>0</v>
      </c>
      <c r="BO105" s="67"/>
      <c r="BP105" s="67"/>
      <c r="BQ105" s="68"/>
      <c r="CA105" s="6" t="s">
        <v>71</v>
      </c>
    </row>
    <row r="108" spans="1:79" ht="15.75" customHeight="1" x14ac:dyDescent="0.25">
      <c r="A108" s="65" t="s">
        <v>157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</row>
    <row r="109" spans="1:79" ht="15.75" customHeight="1" x14ac:dyDescent="0.25">
      <c r="A109" s="65" t="s">
        <v>158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</row>
    <row r="110" spans="1:79" ht="18.75" customHeight="1" x14ac:dyDescent="0.25">
      <c r="A110" s="65" t="s">
        <v>159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</row>
    <row r="111" spans="1:79" ht="12" customHeight="1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</row>
    <row r="113" spans="1:60" ht="42" customHeight="1" x14ac:dyDescent="0.25">
      <c r="A113" s="58" t="s">
        <v>136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8"/>
      <c r="AO113" s="8"/>
      <c r="AP113" s="60" t="s">
        <v>137</v>
      </c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</row>
    <row r="114" spans="1:60" x14ac:dyDescent="0.25">
      <c r="W114" s="57" t="s">
        <v>33</v>
      </c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9"/>
      <c r="AO114" s="9"/>
      <c r="AP114" s="57" t="s">
        <v>34</v>
      </c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</row>
    <row r="117" spans="1:60" ht="15.95" customHeight="1" x14ac:dyDescent="0.25">
      <c r="A117" s="58" t="s">
        <v>146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8"/>
      <c r="AO117" s="8"/>
      <c r="AP117" s="60" t="s">
        <v>147</v>
      </c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</row>
    <row r="118" spans="1:60" x14ac:dyDescent="0.25">
      <c r="W118" s="57" t="s">
        <v>33</v>
      </c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9"/>
      <c r="AO118" s="9"/>
      <c r="AP118" s="57" t="s">
        <v>34</v>
      </c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</row>
  </sheetData>
  <mergeCells count="569">
    <mergeCell ref="A21:BL21"/>
    <mergeCell ref="A22:BL22"/>
    <mergeCell ref="A24:U24"/>
    <mergeCell ref="V24:AP24"/>
    <mergeCell ref="AQ24:BL24"/>
    <mergeCell ref="A25:G25"/>
    <mergeCell ref="H25:N25"/>
    <mergeCell ref="O25:U25"/>
    <mergeCell ref="V25:AB25"/>
    <mergeCell ref="AC25:AI25"/>
    <mergeCell ref="AJ25:AP25"/>
    <mergeCell ref="AO2:BL4"/>
    <mergeCell ref="A5:BL5"/>
    <mergeCell ref="A6:BL6"/>
    <mergeCell ref="A7:BL7"/>
    <mergeCell ref="A8:BL8"/>
    <mergeCell ref="A9:BL9"/>
    <mergeCell ref="A19:K19"/>
    <mergeCell ref="L19:AB19"/>
    <mergeCell ref="AC19:BB19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BE26:BL26"/>
    <mergeCell ref="AJ26:AP26"/>
    <mergeCell ref="AQ26:AW26"/>
    <mergeCell ref="AQ25:AW25"/>
    <mergeCell ref="AX25:BD25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BE25:BL25"/>
    <mergeCell ref="A26:G26"/>
    <mergeCell ref="H26:N26"/>
    <mergeCell ref="O26:U26"/>
    <mergeCell ref="V26:AB26"/>
    <mergeCell ref="AC26:AI26"/>
    <mergeCell ref="AX26:BD26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BI48:BQ49"/>
    <mergeCell ref="Q49:U49"/>
    <mergeCell ref="V49:Z49"/>
    <mergeCell ref="AA49:AF49"/>
    <mergeCell ref="AG49:AK49"/>
    <mergeCell ref="AL49:AP49"/>
    <mergeCell ref="AY38:BB38"/>
    <mergeCell ref="BC38:BF38"/>
    <mergeCell ref="BG38:BJ38"/>
    <mergeCell ref="BK38:BQ38"/>
    <mergeCell ref="A45:BL45"/>
    <mergeCell ref="A46:BL46"/>
    <mergeCell ref="AY39:BB39"/>
    <mergeCell ref="BC39:BF39"/>
    <mergeCell ref="BG39:BJ39"/>
    <mergeCell ref="BK39:BQ39"/>
    <mergeCell ref="AM39:AP39"/>
    <mergeCell ref="AQ39:AT39"/>
    <mergeCell ref="AU39:AX39"/>
    <mergeCell ref="B39:E39"/>
    <mergeCell ref="F39:I39"/>
    <mergeCell ref="J39:Z39"/>
    <mergeCell ref="AA39:AD39"/>
    <mergeCell ref="AE39:AH39"/>
    <mergeCell ref="A51:P51"/>
    <mergeCell ref="Q51:U51"/>
    <mergeCell ref="V51:Z51"/>
    <mergeCell ref="AA51:AF51"/>
    <mergeCell ref="AG51:AK51"/>
    <mergeCell ref="AQ49:AV49"/>
    <mergeCell ref="AW49:AZ49"/>
    <mergeCell ref="BA49:BD49"/>
    <mergeCell ref="BE49:BH49"/>
    <mergeCell ref="A50:P50"/>
    <mergeCell ref="Q50:U50"/>
    <mergeCell ref="V50:Z50"/>
    <mergeCell ref="AA50:AF50"/>
    <mergeCell ref="AG50:AK50"/>
    <mergeCell ref="AL50:AP50"/>
    <mergeCell ref="A48:P49"/>
    <mergeCell ref="Q48:AF48"/>
    <mergeCell ref="AG48:AV48"/>
    <mergeCell ref="AW48:BH48"/>
    <mergeCell ref="AL51:AP51"/>
    <mergeCell ref="AQ51:AV51"/>
    <mergeCell ref="AW51:AZ51"/>
    <mergeCell ref="BA51:BD51"/>
    <mergeCell ref="BE51:BH51"/>
    <mergeCell ref="BI51:BQ51"/>
    <mergeCell ref="AQ50:AV50"/>
    <mergeCell ref="AW50:AZ50"/>
    <mergeCell ref="BA50:BD50"/>
    <mergeCell ref="BE50:BH50"/>
    <mergeCell ref="BI50:BQ50"/>
    <mergeCell ref="AQ52:AV52"/>
    <mergeCell ref="AW52:AZ52"/>
    <mergeCell ref="BA52:BD52"/>
    <mergeCell ref="BE52:BH52"/>
    <mergeCell ref="BI52:BQ52"/>
    <mergeCell ref="A55:BL55"/>
    <mergeCell ref="AQ53:AV53"/>
    <mergeCell ref="AW53:AZ53"/>
    <mergeCell ref="BA53:BD53"/>
    <mergeCell ref="BE53:BH53"/>
    <mergeCell ref="A52:P52"/>
    <mergeCell ref="Q52:U52"/>
    <mergeCell ref="V52:Z52"/>
    <mergeCell ref="AA52:AF52"/>
    <mergeCell ref="AG52:AK52"/>
    <mergeCell ref="AL52:AP52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T101:BE101"/>
    <mergeCell ref="BF101:BQ101"/>
    <mergeCell ref="V102:Y102"/>
    <mergeCell ref="BJ103:BM103"/>
    <mergeCell ref="BN103:BQ103"/>
    <mergeCell ref="AP103:AS103"/>
    <mergeCell ref="G59:S59"/>
    <mergeCell ref="T59:X59"/>
    <mergeCell ref="Y59:AH59"/>
    <mergeCell ref="AI59:AR59"/>
    <mergeCell ref="G88:BL88"/>
    <mergeCell ref="A96:BL96"/>
    <mergeCell ref="A103:C103"/>
    <mergeCell ref="D103:P103"/>
    <mergeCell ref="Q103:U103"/>
    <mergeCell ref="V103:Y103"/>
    <mergeCell ref="Z103:AC103"/>
    <mergeCell ref="Z102:AC102"/>
    <mergeCell ref="AD102:AG102"/>
    <mergeCell ref="AH102:AK102"/>
    <mergeCell ref="AL102:AO102"/>
    <mergeCell ref="A101:C102"/>
    <mergeCell ref="D101:P102"/>
    <mergeCell ref="Q101:U102"/>
    <mergeCell ref="V101:AG101"/>
    <mergeCell ref="AH101:AS101"/>
    <mergeCell ref="Q104:U104"/>
    <mergeCell ref="V104:Y104"/>
    <mergeCell ref="Z104:AC104"/>
    <mergeCell ref="AD104:AG104"/>
    <mergeCell ref="AD103:AG103"/>
    <mergeCell ref="AH103:AK103"/>
    <mergeCell ref="AL103:AO103"/>
    <mergeCell ref="BJ102:BM102"/>
    <mergeCell ref="BN102:BQ102"/>
    <mergeCell ref="AP102:AS102"/>
    <mergeCell ref="AT102:AW102"/>
    <mergeCell ref="AT103:AW103"/>
    <mergeCell ref="AX103:BA103"/>
    <mergeCell ref="BJ104:BM104"/>
    <mergeCell ref="BN104:BQ104"/>
    <mergeCell ref="A105:C105"/>
    <mergeCell ref="D105:P105"/>
    <mergeCell ref="Q105:U105"/>
    <mergeCell ref="V105:Y105"/>
    <mergeCell ref="Z105:AC105"/>
    <mergeCell ref="AD105:AG105"/>
    <mergeCell ref="AH105:AK105"/>
    <mergeCell ref="AH104:AK104"/>
    <mergeCell ref="AL104:AO104"/>
    <mergeCell ref="AP104:AS104"/>
    <mergeCell ref="AT104:AW104"/>
    <mergeCell ref="AX104:BA104"/>
    <mergeCell ref="BB104:BE104"/>
    <mergeCell ref="BJ105:BM105"/>
    <mergeCell ref="BN105:BQ105"/>
    <mergeCell ref="BF104:BI104"/>
    <mergeCell ref="BB103:BE103"/>
    <mergeCell ref="BF103:BI103"/>
    <mergeCell ref="A104:C104"/>
    <mergeCell ref="D104:P104"/>
    <mergeCell ref="A108:BL108"/>
    <mergeCell ref="A109:BL109"/>
    <mergeCell ref="A110:BL110"/>
    <mergeCell ref="A111:BL111"/>
    <mergeCell ref="AL105:AO105"/>
    <mergeCell ref="AP105:AS105"/>
    <mergeCell ref="AT105:AW105"/>
    <mergeCell ref="AX105:BA105"/>
    <mergeCell ref="BB105:BE105"/>
    <mergeCell ref="BF105:BI105"/>
    <mergeCell ref="W118:AM118"/>
    <mergeCell ref="AP118:BH118"/>
    <mergeCell ref="A113:V113"/>
    <mergeCell ref="W113:AM113"/>
    <mergeCell ref="AP113:BH113"/>
    <mergeCell ref="W114:AM114"/>
    <mergeCell ref="AP114:BH114"/>
    <mergeCell ref="A117:V117"/>
    <mergeCell ref="W117:AM117"/>
    <mergeCell ref="AP117:BH117"/>
    <mergeCell ref="AX102:BA102"/>
    <mergeCell ref="BB102:BE102"/>
    <mergeCell ref="BF102:BI102"/>
    <mergeCell ref="A98:BQ98"/>
    <mergeCell ref="A99:BL99"/>
    <mergeCell ref="AS59:BB59"/>
    <mergeCell ref="BC59:BL59"/>
    <mergeCell ref="A60:B60"/>
    <mergeCell ref="J40:Z40"/>
    <mergeCell ref="AA40:AD40"/>
    <mergeCell ref="AE40:AH40"/>
    <mergeCell ref="AI40:AL40"/>
    <mergeCell ref="F40:I40"/>
    <mergeCell ref="BK42:BQ42"/>
    <mergeCell ref="AM42:AP42"/>
    <mergeCell ref="AQ42:AT42"/>
    <mergeCell ref="AU42:AX42"/>
    <mergeCell ref="AY42:BB42"/>
    <mergeCell ref="BC42:BF42"/>
    <mergeCell ref="BG42:BJ42"/>
    <mergeCell ref="AY41:BB41"/>
    <mergeCell ref="BC41:BF41"/>
    <mergeCell ref="BG41:BJ41"/>
    <mergeCell ref="BK41:BQ41"/>
    <mergeCell ref="AI39:AL39"/>
    <mergeCell ref="B42:E42"/>
    <mergeCell ref="F42:I42"/>
    <mergeCell ref="J42:Z42"/>
    <mergeCell ref="AA42:AD42"/>
    <mergeCell ref="AE42:AH42"/>
    <mergeCell ref="AI42:AL42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BI53:BQ53"/>
    <mergeCell ref="A53:P53"/>
    <mergeCell ref="Q53:U53"/>
    <mergeCell ref="V53:Z53"/>
    <mergeCell ref="AA53:AF53"/>
    <mergeCell ref="AG53:AK53"/>
    <mergeCell ref="AL53:AP53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BL64"/>
    <mergeCell ref="AS66:BB66"/>
    <mergeCell ref="BC66:BL66"/>
    <mergeCell ref="A67:B67"/>
    <mergeCell ref="C67:F67"/>
    <mergeCell ref="A66:B66"/>
    <mergeCell ref="C66:F66"/>
    <mergeCell ref="G66:S66"/>
    <mergeCell ref="T66:X66"/>
    <mergeCell ref="Y66:AH66"/>
    <mergeCell ref="AI66:AR66"/>
    <mergeCell ref="G67:BL67"/>
    <mergeCell ref="A72:B72"/>
    <mergeCell ref="C72:F72"/>
    <mergeCell ref="A71:B71"/>
    <mergeCell ref="C71:F71"/>
    <mergeCell ref="G71:S71"/>
    <mergeCell ref="T71:X71"/>
    <mergeCell ref="Y71:AH71"/>
    <mergeCell ref="AI71:AR71"/>
    <mergeCell ref="AS68:BB68"/>
    <mergeCell ref="A70:B70"/>
    <mergeCell ref="C70:F70"/>
    <mergeCell ref="G70:S70"/>
    <mergeCell ref="T70:X70"/>
    <mergeCell ref="Y70:AH70"/>
    <mergeCell ref="AI70:AR70"/>
    <mergeCell ref="AS70:BB70"/>
    <mergeCell ref="G72:BL72"/>
    <mergeCell ref="BC70:BL70"/>
    <mergeCell ref="A68:B68"/>
    <mergeCell ref="C68:F68"/>
    <mergeCell ref="G68:S68"/>
    <mergeCell ref="T68:X68"/>
    <mergeCell ref="Y68:AH68"/>
    <mergeCell ref="AI68:AR68"/>
    <mergeCell ref="A77:B77"/>
    <mergeCell ref="C77:F77"/>
    <mergeCell ref="A76:B76"/>
    <mergeCell ref="C76:F76"/>
    <mergeCell ref="AS73:BB73"/>
    <mergeCell ref="BC73:BL73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3:B73"/>
    <mergeCell ref="C73:F73"/>
    <mergeCell ref="G73:S73"/>
    <mergeCell ref="T73:X73"/>
    <mergeCell ref="Y73:AH73"/>
    <mergeCell ref="AI73:AR73"/>
    <mergeCell ref="G76:BL76"/>
    <mergeCell ref="G77:BL77"/>
    <mergeCell ref="A81:B81"/>
    <mergeCell ref="C81:F81"/>
    <mergeCell ref="A80:B80"/>
    <mergeCell ref="C80:F80"/>
    <mergeCell ref="G80:S80"/>
    <mergeCell ref="T80:X80"/>
    <mergeCell ref="Y80:AH80"/>
    <mergeCell ref="AI80:AR80"/>
    <mergeCell ref="AS78:BB78"/>
    <mergeCell ref="A79:B79"/>
    <mergeCell ref="C79:F79"/>
    <mergeCell ref="G79:S79"/>
    <mergeCell ref="T79:X79"/>
    <mergeCell ref="Y79:AH79"/>
    <mergeCell ref="AI79:AR79"/>
    <mergeCell ref="AS79:BB79"/>
    <mergeCell ref="A78:B78"/>
    <mergeCell ref="C78:F78"/>
    <mergeCell ref="G78:S78"/>
    <mergeCell ref="T78:X78"/>
    <mergeCell ref="Y78:AH78"/>
    <mergeCell ref="AI78:AR78"/>
    <mergeCell ref="G81:BL81"/>
    <mergeCell ref="AS80:BB80"/>
    <mergeCell ref="AS86:BB86"/>
    <mergeCell ref="BC86:BL86"/>
    <mergeCell ref="AS85:BB85"/>
    <mergeCell ref="BC85:BL85"/>
    <mergeCell ref="A84:B84"/>
    <mergeCell ref="C84:F84"/>
    <mergeCell ref="AS82:BB82"/>
    <mergeCell ref="BC82:BL82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2:B82"/>
    <mergeCell ref="C82:F82"/>
    <mergeCell ref="G82:S82"/>
    <mergeCell ref="T82:X82"/>
    <mergeCell ref="Y82:AH82"/>
    <mergeCell ref="AI82:AR82"/>
    <mergeCell ref="G84:BL84"/>
    <mergeCell ref="A86:B86"/>
    <mergeCell ref="C86:F86"/>
    <mergeCell ref="G86:S86"/>
    <mergeCell ref="T86:X86"/>
    <mergeCell ref="Y86:AH86"/>
    <mergeCell ref="AI86:AR86"/>
    <mergeCell ref="A85:B85"/>
    <mergeCell ref="C85:F85"/>
    <mergeCell ref="G85:S85"/>
    <mergeCell ref="T85:X85"/>
    <mergeCell ref="Y85:AH85"/>
    <mergeCell ref="AI85:AR85"/>
    <mergeCell ref="A89:B89"/>
    <mergeCell ref="C89:F89"/>
    <mergeCell ref="G89:S89"/>
    <mergeCell ref="T89:X89"/>
    <mergeCell ref="Y89:AH89"/>
    <mergeCell ref="AI89:AR89"/>
    <mergeCell ref="AS89:BB89"/>
    <mergeCell ref="BC89:BL89"/>
    <mergeCell ref="A87:B87"/>
    <mergeCell ref="C87:F87"/>
    <mergeCell ref="G87:BL87"/>
    <mergeCell ref="A88:B88"/>
    <mergeCell ref="C88:F88"/>
    <mergeCell ref="A91:B91"/>
    <mergeCell ref="C91:F91"/>
    <mergeCell ref="G91:S91"/>
    <mergeCell ref="T91:X91"/>
    <mergeCell ref="Y91:AH91"/>
    <mergeCell ref="AI91:AR91"/>
    <mergeCell ref="AS91:BB91"/>
    <mergeCell ref="BC91:BL91"/>
    <mergeCell ref="A90:B90"/>
    <mergeCell ref="C90:F90"/>
    <mergeCell ref="G90:S90"/>
    <mergeCell ref="T90:X90"/>
    <mergeCell ref="Y90:AH90"/>
    <mergeCell ref="AI90:AR90"/>
    <mergeCell ref="AS90:BB90"/>
    <mergeCell ref="BC90:BL90"/>
    <mergeCell ref="A93:B93"/>
    <mergeCell ref="C93:F93"/>
    <mergeCell ref="G93:S93"/>
    <mergeCell ref="T93:X93"/>
    <mergeCell ref="Y93:AH93"/>
    <mergeCell ref="AI93:AR93"/>
    <mergeCell ref="AS95:BB95"/>
    <mergeCell ref="BC95:BL95"/>
    <mergeCell ref="A92:B92"/>
    <mergeCell ref="C92:F92"/>
    <mergeCell ref="G92:S92"/>
    <mergeCell ref="T92:X92"/>
    <mergeCell ref="Y92:AH92"/>
    <mergeCell ref="AI92:AR92"/>
    <mergeCell ref="AS92:BB92"/>
    <mergeCell ref="BC92:BL92"/>
    <mergeCell ref="BC80:BL80"/>
    <mergeCell ref="BC78:BL78"/>
    <mergeCell ref="BC79:BL79"/>
    <mergeCell ref="AS71:BB71"/>
    <mergeCell ref="BC71:BL71"/>
    <mergeCell ref="BC68:BL68"/>
    <mergeCell ref="A69:BL69"/>
    <mergeCell ref="A74:BL74"/>
    <mergeCell ref="A95:B95"/>
    <mergeCell ref="C95:F95"/>
    <mergeCell ref="G95:S95"/>
    <mergeCell ref="T95:X95"/>
    <mergeCell ref="Y95:AH95"/>
    <mergeCell ref="AI95:AR95"/>
    <mergeCell ref="AS93:BB93"/>
    <mergeCell ref="BC93:BL93"/>
    <mergeCell ref="A94:B94"/>
    <mergeCell ref="C94:F94"/>
    <mergeCell ref="G94:S94"/>
    <mergeCell ref="T94:X94"/>
    <mergeCell ref="Y94:AH94"/>
    <mergeCell ref="AI94:AR94"/>
    <mergeCell ref="AS94:BB94"/>
    <mergeCell ref="BC94:BL94"/>
  </mergeCells>
  <conditionalFormatting sqref="C60:F60">
    <cfRule type="cellIs" dxfId="32" priority="34" stopIfTrue="1" operator="equal">
      <formula>$C59</formula>
    </cfRule>
  </conditionalFormatting>
  <conditionalFormatting sqref="C61:F61">
    <cfRule type="cellIs" dxfId="31" priority="33" stopIfTrue="1" operator="equal">
      <formula>$C60</formula>
    </cfRule>
  </conditionalFormatting>
  <conditionalFormatting sqref="C62:F62">
    <cfRule type="cellIs" dxfId="30" priority="32" stopIfTrue="1" operator="equal">
      <formula>$C61</formula>
    </cfRule>
  </conditionalFormatting>
  <conditionalFormatting sqref="C63:F63">
    <cfRule type="cellIs" dxfId="29" priority="31" stopIfTrue="1" operator="equal">
      <formula>$C62</formula>
    </cfRule>
  </conditionalFormatting>
  <conditionalFormatting sqref="C64:F64">
    <cfRule type="cellIs" dxfId="28" priority="30" stopIfTrue="1" operator="equal">
      <formula>$C63</formula>
    </cfRule>
  </conditionalFormatting>
  <conditionalFormatting sqref="C65:F65">
    <cfRule type="cellIs" dxfId="27" priority="29" stopIfTrue="1" operator="equal">
      <formula>$C64</formula>
    </cfRule>
  </conditionalFormatting>
  <conditionalFormatting sqref="C66:F66">
    <cfRule type="cellIs" dxfId="26" priority="28" stopIfTrue="1" operator="equal">
      <formula>$C65</formula>
    </cfRule>
  </conditionalFormatting>
  <conditionalFormatting sqref="C67:F67">
    <cfRule type="cellIs" dxfId="25" priority="27" stopIfTrue="1" operator="equal">
      <formula>$C66</formula>
    </cfRule>
  </conditionalFormatting>
  <conditionalFormatting sqref="C68:F68">
    <cfRule type="cellIs" dxfId="24" priority="26" stopIfTrue="1" operator="equal">
      <formula>$C67</formula>
    </cfRule>
  </conditionalFormatting>
  <conditionalFormatting sqref="C70:F70">
    <cfRule type="cellIs" dxfId="23" priority="25" stopIfTrue="1" operator="equal">
      <formula>$C68</formula>
    </cfRule>
  </conditionalFormatting>
  <conditionalFormatting sqref="C71:F71">
    <cfRule type="cellIs" dxfId="22" priority="24" stopIfTrue="1" operator="equal">
      <formula>$C70</formula>
    </cfRule>
  </conditionalFormatting>
  <conditionalFormatting sqref="C72:F72">
    <cfRule type="cellIs" dxfId="21" priority="23" stopIfTrue="1" operator="equal">
      <formula>$C71</formula>
    </cfRule>
  </conditionalFormatting>
  <conditionalFormatting sqref="C73:F73">
    <cfRule type="cellIs" dxfId="20" priority="22" stopIfTrue="1" operator="equal">
      <formula>$C72</formula>
    </cfRule>
  </conditionalFormatting>
  <conditionalFormatting sqref="C75:F75">
    <cfRule type="cellIs" dxfId="19" priority="21" stopIfTrue="1" operator="equal">
      <formula>$C73</formula>
    </cfRule>
  </conditionalFormatting>
  <conditionalFormatting sqref="C76:F76">
    <cfRule type="cellIs" dxfId="18" priority="20" stopIfTrue="1" operator="equal">
      <formula>$C75</formula>
    </cfRule>
  </conditionalFormatting>
  <conditionalFormatting sqref="C77:F77">
    <cfRule type="cellIs" dxfId="17" priority="19" stopIfTrue="1" operator="equal">
      <formula>$C76</formula>
    </cfRule>
  </conditionalFormatting>
  <conditionalFormatting sqref="C78:F78">
    <cfRule type="cellIs" dxfId="16" priority="18" stopIfTrue="1" operator="equal">
      <formula>$C77</formula>
    </cfRule>
  </conditionalFormatting>
  <conditionalFormatting sqref="C79:F79">
    <cfRule type="cellIs" dxfId="15" priority="17" stopIfTrue="1" operator="equal">
      <formula>$C78</formula>
    </cfRule>
  </conditionalFormatting>
  <conditionalFormatting sqref="C80:F80">
    <cfRule type="cellIs" dxfId="14" priority="16" stopIfTrue="1" operator="equal">
      <formula>$C79</formula>
    </cfRule>
  </conditionalFormatting>
  <conditionalFormatting sqref="C81:F81">
    <cfRule type="cellIs" dxfId="13" priority="15" stopIfTrue="1" operator="equal">
      <formula>$C80</formula>
    </cfRule>
  </conditionalFormatting>
  <conditionalFormatting sqref="C82:F82">
    <cfRule type="cellIs" dxfId="12" priority="14" stopIfTrue="1" operator="equal">
      <formula>$C81</formula>
    </cfRule>
  </conditionalFormatting>
  <conditionalFormatting sqref="C83:F83">
    <cfRule type="cellIs" dxfId="11" priority="13" stopIfTrue="1" operator="equal">
      <formula>$C82</formula>
    </cfRule>
  </conditionalFormatting>
  <conditionalFormatting sqref="C84:F84">
    <cfRule type="cellIs" dxfId="10" priority="12" stopIfTrue="1" operator="equal">
      <formula>$C83</formula>
    </cfRule>
  </conditionalFormatting>
  <conditionalFormatting sqref="C85:F85">
    <cfRule type="cellIs" dxfId="9" priority="11" stopIfTrue="1" operator="equal">
      <formula>$C84</formula>
    </cfRule>
  </conditionalFormatting>
  <conditionalFormatting sqref="C86:F86">
    <cfRule type="cellIs" dxfId="8" priority="10" stopIfTrue="1" operator="equal">
      <formula>$C85</formula>
    </cfRule>
  </conditionalFormatting>
  <conditionalFormatting sqref="C87:F88">
    <cfRule type="cellIs" dxfId="7" priority="9" stopIfTrue="1" operator="equal">
      <formula>$C86</formula>
    </cfRule>
  </conditionalFormatting>
  <conditionalFormatting sqref="C89:F89">
    <cfRule type="cellIs" dxfId="6" priority="8" stopIfTrue="1" operator="equal">
      <formula>$C87</formula>
    </cfRule>
  </conditionalFormatting>
  <conditionalFormatting sqref="C90:F90">
    <cfRule type="cellIs" dxfId="5" priority="7" stopIfTrue="1" operator="equal">
      <formula>$C89</formula>
    </cfRule>
  </conditionalFormatting>
  <conditionalFormatting sqref="C91:F91">
    <cfRule type="cellIs" dxfId="4" priority="6" stopIfTrue="1" operator="equal">
      <formula>$C90</formula>
    </cfRule>
  </conditionalFormatting>
  <conditionalFormatting sqref="C92:F92">
    <cfRule type="cellIs" dxfId="3" priority="5" stopIfTrue="1" operator="equal">
      <formula>$C91</formula>
    </cfRule>
  </conditionalFormatting>
  <conditionalFormatting sqref="C93:F93">
    <cfRule type="cellIs" dxfId="2" priority="4" stopIfTrue="1" operator="equal">
      <formula>$C92</formula>
    </cfRule>
  </conditionalFormatting>
  <conditionalFormatting sqref="C94:F94">
    <cfRule type="cellIs" dxfId="1" priority="3" stopIfTrue="1" operator="equal">
      <formula>$C93</formula>
    </cfRule>
  </conditionalFormatting>
  <conditionalFormatting sqref="C95:F95">
    <cfRule type="cellIs" dxfId="0" priority="2" stopIfTrue="1" operator="equal">
      <formula>$C94</formula>
    </cfRule>
  </conditionalFormatting>
  <pageMargins left="0.31496062992125984" right="0.31496062992125984" top="0.78740157480314965" bottom="0.19685039370078741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KQW</cp:lastModifiedBy>
  <cp:lastPrinted>2019-01-29T13:06:48Z</cp:lastPrinted>
  <dcterms:created xsi:type="dcterms:W3CDTF">2016-08-10T10:53:25Z</dcterms:created>
  <dcterms:modified xsi:type="dcterms:W3CDTF">2019-02-05T13:43:02Z</dcterms:modified>
</cp:coreProperties>
</file>