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РАБОТА\диск Д\Мои документы\САША\PROZORRO\2020\"/>
    </mc:Choice>
  </mc:AlternateContent>
  <bookViews>
    <workbookView xWindow="0" yWindow="0" windowWidth="12450" windowHeight="2760"/>
  </bookViews>
  <sheets>
    <sheet name="Плани закупівель" sheetId="1" r:id="rId1"/>
  </sheets>
  <externalReferences>
    <externalReference r:id="rId2"/>
  </externalReferences>
  <definedNames>
    <definedName name="_xlnm._FilterDatabase" localSheetId="0" hidden="1">'Плани закупівель'!$A$4:$J$72</definedName>
  </definedNames>
  <calcPr calcId="152511"/>
</workbook>
</file>

<file path=xl/calcChain.xml><?xml version="1.0" encoding="utf-8"?>
<calcChain xmlns="http://schemas.openxmlformats.org/spreadsheetml/2006/main">
  <c r="B73" i="1" l="1"/>
  <c r="H72" i="1" l="1"/>
</calcChain>
</file>

<file path=xl/sharedStrings.xml><?xml version="1.0" encoding="utf-8"?>
<sst xmlns="http://schemas.openxmlformats.org/spreadsheetml/2006/main" count="627" uniqueCount="246">
  <si>
    <t>Номер плану</t>
  </si>
  <si>
    <t>Замовник</t>
  </si>
  <si>
    <t>Рік</t>
  </si>
  <si>
    <t>Предмет плану закупівлі</t>
  </si>
  <si>
    <t>ДК 021:2015</t>
  </si>
  <si>
    <t>код КЕКВ</t>
  </si>
  <si>
    <t>опис КЕКВ</t>
  </si>
  <si>
    <t>Планова сума</t>
  </si>
  <si>
    <t>Тип процедури</t>
  </si>
  <si>
    <t>Планова дата</t>
  </si>
  <si>
    <t>UA-P-2020-02-13-007673-c</t>
  </si>
  <si>
    <t>02216721 Криворізька міська музична школа № 10</t>
  </si>
  <si>
    <t>2020</t>
  </si>
  <si>
    <t>Навчання посадових осіб з Правил підготовки теплових господарств до опалювального сезону, навчання з охорони праці, навчання з пожежно-технічного мінімуму, навчання з електробезпеки</t>
  </si>
  <si>
    <t>80410000-1</t>
  </si>
  <si>
    <t>2282</t>
  </si>
  <si>
    <t>Окремі заходи по реалізації державних (регіональних) програм, не віднесені до заходів розвитку</t>
  </si>
  <si>
    <t>Без застосування електронної системи</t>
  </si>
  <si>
    <t>01.01.2020</t>
  </si>
  <si>
    <t>UA-P-2020-02-13-007614-c</t>
  </si>
  <si>
    <t>Послуги інспектування системи енергозбереження(вимір опору)</t>
  </si>
  <si>
    <t>71630000-3</t>
  </si>
  <si>
    <t>2240</t>
  </si>
  <si>
    <t>Оплата послуг (крім комунальних)</t>
  </si>
  <si>
    <t>UA-P-2020-02-13-007599-c</t>
  </si>
  <si>
    <t>Послуги з розробки проекту  на монтаж автоматичної системи пожежної сигналізації</t>
  </si>
  <si>
    <t>71320000-7</t>
  </si>
  <si>
    <t>UA-P-2020-02-13-007582-c</t>
  </si>
  <si>
    <t>Послуги здійснення експертної оцінки земельної ділянки</t>
  </si>
  <si>
    <t>71319000-7</t>
  </si>
  <si>
    <t>UA-P-2020-02-13-007554-c</t>
  </si>
  <si>
    <t>Послуги нерегулярних транспортних перевезень</t>
  </si>
  <si>
    <t>60140000-1</t>
  </si>
  <si>
    <t>UA-P-2020-02-13-007534-c</t>
  </si>
  <si>
    <t>Поточний ремонт музичних інструментів (ремонт віолончелі)</t>
  </si>
  <si>
    <t>50860000-1</t>
  </si>
  <si>
    <t>UA-P-2020-02-13-007495-c</t>
  </si>
  <si>
    <t xml:space="preserve">Поточний ремонт: столів та стільців </t>
  </si>
  <si>
    <t>50850000-8</t>
  </si>
  <si>
    <t>UA-P-2020-02-13-007472-c</t>
  </si>
  <si>
    <t>Послуги по промивці опалювальної системи закладу</t>
  </si>
  <si>
    <t>50720000-8</t>
  </si>
  <si>
    <t>UA-P-2020-02-13-007451-c</t>
  </si>
  <si>
    <t>Технічне обслуговування вогнегасників</t>
  </si>
  <si>
    <t>50413200-5</t>
  </si>
  <si>
    <t>UA-P-2020-02-13-007436-c</t>
  </si>
  <si>
    <t>Послуги з  технічного обслуговування приладів (Повірка манометра технічного, Технічне обслуговування терморегулятора  )</t>
  </si>
  <si>
    <t>50410000-2</t>
  </si>
  <si>
    <t>UA-P-2020-02-13-007362-c</t>
  </si>
  <si>
    <t>Придбання шпаклівки (25 кг)</t>
  </si>
  <si>
    <t>44830000-7</t>
  </si>
  <si>
    <t>2210</t>
  </si>
  <si>
    <t>Предмети, матеріали, обладнання та інвентар</t>
  </si>
  <si>
    <t>UA-P-2020-02-13-007310-c</t>
  </si>
  <si>
    <t>Придбання фарби для дитячої творчості</t>
  </si>
  <si>
    <t>44812300-8</t>
  </si>
  <si>
    <t>UA-P-2020-02-13-007292-c</t>
  </si>
  <si>
    <t>Придбання господарчих товарів  - фарба по металу, фарба водоемульсійна</t>
  </si>
  <si>
    <t>44810000-1</t>
  </si>
  <si>
    <t>UA-P-2020-02-13-007201-c</t>
  </si>
  <si>
    <t>Придбання кріпильних деталей (дюбель, шурупи, цвяхи, саморізи)</t>
  </si>
  <si>
    <t>44530000-4</t>
  </si>
  <si>
    <t>UA-P-2020-02-13-007178-c</t>
  </si>
  <si>
    <t>Придбання замків накладних та врізних</t>
  </si>
  <si>
    <t>44520000-1</t>
  </si>
  <si>
    <t>UA-P-2020-02-13-007121-c</t>
  </si>
  <si>
    <t>Господарчі товари та приладдя (диски для болгарки  д125, напильник 3-х гранний, сверло по металу з побідной напайкою, граблі садові(плоскі), рубанок, ножівка по дереву, полотно по металу, щітка по металу, Сапа велика, сокира, сапа мала))</t>
  </si>
  <si>
    <t>44510000-8</t>
  </si>
  <si>
    <t>01.02.2020</t>
  </si>
  <si>
    <t>UA-P-2020-02-13-004208-c</t>
  </si>
  <si>
    <t>Придбання виробів для ванної кімнати та сантехніки</t>
  </si>
  <si>
    <t>44411000-4</t>
  </si>
  <si>
    <t>UA-P-2020-02-13-003976-c</t>
  </si>
  <si>
    <t>Придбання цементу (25 кг)</t>
  </si>
  <si>
    <t>44110000-4</t>
  </si>
  <si>
    <t>UA-P-2020-02-13-003966-c</t>
  </si>
  <si>
    <t xml:space="preserve">Придбання Болгарки (кутова відрізна машина) </t>
  </si>
  <si>
    <t>42650000-7</t>
  </si>
  <si>
    <t>UA-P-2020-02-13-003946-c</t>
  </si>
  <si>
    <t>Засоби для чищення (білизна, мило господарське, миючий засіб, порошок пральний, чистячий засіб)</t>
  </si>
  <si>
    <t>39830000-9</t>
  </si>
  <si>
    <t>UA-P-2020-02-13-003884-c</t>
  </si>
  <si>
    <t>Стенд інформаційний з карманами, дошка настінна</t>
  </si>
  <si>
    <t>39290000-1</t>
  </si>
  <si>
    <t>UA-P-2020-02-13-003849-c</t>
  </si>
  <si>
    <t>Господарське приладдя  (відро пластикове, валик для фарбування, віник, ганчірка для миття вікон, Ганчірка для миття підлоги, _x000D_
губка для миття, вантуз, мітли(пластик), шланг для санвузла, щітка для фарбування)</t>
  </si>
  <si>
    <t>39220000-0</t>
  </si>
  <si>
    <t>UA-P-2020-02-13-003781-c</t>
  </si>
  <si>
    <t>Вішак для верхнього одягу (напольний)</t>
  </si>
  <si>
    <t>39150000-8</t>
  </si>
  <si>
    <t>UA-P-2020-02-12-004799-c</t>
  </si>
  <si>
    <t>Придбання меблів офісних (Стіл компютерний,  Шафа)</t>
  </si>
  <si>
    <t>39130000-2</t>
  </si>
  <si>
    <t>UA-P-2020-02-12-004651-c</t>
  </si>
  <si>
    <t>Придбання меблів (Стіл письмовий, Столи учнівські,Шафа для паперів)</t>
  </si>
  <si>
    <t>39120000-9</t>
  </si>
  <si>
    <t>UA-P-2020-02-12-004617-c</t>
  </si>
  <si>
    <t>Придбання стільців, Крісел-мішків для дітей, стільців учнівських</t>
  </si>
  <si>
    <t>39110000-6</t>
  </si>
  <si>
    <t>UA-P-2020-02-12-004605-c</t>
  </si>
  <si>
    <t xml:space="preserve">Приладдя для образотворчого мистецтва (картон кольоровий  А4, олівець простий, олівці кольорові, олівці кольорові воскові, пластилін, папір кольоровий, папір кольоровий (двухсторонній), пензлі для малювання, Манекен для малювання 40см, Манекен руки (дерев'яний))_x000D_
</t>
  </si>
  <si>
    <t>37820000-2</t>
  </si>
  <si>
    <t>UA-P-2020-02-12-004559-c</t>
  </si>
  <si>
    <t>Ляльковий театр з ширмою</t>
  </si>
  <si>
    <t>37510000-6</t>
  </si>
  <si>
    <t>UA-P-2020-02-12-004544-c</t>
  </si>
  <si>
    <t>Придбання аксесуарів для музичних інструментів (Чохол для гітари, Комплект струн для гітари)</t>
  </si>
  <si>
    <t>37320000-7</t>
  </si>
  <si>
    <t>UA-P-2020-02-12-004526-c</t>
  </si>
  <si>
    <t xml:space="preserve">Придбання музичних інструментів (скрипка 1/2, Мінігітара  "Укулеке", Гітара 3/4, Кларнет, Ручна перкусія (комплект),_x000D_
набір музичних інструментів)_x000D_
</t>
  </si>
  <si>
    <t>37310000-4</t>
  </si>
  <si>
    <t>UA-P-2020-02-12-004509-c</t>
  </si>
  <si>
    <t>Оренда баків для сміття</t>
  </si>
  <si>
    <t>34928480-6</t>
  </si>
  <si>
    <t>UA-P-2020-02-12-004487-c</t>
  </si>
  <si>
    <t>Акустична система (в рамках проекту громадський бюджет 2020)</t>
  </si>
  <si>
    <t>32342400-6</t>
  </si>
  <si>
    <t>01.04.2020</t>
  </si>
  <si>
    <t>UA-P-2020-02-12-004468-c</t>
  </si>
  <si>
    <t>Прибання атономної акустичної системи</t>
  </si>
  <si>
    <t>UA-P-2020-02-12-004449-c</t>
  </si>
  <si>
    <t>Придбання електроламп LED (E27, E14, G23), лампа настільна на прищепці</t>
  </si>
  <si>
    <t>31500000-1</t>
  </si>
  <si>
    <t>UA-P-2020-02-12-004422-c</t>
  </si>
  <si>
    <t>Придбання розеток електричних врізних та накладних</t>
  </si>
  <si>
    <t>31224100-3</t>
  </si>
  <si>
    <t>UA-P-2020-02-12-004411-c</t>
  </si>
  <si>
    <t>Придбання вимикачів світла 2-х клавішних та вимикачів світла 1 клавішних</t>
  </si>
  <si>
    <t>31214140-2</t>
  </si>
  <si>
    <t>UA-P-2020-02-12-004222-c</t>
  </si>
  <si>
    <t>Придбання папіру для ксерокса А4 (білий, асорті)</t>
  </si>
  <si>
    <t>30197630-1</t>
  </si>
  <si>
    <t>UA-P-2020-02-12-004196-c</t>
  </si>
  <si>
    <t>Комплект  інтерактивної системи для освіти Smart Board (сенсорна дошка +проектор) (в рамках проекту Громадський бюджет 2020)</t>
  </si>
  <si>
    <t>30195200-4</t>
  </si>
  <si>
    <t>3110</t>
  </si>
  <si>
    <t>Придбання обладнання і предметів довгострокового користування</t>
  </si>
  <si>
    <t>UA-P-2020-02-12-004168-c</t>
  </si>
  <si>
    <t>Придбання мольбертів малих (дитячих)</t>
  </si>
  <si>
    <t>30195000-2</t>
  </si>
  <si>
    <t>UA-P-2020-02-12-004155-c</t>
  </si>
  <si>
    <t>Офісне канцелярське придаддя (зажим для бумаг(біндер)50мм, зажим для бумаг(біндер)19мм, зажим для бумаг(біндер)25мм_x000D_
коректор, кнопки, набор чорнил для принтера, ластик Koh-I-Noor, маркер, ножиці, ніж канцелярський, папір для нотаток, ручки_x000D_
степлер, стержні для ручки кулькової, скотч, скрепки  металеві, файли А4  100шт)</t>
  </si>
  <si>
    <t>30190000-7</t>
  </si>
  <si>
    <t>UA-P-2020-02-12-003914-c</t>
  </si>
  <si>
    <t>Придбання клеючих сумішей (клей ПВА 100 мл, клей ПВА 250мл, клей 88))</t>
  </si>
  <si>
    <t>24910000-6</t>
  </si>
  <si>
    <t>UA-P-2020-02-12-003576-c</t>
  </si>
  <si>
    <t>Засіб від шкідливих рослин (сорняків)</t>
  </si>
  <si>
    <t>24450000-3</t>
  </si>
  <si>
    <t>UA-P-2020-02-12-003473-c</t>
  </si>
  <si>
    <t>Придбання  швидкозшивачів та супутнього  приладдя (папка для паперів А4 пласт, папка регистратор А4  50мм, папка  "Справа" картон, папка на завязках картон, папка регистратор А4  75мм, папка для файлов40 ф, папка для файлів 30ф, папка пластикова з зажимом, швидкозшивач картонний, швидкозшивач пластиковий)</t>
  </si>
  <si>
    <t>22850000-3</t>
  </si>
  <si>
    <t>UA-P-2020-02-12-003391-c</t>
  </si>
  <si>
    <t xml:space="preserve">Придбання зошитів (зошит звичайний 24 арк, зошит загальний 48арк, зошит канцеляр.  96арк)_x000D_
</t>
  </si>
  <si>
    <t>22830000-7</t>
  </si>
  <si>
    <t>UA-P-2020-02-12-003196-c</t>
  </si>
  <si>
    <t>Придбання типографської продукції  (придбання бланків, журналів)</t>
  </si>
  <si>
    <t>22458000-5</t>
  </si>
  <si>
    <t>UA-P-2020-02-12-003179-c</t>
  </si>
  <si>
    <t>Передплата періродичних видань на 2021 рік</t>
  </si>
  <si>
    <t>22200000-2</t>
  </si>
  <si>
    <t>01.11.2020</t>
  </si>
  <si>
    <t>UA-P-2020-02-12-003145-c</t>
  </si>
  <si>
    <t>Придбання пакетів для сміття</t>
  </si>
  <si>
    <t>19640000-4</t>
  </si>
  <si>
    <t>UA-P-2020-02-11-006193-c</t>
  </si>
  <si>
    <t>Придбання ізоленти, рукавиць діелектричних та килимка діелектричного</t>
  </si>
  <si>
    <t>19510000-4</t>
  </si>
  <si>
    <t>UA-P-2020-02-11-006122-c</t>
  </si>
  <si>
    <t>Придбання рукавиць гумових та х/б для технічних працівників</t>
  </si>
  <si>
    <t>18140000-2</t>
  </si>
  <si>
    <t>UA-P-2020-02-11-006096-c</t>
  </si>
  <si>
    <t>Халати для техпрацівників</t>
  </si>
  <si>
    <t>18130000-9</t>
  </si>
  <si>
    <t>UA-P-2020-02-11-006080-c</t>
  </si>
  <si>
    <t>Придбання папіру наждачного</t>
  </si>
  <si>
    <t>14810000-2</t>
  </si>
  <si>
    <t>UA-P-2020-02-11-006070-c</t>
  </si>
  <si>
    <t>відсів для посипання тротуарів</t>
  </si>
  <si>
    <t>14210000-6</t>
  </si>
  <si>
    <t>UA-P-2020-02-10-000735-c</t>
  </si>
  <si>
    <t>Придбання телевізора (в рамках программи громадський бюджет)</t>
  </si>
  <si>
    <t>32320000-2</t>
  </si>
  <si>
    <t>UA-P-2020-02-10-000695-c</t>
  </si>
  <si>
    <t>Придбання ноутбука (в рамках программи громадський бюджет)</t>
  </si>
  <si>
    <t>30213000-5</t>
  </si>
  <si>
    <t>UA-P-2020-02-10-000666-c</t>
  </si>
  <si>
    <t>Поточний ремонт стіни та стеля кабінету</t>
  </si>
  <si>
    <t>45000000-7</t>
  </si>
  <si>
    <t>UA-P-2020-02-10-000630-c</t>
  </si>
  <si>
    <t>Послуги з навчання,презентації компютерної програми</t>
  </si>
  <si>
    <t>80530000-8</t>
  </si>
  <si>
    <t>UA-P-2020-01-27-005823-c</t>
  </si>
  <si>
    <t>Оплата послуг ліцензійного супроводження ППЗ "M.E.Doc"</t>
  </si>
  <si>
    <t>72260000-5</t>
  </si>
  <si>
    <t>UA-P-2020-01-27-005821-c</t>
  </si>
  <si>
    <t>Оплата послуг за надання сертифікатів електронних цифрових підписів</t>
  </si>
  <si>
    <t>72310000-1</t>
  </si>
  <si>
    <t>UA-P-2020-01-27-005808-c</t>
  </si>
  <si>
    <t>Технічне обслуговування і ремонт офісної техніки (заправка та ремент  картриджів до лазерних принтерів, ремонт комп'ютерної техніки)</t>
  </si>
  <si>
    <t>50310000-1</t>
  </si>
  <si>
    <t>UA-P-2020-01-27-005801-c</t>
  </si>
  <si>
    <t>Послуги доступу до глобальної мережі Інтернет</t>
  </si>
  <si>
    <t>72400000-4</t>
  </si>
  <si>
    <t>Вивезення та захоронення твердих побутових відоходів</t>
  </si>
  <si>
    <t>90510000-5</t>
  </si>
  <si>
    <t>2275</t>
  </si>
  <si>
    <t>Оплата інших енергоносіїв та інших комунальних послуг</t>
  </si>
  <si>
    <t>UA-P-2020-01-20-003065-c</t>
  </si>
  <si>
    <t>Послуги цілодобового пожежного спостереження за установками пожежної автоматики об'єкту</t>
  </si>
  <si>
    <t>79710000-4</t>
  </si>
  <si>
    <t>UA-P-2020-01-20-002937-c</t>
  </si>
  <si>
    <t>Послуги технічного обслуговування пожежної сигналізації</t>
  </si>
  <si>
    <t>UA-P-2020-01-20-002868-c</t>
  </si>
  <si>
    <t>Обслуговування та реагування на тривожну сигналізацію в приміщенні</t>
  </si>
  <si>
    <t>UA-P-2020-01-20-002196-c</t>
  </si>
  <si>
    <t>Теплова енергія в гарячій воді на потреби опалення</t>
  </si>
  <si>
    <t>09320000-8</t>
  </si>
  <si>
    <t>2271</t>
  </si>
  <si>
    <t>Оплата теплопостачання</t>
  </si>
  <si>
    <t>UA-P-2020-01-20-002146-c</t>
  </si>
  <si>
    <t>Послуги централізованого водопостачання та водовідведення</t>
  </si>
  <si>
    <t>65100000-4</t>
  </si>
  <si>
    <t>2272</t>
  </si>
  <si>
    <t>Оплата водопостачання та водовідведення</t>
  </si>
  <si>
    <t>UA-P-2020-01-20-002044-c</t>
  </si>
  <si>
    <t>UA-P-2020-01-20-001998-c</t>
  </si>
  <si>
    <t>Електрична енергія у пстачальника універсальних послуг</t>
  </si>
  <si>
    <t>09310000-5</t>
  </si>
  <si>
    <t>2273</t>
  </si>
  <si>
    <t>Оплата електроенергії</t>
  </si>
  <si>
    <t>Всього:</t>
  </si>
  <si>
    <t>Звіт про укладений договір</t>
  </si>
  <si>
    <t>ДОДАТОК ДО РІЧНОГО ПЛАНУ ЗАКУПІВЕЛЬ,
 що здійснюються без проведення процедур закупівель на 2020 рік</t>
  </si>
  <si>
    <t>Найменування замовника:</t>
  </si>
  <si>
    <t>КОМУНАЛЬНИЙ ПОЗАШКІЛЬНИЙ МИСТЕЦЬКИЙ НАВЧАЛЬНИЙ ЗАКЛАД  "КРИВОРІЗЬКА МІСЬКА МУЗИЧНА ШКОЛА № 10"  КРИВОРІЗЬКОЇ МІСЬКОЇ РАДИ</t>
  </si>
  <si>
    <t>Код згідно з ЄДРПОУ замовника: 02216721</t>
  </si>
  <si>
    <t>Голова робочої групи</t>
  </si>
  <si>
    <t>Ткаченко В.М.</t>
  </si>
  <si>
    <t xml:space="preserve">Заступник голови </t>
  </si>
  <si>
    <t>Ковальова О.В.</t>
  </si>
  <si>
    <t>Секретар робочої групи</t>
  </si>
  <si>
    <t>Ляння Н.М.</t>
  </si>
  <si>
    <t>Члени робочої групи</t>
  </si>
  <si>
    <t>Ткаченко І.В.</t>
  </si>
  <si>
    <t xml:space="preserve">Затвержений рішенням робочої групи  протокол № 2 від 27.01.2020 року.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</si>
</sst>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name val="Arial"/>
    </font>
    <font>
      <sz val="11"/>
      <name val="Arial"/>
    </font>
    <font>
      <sz val="11"/>
      <name val="Arial"/>
    </font>
    <font>
      <b/>
      <sz val="11"/>
      <name val="Arial"/>
    </font>
    <font>
      <b/>
      <sz val="14"/>
      <color indexed="8"/>
      <name val="Calibri"/>
      <family val="2"/>
      <charset val="204"/>
      <scheme val="minor"/>
    </font>
    <font>
      <sz val="14"/>
      <color indexed="8"/>
      <name val="Calibri"/>
      <family val="2"/>
      <charset val="204"/>
      <scheme val="minor"/>
    </font>
    <font>
      <b/>
      <sz val="16"/>
      <name val="Times New Roman"/>
      <family val="1"/>
      <charset val="204"/>
    </font>
    <font>
      <sz val="10"/>
      <name val="Times New Roman"/>
      <family val="1"/>
      <charset val="204"/>
    </font>
    <font>
      <b/>
      <sz val="10"/>
      <name val="Times New Roman"/>
      <family val="1"/>
      <charset val="204"/>
    </font>
    <font>
      <sz val="16"/>
      <name val="Times New Roman"/>
      <family val="1"/>
      <charset val="204"/>
    </font>
    <font>
      <i/>
      <sz val="12"/>
      <name val="Times New Roman"/>
      <family val="1"/>
      <charset val="204"/>
    </font>
    <font>
      <b/>
      <i/>
      <sz val="12"/>
      <name val="Times New Roman"/>
      <family val="1"/>
      <charset val="204"/>
    </font>
    <font>
      <b/>
      <sz val="12"/>
      <name val="Times New Roman"/>
      <family val="1"/>
      <charset val="204"/>
    </font>
    <font>
      <sz val="12"/>
      <name val="Times New Roman"/>
      <family val="1"/>
      <charset val="204"/>
    </font>
    <font>
      <sz val="12"/>
      <color indexed="8"/>
      <name val="Calibri"/>
      <family val="2"/>
      <scheme val="minor"/>
    </font>
  </fonts>
  <fills count="3">
    <fill>
      <patternFill patternType="none"/>
    </fill>
    <fill>
      <patternFill patternType="gray125"/>
    </fill>
    <fill>
      <patternFill patternType="solid">
        <fgColor indexed="42"/>
      </patternFill>
    </fill>
  </fills>
  <borders count="4">
    <border>
      <left/>
      <right/>
      <top/>
      <bottom/>
      <diagonal/>
    </border>
    <border>
      <left style="hair">
        <color auto="1"/>
      </left>
      <right style="hair">
        <color auto="1"/>
      </right>
      <top style="hair">
        <color auto="1"/>
      </top>
      <bottom style="hair">
        <color auto="1"/>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42">
    <xf numFmtId="0" fontId="0" fillId="0" borderId="0" xfId="0"/>
    <xf numFmtId="0" fontId="3" fillId="2" borderId="1" xfId="0" applyFont="1" applyFill="1" applyBorder="1" applyAlignment="1">
      <alignment horizontal="center" vertical="center" wrapText="1"/>
    </xf>
    <xf numFmtId="0" fontId="4" fillId="0" borderId="0" xfId="0" applyFont="1" applyAlignment="1">
      <alignment horizontal="right"/>
    </xf>
    <xf numFmtId="0" fontId="2" fillId="0" borderId="0" xfId="0" applyFont="1" applyFill="1" applyAlignment="1">
      <alignment horizontal="left"/>
    </xf>
    <xf numFmtId="0" fontId="1" fillId="0" borderId="0" xfId="0" applyFont="1" applyFill="1" applyAlignment="1">
      <alignment horizontal="left"/>
    </xf>
    <xf numFmtId="0" fontId="0" fillId="0" borderId="0" xfId="0" applyFill="1"/>
    <xf numFmtId="0" fontId="0" fillId="0" borderId="0" xfId="0" applyAlignment="1">
      <alignment horizontal="center"/>
    </xf>
    <xf numFmtId="0" fontId="2" fillId="0" borderId="0" xfId="0" applyFont="1" applyFill="1" applyAlignment="1">
      <alignment horizontal="center"/>
    </xf>
    <xf numFmtId="2" fontId="3" fillId="0" borderId="0" xfId="0" applyNumberFormat="1" applyFont="1" applyFill="1" applyAlignment="1">
      <alignment horizontal="center"/>
    </xf>
    <xf numFmtId="0" fontId="5" fillId="0" borderId="0" xfId="0" applyFont="1" applyAlignment="1"/>
    <xf numFmtId="0" fontId="6" fillId="0" borderId="0" xfId="0" applyFont="1"/>
    <xf numFmtId="0" fontId="6" fillId="0" borderId="0" xfId="0" applyFont="1" applyAlignment="1">
      <alignment horizontal="center"/>
    </xf>
    <xf numFmtId="2" fontId="4" fillId="0" borderId="0" xfId="0" applyNumberFormat="1" applyFont="1" applyAlignment="1">
      <alignment horizontal="center"/>
    </xf>
    <xf numFmtId="0" fontId="7" fillId="0" borderId="0" xfId="0" applyFont="1" applyFill="1" applyAlignment="1">
      <alignment horizontal="right"/>
    </xf>
    <xf numFmtId="0" fontId="8" fillId="0" borderId="0" xfId="0" applyFont="1" applyFill="1" applyAlignment="1">
      <alignment vertical="top" wrapText="1"/>
    </xf>
    <xf numFmtId="0" fontId="7" fillId="0" borderId="0" xfId="0" applyFont="1" applyFill="1" applyBorder="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wrapText="1"/>
    </xf>
    <xf numFmtId="0" fontId="10" fillId="0" borderId="0" xfId="0" applyFont="1" applyFill="1" applyAlignment="1">
      <alignment vertical="center"/>
    </xf>
    <xf numFmtId="0" fontId="8" fillId="0" borderId="0" xfId="0" applyFont="1" applyFill="1"/>
    <xf numFmtId="0" fontId="11" fillId="0" borderId="0" xfId="0" applyFont="1" applyFill="1" applyBorder="1" applyAlignment="1">
      <alignment horizontal="left" vertical="top"/>
    </xf>
    <xf numFmtId="0" fontId="12" fillId="0" borderId="0" xfId="0" applyFont="1" applyFill="1" applyBorder="1" applyAlignment="1">
      <alignment horizontal="left" wrapText="1"/>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center" wrapText="1"/>
    </xf>
    <xf numFmtId="0" fontId="14" fillId="0" borderId="0" xfId="0" applyFont="1" applyFill="1" applyAlignment="1">
      <alignment vertical="top" wrapText="1"/>
    </xf>
    <xf numFmtId="0" fontId="14" fillId="0" borderId="0" xfId="0" applyFont="1" applyFill="1" applyAlignment="1">
      <alignment vertical="center"/>
    </xf>
    <xf numFmtId="0" fontId="14" fillId="0" borderId="0" xfId="0" applyFont="1" applyFill="1"/>
    <xf numFmtId="0" fontId="12" fillId="0" borderId="2" xfId="0" applyFont="1" applyFill="1" applyBorder="1" applyAlignment="1">
      <alignment horizontal="left"/>
    </xf>
    <xf numFmtId="0" fontId="12" fillId="0" borderId="0" xfId="0" applyFont="1" applyFill="1" applyAlignment="1">
      <alignment horizontal="left"/>
    </xf>
    <xf numFmtId="0" fontId="14" fillId="0" borderId="0" xfId="0" applyFont="1" applyFill="1" applyAlignment="1">
      <alignment horizontal="left" wrapText="1"/>
    </xf>
    <xf numFmtId="0" fontId="14" fillId="0" borderId="0" xfId="0" applyFont="1" applyFill="1" applyAlignment="1">
      <alignment horizontal="left"/>
    </xf>
    <xf numFmtId="0" fontId="12" fillId="0" borderId="0" xfId="0" applyFont="1" applyFill="1" applyAlignment="1">
      <alignment horizontal="left" wrapText="1"/>
    </xf>
    <xf numFmtId="0" fontId="12" fillId="0" borderId="3" xfId="0" applyFont="1" applyFill="1" applyBorder="1" applyAlignment="1">
      <alignment horizontal="left"/>
    </xf>
    <xf numFmtId="0" fontId="14" fillId="0" borderId="0" xfId="0" applyFont="1" applyFill="1" applyAlignment="1">
      <alignment wrapText="1"/>
    </xf>
    <xf numFmtId="0" fontId="13" fillId="0" borderId="0" xfId="0" applyFont="1" applyFill="1" applyAlignment="1">
      <alignment horizontal="center"/>
    </xf>
    <xf numFmtId="0" fontId="12" fillId="0" borderId="0" xfId="0" applyFont="1" applyFill="1" applyBorder="1" applyAlignment="1">
      <alignment wrapText="1"/>
    </xf>
    <xf numFmtId="0" fontId="13" fillId="0" borderId="0" xfId="0" applyFont="1" applyFill="1" applyAlignment="1">
      <alignment horizontal="right"/>
    </xf>
    <xf numFmtId="0" fontId="15" fillId="0" borderId="0" xfId="0" applyFont="1"/>
    <xf numFmtId="0" fontId="15"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Microsoft%20Office\Office14\XLSTART\sumpropu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definedNames>
      <definedName name="СумаПрописом"/>
    </definedNames>
    <sheetDataSet>
      <sheetData sheetId="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abSelected="1" zoomScale="70" zoomScaleNormal="70" workbookViewId="0">
      <selection activeCell="G77" sqref="G77"/>
    </sheetView>
  </sheetViews>
  <sheetFormatPr defaultRowHeight="15" x14ac:dyDescent="0.25"/>
  <cols>
    <col min="1" max="1" width="29.28515625" customWidth="1"/>
    <col min="2" max="2" width="53" customWidth="1"/>
    <col min="3" max="3" width="7.7109375" customWidth="1"/>
    <col min="4" max="4" width="37.5703125" customWidth="1"/>
    <col min="5" max="5" width="15" style="6" customWidth="1"/>
    <col min="6" max="6" width="7" customWidth="1"/>
    <col min="7" max="7" width="22.85546875" customWidth="1"/>
    <col min="8" max="8" width="11.7109375" style="6" customWidth="1"/>
    <col min="9" max="9" width="23.85546875" customWidth="1"/>
    <col min="10" max="10" width="13.7109375" customWidth="1"/>
  </cols>
  <sheetData>
    <row r="1" spans="1:10" s="10" customFormat="1" ht="18.75" x14ac:dyDescent="0.3">
      <c r="A1" s="9" t="s">
        <v>233</v>
      </c>
      <c r="E1" s="11"/>
      <c r="H1" s="11"/>
    </row>
    <row r="2" spans="1:10" s="10" customFormat="1" ht="18.75" x14ac:dyDescent="0.3">
      <c r="A2" s="9" t="s">
        <v>234</v>
      </c>
      <c r="B2" s="10" t="s">
        <v>235</v>
      </c>
      <c r="E2" s="11"/>
      <c r="H2" s="11"/>
    </row>
    <row r="3" spans="1:10" s="10" customFormat="1" ht="18.75" x14ac:dyDescent="0.3">
      <c r="A3" s="9" t="s">
        <v>236</v>
      </c>
      <c r="E3" s="11"/>
      <c r="H3" s="11"/>
    </row>
    <row r="4" spans="1:10" ht="31.5" customHeight="1" x14ac:dyDescent="0.25">
      <c r="A4" s="1" t="s">
        <v>0</v>
      </c>
      <c r="B4" s="1" t="s">
        <v>1</v>
      </c>
      <c r="C4" s="1" t="s">
        <v>2</v>
      </c>
      <c r="D4" s="1" t="s">
        <v>3</v>
      </c>
      <c r="E4" s="1" t="s">
        <v>4</v>
      </c>
      <c r="F4" s="1" t="s">
        <v>5</v>
      </c>
      <c r="G4" s="1" t="s">
        <v>6</v>
      </c>
      <c r="H4" s="1" t="s">
        <v>7</v>
      </c>
      <c r="I4" s="1" t="s">
        <v>8</v>
      </c>
      <c r="J4" s="1" t="s">
        <v>9</v>
      </c>
    </row>
    <row r="5" spans="1:10" s="5" customFormat="1" x14ac:dyDescent="0.25">
      <c r="A5" s="3" t="s">
        <v>10</v>
      </c>
      <c r="B5" s="3" t="s">
        <v>11</v>
      </c>
      <c r="C5" s="3" t="s">
        <v>12</v>
      </c>
      <c r="D5" s="3" t="s">
        <v>13</v>
      </c>
      <c r="E5" s="7" t="s">
        <v>14</v>
      </c>
      <c r="F5" s="3" t="s">
        <v>15</v>
      </c>
      <c r="G5" s="3" t="s">
        <v>16</v>
      </c>
      <c r="H5" s="8">
        <v>2040</v>
      </c>
      <c r="I5" s="4" t="s">
        <v>17</v>
      </c>
      <c r="J5" s="3" t="s">
        <v>18</v>
      </c>
    </row>
    <row r="6" spans="1:10" s="5" customFormat="1" x14ac:dyDescent="0.25">
      <c r="A6" s="3" t="s">
        <v>19</v>
      </c>
      <c r="B6" s="3" t="s">
        <v>11</v>
      </c>
      <c r="C6" s="3" t="s">
        <v>12</v>
      </c>
      <c r="D6" s="3" t="s">
        <v>20</v>
      </c>
      <c r="E6" s="7" t="s">
        <v>21</v>
      </c>
      <c r="F6" s="3" t="s">
        <v>22</v>
      </c>
      <c r="G6" s="3" t="s">
        <v>23</v>
      </c>
      <c r="H6" s="8">
        <v>2800</v>
      </c>
      <c r="I6" s="3" t="s">
        <v>17</v>
      </c>
      <c r="J6" s="3" t="s">
        <v>18</v>
      </c>
    </row>
    <row r="7" spans="1:10" s="5" customFormat="1" x14ac:dyDescent="0.25">
      <c r="A7" s="3" t="s">
        <v>24</v>
      </c>
      <c r="B7" s="3" t="s">
        <v>11</v>
      </c>
      <c r="C7" s="3" t="s">
        <v>12</v>
      </c>
      <c r="D7" s="3" t="s">
        <v>25</v>
      </c>
      <c r="E7" s="7" t="s">
        <v>26</v>
      </c>
      <c r="F7" s="3" t="s">
        <v>22</v>
      </c>
      <c r="G7" s="3" t="s">
        <v>23</v>
      </c>
      <c r="H7" s="8">
        <v>9400</v>
      </c>
      <c r="I7" s="3" t="s">
        <v>17</v>
      </c>
      <c r="J7" s="3" t="s">
        <v>18</v>
      </c>
    </row>
    <row r="8" spans="1:10" s="5" customFormat="1" x14ac:dyDescent="0.25">
      <c r="A8" s="3" t="s">
        <v>27</v>
      </c>
      <c r="B8" s="3" t="s">
        <v>11</v>
      </c>
      <c r="C8" s="3" t="s">
        <v>12</v>
      </c>
      <c r="D8" s="3" t="s">
        <v>28</v>
      </c>
      <c r="E8" s="7" t="s">
        <v>29</v>
      </c>
      <c r="F8" s="3" t="s">
        <v>22</v>
      </c>
      <c r="G8" s="3" t="s">
        <v>23</v>
      </c>
      <c r="H8" s="8">
        <v>9000</v>
      </c>
      <c r="I8" s="3" t="s">
        <v>17</v>
      </c>
      <c r="J8" s="3" t="s">
        <v>18</v>
      </c>
    </row>
    <row r="9" spans="1:10" s="5" customFormat="1" x14ac:dyDescent="0.25">
      <c r="A9" s="3" t="s">
        <v>30</v>
      </c>
      <c r="B9" s="3" t="s">
        <v>11</v>
      </c>
      <c r="C9" s="3" t="s">
        <v>12</v>
      </c>
      <c r="D9" s="3" t="s">
        <v>31</v>
      </c>
      <c r="E9" s="7" t="s">
        <v>32</v>
      </c>
      <c r="F9" s="3" t="s">
        <v>22</v>
      </c>
      <c r="G9" s="3" t="s">
        <v>23</v>
      </c>
      <c r="H9" s="8">
        <v>3650</v>
      </c>
      <c r="I9" s="3" t="s">
        <v>17</v>
      </c>
      <c r="J9" s="3" t="s">
        <v>18</v>
      </c>
    </row>
    <row r="10" spans="1:10" s="5" customFormat="1" x14ac:dyDescent="0.25">
      <c r="A10" s="3" t="s">
        <v>33</v>
      </c>
      <c r="B10" s="3" t="s">
        <v>11</v>
      </c>
      <c r="C10" s="3" t="s">
        <v>12</v>
      </c>
      <c r="D10" s="3" t="s">
        <v>34</v>
      </c>
      <c r="E10" s="7" t="s">
        <v>35</v>
      </c>
      <c r="F10" s="3" t="s">
        <v>22</v>
      </c>
      <c r="G10" s="3" t="s">
        <v>23</v>
      </c>
      <c r="H10" s="8">
        <v>12600</v>
      </c>
      <c r="I10" s="3" t="s">
        <v>17</v>
      </c>
      <c r="J10" s="3" t="s">
        <v>18</v>
      </c>
    </row>
    <row r="11" spans="1:10" s="5" customFormat="1" x14ac:dyDescent="0.25">
      <c r="A11" s="3" t="s">
        <v>36</v>
      </c>
      <c r="B11" s="3" t="s">
        <v>11</v>
      </c>
      <c r="C11" s="3" t="s">
        <v>12</v>
      </c>
      <c r="D11" s="3" t="s">
        <v>37</v>
      </c>
      <c r="E11" s="7" t="s">
        <v>38</v>
      </c>
      <c r="F11" s="3" t="s">
        <v>22</v>
      </c>
      <c r="G11" s="3" t="s">
        <v>23</v>
      </c>
      <c r="H11" s="8">
        <v>7000</v>
      </c>
      <c r="I11" s="3" t="s">
        <v>17</v>
      </c>
      <c r="J11" s="3" t="s">
        <v>18</v>
      </c>
    </row>
    <row r="12" spans="1:10" s="5" customFormat="1" x14ac:dyDescent="0.25">
      <c r="A12" s="3" t="s">
        <v>39</v>
      </c>
      <c r="B12" s="3" t="s">
        <v>11</v>
      </c>
      <c r="C12" s="3" t="s">
        <v>12</v>
      </c>
      <c r="D12" s="3" t="s">
        <v>40</v>
      </c>
      <c r="E12" s="7" t="s">
        <v>41</v>
      </c>
      <c r="F12" s="3" t="s">
        <v>22</v>
      </c>
      <c r="G12" s="3" t="s">
        <v>23</v>
      </c>
      <c r="H12" s="8">
        <v>5500</v>
      </c>
      <c r="I12" s="3" t="s">
        <v>17</v>
      </c>
      <c r="J12" s="3" t="s">
        <v>18</v>
      </c>
    </row>
    <row r="13" spans="1:10" s="5" customFormat="1" x14ac:dyDescent="0.25">
      <c r="A13" s="3" t="s">
        <v>42</v>
      </c>
      <c r="B13" s="3" t="s">
        <v>11</v>
      </c>
      <c r="C13" s="3" t="s">
        <v>12</v>
      </c>
      <c r="D13" s="3" t="s">
        <v>43</v>
      </c>
      <c r="E13" s="7" t="s">
        <v>44</v>
      </c>
      <c r="F13" s="3" t="s">
        <v>22</v>
      </c>
      <c r="G13" s="3" t="s">
        <v>23</v>
      </c>
      <c r="H13" s="8">
        <v>1500</v>
      </c>
      <c r="I13" s="3" t="s">
        <v>17</v>
      </c>
      <c r="J13" s="3" t="s">
        <v>18</v>
      </c>
    </row>
    <row r="14" spans="1:10" s="5" customFormat="1" x14ac:dyDescent="0.25">
      <c r="A14" s="3" t="s">
        <v>45</v>
      </c>
      <c r="B14" s="3" t="s">
        <v>11</v>
      </c>
      <c r="C14" s="3" t="s">
        <v>12</v>
      </c>
      <c r="D14" s="3" t="s">
        <v>46</v>
      </c>
      <c r="E14" s="7" t="s">
        <v>47</v>
      </c>
      <c r="F14" s="3" t="s">
        <v>22</v>
      </c>
      <c r="G14" s="3" t="s">
        <v>23</v>
      </c>
      <c r="H14" s="8">
        <v>4500</v>
      </c>
      <c r="I14" s="3" t="s">
        <v>17</v>
      </c>
      <c r="J14" s="3" t="s">
        <v>18</v>
      </c>
    </row>
    <row r="15" spans="1:10" s="5" customFormat="1" x14ac:dyDescent="0.25">
      <c r="A15" s="3" t="s">
        <v>48</v>
      </c>
      <c r="B15" s="3" t="s">
        <v>11</v>
      </c>
      <c r="C15" s="3" t="s">
        <v>12</v>
      </c>
      <c r="D15" s="3" t="s">
        <v>49</v>
      </c>
      <c r="E15" s="7" t="s">
        <v>50</v>
      </c>
      <c r="F15" s="3" t="s">
        <v>51</v>
      </c>
      <c r="G15" s="3" t="s">
        <v>52</v>
      </c>
      <c r="H15" s="8">
        <v>135</v>
      </c>
      <c r="I15" s="3" t="s">
        <v>17</v>
      </c>
      <c r="J15" s="3" t="s">
        <v>18</v>
      </c>
    </row>
    <row r="16" spans="1:10" s="5" customFormat="1" x14ac:dyDescent="0.25">
      <c r="A16" s="3" t="s">
        <v>53</v>
      </c>
      <c r="B16" s="3" t="s">
        <v>11</v>
      </c>
      <c r="C16" s="3" t="s">
        <v>12</v>
      </c>
      <c r="D16" s="3" t="s">
        <v>54</v>
      </c>
      <c r="E16" s="7" t="s">
        <v>55</v>
      </c>
      <c r="F16" s="3" t="s">
        <v>51</v>
      </c>
      <c r="G16" s="3" t="s">
        <v>52</v>
      </c>
      <c r="H16" s="8">
        <v>5232</v>
      </c>
      <c r="I16" s="3" t="s">
        <v>17</v>
      </c>
      <c r="J16" s="3" t="s">
        <v>18</v>
      </c>
    </row>
    <row r="17" spans="1:10" s="5" customFormat="1" x14ac:dyDescent="0.25">
      <c r="A17" s="3" t="s">
        <v>56</v>
      </c>
      <c r="B17" s="3" t="s">
        <v>11</v>
      </c>
      <c r="C17" s="3" t="s">
        <v>12</v>
      </c>
      <c r="D17" s="3" t="s">
        <v>57</v>
      </c>
      <c r="E17" s="7" t="s">
        <v>58</v>
      </c>
      <c r="F17" s="3" t="s">
        <v>51</v>
      </c>
      <c r="G17" s="3" t="s">
        <v>52</v>
      </c>
      <c r="H17" s="8">
        <v>510</v>
      </c>
      <c r="I17" s="3" t="s">
        <v>17</v>
      </c>
      <c r="J17" s="3" t="s">
        <v>18</v>
      </c>
    </row>
    <row r="18" spans="1:10" s="5" customFormat="1" x14ac:dyDescent="0.25">
      <c r="A18" s="3" t="s">
        <v>59</v>
      </c>
      <c r="B18" s="3" t="s">
        <v>11</v>
      </c>
      <c r="C18" s="3" t="s">
        <v>12</v>
      </c>
      <c r="D18" s="3" t="s">
        <v>60</v>
      </c>
      <c r="E18" s="7" t="s">
        <v>61</v>
      </c>
      <c r="F18" s="3" t="s">
        <v>51</v>
      </c>
      <c r="G18" s="3" t="s">
        <v>52</v>
      </c>
      <c r="H18" s="8">
        <v>172.5</v>
      </c>
      <c r="I18" s="3" t="s">
        <v>17</v>
      </c>
      <c r="J18" s="3" t="s">
        <v>18</v>
      </c>
    </row>
    <row r="19" spans="1:10" s="5" customFormat="1" x14ac:dyDescent="0.25">
      <c r="A19" s="3" t="s">
        <v>62</v>
      </c>
      <c r="B19" s="3" t="s">
        <v>11</v>
      </c>
      <c r="C19" s="3" t="s">
        <v>12</v>
      </c>
      <c r="D19" s="3" t="s">
        <v>63</v>
      </c>
      <c r="E19" s="7" t="s">
        <v>64</v>
      </c>
      <c r="F19" s="3" t="s">
        <v>51</v>
      </c>
      <c r="G19" s="3" t="s">
        <v>52</v>
      </c>
      <c r="H19" s="8">
        <v>1710</v>
      </c>
      <c r="I19" s="3" t="s">
        <v>17</v>
      </c>
      <c r="J19" s="3" t="s">
        <v>18</v>
      </c>
    </row>
    <row r="20" spans="1:10" s="5" customFormat="1" x14ac:dyDescent="0.25">
      <c r="A20" s="3" t="s">
        <v>65</v>
      </c>
      <c r="B20" s="3" t="s">
        <v>11</v>
      </c>
      <c r="C20" s="3" t="s">
        <v>12</v>
      </c>
      <c r="D20" s="3" t="s">
        <v>66</v>
      </c>
      <c r="E20" s="7" t="s">
        <v>67</v>
      </c>
      <c r="F20" s="3" t="s">
        <v>51</v>
      </c>
      <c r="G20" s="3" t="s">
        <v>52</v>
      </c>
      <c r="H20" s="8">
        <v>801</v>
      </c>
      <c r="I20" s="3" t="s">
        <v>17</v>
      </c>
      <c r="J20" s="3" t="s">
        <v>68</v>
      </c>
    </row>
    <row r="21" spans="1:10" s="5" customFormat="1" x14ac:dyDescent="0.25">
      <c r="A21" s="3" t="s">
        <v>69</v>
      </c>
      <c r="B21" s="3" t="s">
        <v>11</v>
      </c>
      <c r="C21" s="3" t="s">
        <v>12</v>
      </c>
      <c r="D21" s="3" t="s">
        <v>70</v>
      </c>
      <c r="E21" s="7" t="s">
        <v>71</v>
      </c>
      <c r="F21" s="3" t="s">
        <v>51</v>
      </c>
      <c r="G21" s="3" t="s">
        <v>52</v>
      </c>
      <c r="H21" s="8">
        <v>1493</v>
      </c>
      <c r="I21" s="3" t="s">
        <v>17</v>
      </c>
      <c r="J21" s="3" t="s">
        <v>18</v>
      </c>
    </row>
    <row r="22" spans="1:10" s="5" customFormat="1" x14ac:dyDescent="0.25">
      <c r="A22" s="3" t="s">
        <v>72</v>
      </c>
      <c r="B22" s="3" t="s">
        <v>11</v>
      </c>
      <c r="C22" s="3" t="s">
        <v>12</v>
      </c>
      <c r="D22" s="3" t="s">
        <v>73</v>
      </c>
      <c r="E22" s="7" t="s">
        <v>74</v>
      </c>
      <c r="F22" s="3" t="s">
        <v>51</v>
      </c>
      <c r="G22" s="3" t="s">
        <v>52</v>
      </c>
      <c r="H22" s="8">
        <v>90</v>
      </c>
      <c r="I22" s="3" t="s">
        <v>17</v>
      </c>
      <c r="J22" s="3" t="s">
        <v>18</v>
      </c>
    </row>
    <row r="23" spans="1:10" s="5" customFormat="1" x14ac:dyDescent="0.25">
      <c r="A23" s="3" t="s">
        <v>75</v>
      </c>
      <c r="B23" s="3" t="s">
        <v>11</v>
      </c>
      <c r="C23" s="3" t="s">
        <v>12</v>
      </c>
      <c r="D23" s="3" t="s">
        <v>76</v>
      </c>
      <c r="E23" s="7" t="s">
        <v>77</v>
      </c>
      <c r="F23" s="3" t="s">
        <v>51</v>
      </c>
      <c r="G23" s="3" t="s">
        <v>52</v>
      </c>
      <c r="H23" s="8">
        <v>780</v>
      </c>
      <c r="I23" s="3" t="s">
        <v>17</v>
      </c>
      <c r="J23" s="3" t="s">
        <v>18</v>
      </c>
    </row>
    <row r="24" spans="1:10" s="5" customFormat="1" x14ac:dyDescent="0.25">
      <c r="A24" s="3" t="s">
        <v>78</v>
      </c>
      <c r="B24" s="3" t="s">
        <v>11</v>
      </c>
      <c r="C24" s="3" t="s">
        <v>12</v>
      </c>
      <c r="D24" s="3" t="s">
        <v>79</v>
      </c>
      <c r="E24" s="7" t="s">
        <v>80</v>
      </c>
      <c r="F24" s="3" t="s">
        <v>51</v>
      </c>
      <c r="G24" s="3" t="s">
        <v>52</v>
      </c>
      <c r="H24" s="8">
        <v>1230</v>
      </c>
      <c r="I24" s="3" t="s">
        <v>17</v>
      </c>
      <c r="J24" s="3" t="s">
        <v>18</v>
      </c>
    </row>
    <row r="25" spans="1:10" s="5" customFormat="1" x14ac:dyDescent="0.25">
      <c r="A25" s="3" t="s">
        <v>81</v>
      </c>
      <c r="B25" s="3" t="s">
        <v>11</v>
      </c>
      <c r="C25" s="3" t="s">
        <v>12</v>
      </c>
      <c r="D25" s="3" t="s">
        <v>82</v>
      </c>
      <c r="E25" s="7" t="s">
        <v>83</v>
      </c>
      <c r="F25" s="3" t="s">
        <v>51</v>
      </c>
      <c r="G25" s="3" t="s">
        <v>52</v>
      </c>
      <c r="H25" s="8">
        <v>8736</v>
      </c>
      <c r="I25" s="3" t="s">
        <v>17</v>
      </c>
      <c r="J25" s="3" t="s">
        <v>18</v>
      </c>
    </row>
    <row r="26" spans="1:10" s="5" customFormat="1" x14ac:dyDescent="0.25">
      <c r="A26" s="3" t="s">
        <v>84</v>
      </c>
      <c r="B26" s="3" t="s">
        <v>11</v>
      </c>
      <c r="C26" s="3" t="s">
        <v>12</v>
      </c>
      <c r="D26" s="3" t="s">
        <v>85</v>
      </c>
      <c r="E26" s="7" t="s">
        <v>86</v>
      </c>
      <c r="F26" s="3" t="s">
        <v>51</v>
      </c>
      <c r="G26" s="3" t="s">
        <v>52</v>
      </c>
      <c r="H26" s="8">
        <v>1148</v>
      </c>
      <c r="I26" s="3" t="s">
        <v>17</v>
      </c>
      <c r="J26" s="3" t="s">
        <v>18</v>
      </c>
    </row>
    <row r="27" spans="1:10" s="5" customFormat="1" x14ac:dyDescent="0.25">
      <c r="A27" s="3" t="s">
        <v>87</v>
      </c>
      <c r="B27" s="3" t="s">
        <v>11</v>
      </c>
      <c r="C27" s="3" t="s">
        <v>12</v>
      </c>
      <c r="D27" s="3" t="s">
        <v>88</v>
      </c>
      <c r="E27" s="7" t="s">
        <v>89</v>
      </c>
      <c r="F27" s="3" t="s">
        <v>51</v>
      </c>
      <c r="G27" s="3" t="s">
        <v>52</v>
      </c>
      <c r="H27" s="8">
        <v>3138</v>
      </c>
      <c r="I27" s="3" t="s">
        <v>17</v>
      </c>
      <c r="J27" s="3" t="s">
        <v>18</v>
      </c>
    </row>
    <row r="28" spans="1:10" s="5" customFormat="1" x14ac:dyDescent="0.25">
      <c r="A28" s="3" t="s">
        <v>90</v>
      </c>
      <c r="B28" s="3" t="s">
        <v>11</v>
      </c>
      <c r="C28" s="3" t="s">
        <v>12</v>
      </c>
      <c r="D28" s="3" t="s">
        <v>91</v>
      </c>
      <c r="E28" s="7" t="s">
        <v>92</v>
      </c>
      <c r="F28" s="3" t="s">
        <v>51</v>
      </c>
      <c r="G28" s="3" t="s">
        <v>52</v>
      </c>
      <c r="H28" s="8">
        <v>6485</v>
      </c>
      <c r="I28" s="3" t="s">
        <v>17</v>
      </c>
      <c r="J28" s="3" t="s">
        <v>18</v>
      </c>
    </row>
    <row r="29" spans="1:10" s="5" customFormat="1" x14ac:dyDescent="0.25">
      <c r="A29" s="3" t="s">
        <v>93</v>
      </c>
      <c r="B29" s="3" t="s">
        <v>11</v>
      </c>
      <c r="C29" s="3" t="s">
        <v>12</v>
      </c>
      <c r="D29" s="3" t="s">
        <v>94</v>
      </c>
      <c r="E29" s="7" t="s">
        <v>95</v>
      </c>
      <c r="F29" s="3" t="s">
        <v>51</v>
      </c>
      <c r="G29" s="3" t="s">
        <v>52</v>
      </c>
      <c r="H29" s="8">
        <v>24292</v>
      </c>
      <c r="I29" s="3" t="s">
        <v>17</v>
      </c>
      <c r="J29" s="3" t="s">
        <v>18</v>
      </c>
    </row>
    <row r="30" spans="1:10" s="5" customFormat="1" x14ac:dyDescent="0.25">
      <c r="A30" s="3" t="s">
        <v>96</v>
      </c>
      <c r="B30" s="3" t="s">
        <v>11</v>
      </c>
      <c r="C30" s="3" t="s">
        <v>12</v>
      </c>
      <c r="D30" s="3" t="s">
        <v>97</v>
      </c>
      <c r="E30" s="7" t="s">
        <v>98</v>
      </c>
      <c r="F30" s="3" t="s">
        <v>51</v>
      </c>
      <c r="G30" s="3" t="s">
        <v>52</v>
      </c>
      <c r="H30" s="8">
        <v>31840</v>
      </c>
      <c r="I30" s="3" t="s">
        <v>17</v>
      </c>
      <c r="J30" s="3" t="s">
        <v>18</v>
      </c>
    </row>
    <row r="31" spans="1:10" s="5" customFormat="1" x14ac:dyDescent="0.25">
      <c r="A31" s="3" t="s">
        <v>99</v>
      </c>
      <c r="B31" s="3" t="s">
        <v>11</v>
      </c>
      <c r="C31" s="3" t="s">
        <v>12</v>
      </c>
      <c r="D31" s="3" t="s">
        <v>100</v>
      </c>
      <c r="E31" s="7" t="s">
        <v>101</v>
      </c>
      <c r="F31" s="3" t="s">
        <v>51</v>
      </c>
      <c r="G31" s="3" t="s">
        <v>52</v>
      </c>
      <c r="H31" s="8">
        <v>20288</v>
      </c>
      <c r="I31" s="3" t="s">
        <v>17</v>
      </c>
      <c r="J31" s="3" t="s">
        <v>18</v>
      </c>
    </row>
    <row r="32" spans="1:10" s="5" customFormat="1" x14ac:dyDescent="0.25">
      <c r="A32" s="3" t="s">
        <v>102</v>
      </c>
      <c r="B32" s="3" t="s">
        <v>11</v>
      </c>
      <c r="C32" s="3" t="s">
        <v>12</v>
      </c>
      <c r="D32" s="3" t="s">
        <v>103</v>
      </c>
      <c r="E32" s="7" t="s">
        <v>104</v>
      </c>
      <c r="F32" s="3" t="s">
        <v>51</v>
      </c>
      <c r="G32" s="3" t="s">
        <v>52</v>
      </c>
      <c r="H32" s="8">
        <v>2700</v>
      </c>
      <c r="I32" s="3" t="s">
        <v>17</v>
      </c>
      <c r="J32" s="3" t="s">
        <v>18</v>
      </c>
    </row>
    <row r="33" spans="1:10" s="5" customFormat="1" x14ac:dyDescent="0.25">
      <c r="A33" s="3" t="s">
        <v>105</v>
      </c>
      <c r="B33" s="3" t="s">
        <v>11</v>
      </c>
      <c r="C33" s="3" t="s">
        <v>12</v>
      </c>
      <c r="D33" s="3" t="s">
        <v>106</v>
      </c>
      <c r="E33" s="7" t="s">
        <v>107</v>
      </c>
      <c r="F33" s="3" t="s">
        <v>51</v>
      </c>
      <c r="G33" s="3" t="s">
        <v>52</v>
      </c>
      <c r="H33" s="8">
        <v>2600</v>
      </c>
      <c r="I33" s="3" t="s">
        <v>17</v>
      </c>
      <c r="J33" s="3" t="s">
        <v>18</v>
      </c>
    </row>
    <row r="34" spans="1:10" s="5" customFormat="1" x14ac:dyDescent="0.25">
      <c r="A34" s="3" t="s">
        <v>108</v>
      </c>
      <c r="B34" s="3" t="s">
        <v>11</v>
      </c>
      <c r="C34" s="3" t="s">
        <v>12</v>
      </c>
      <c r="D34" s="3" t="s">
        <v>109</v>
      </c>
      <c r="E34" s="7" t="s">
        <v>110</v>
      </c>
      <c r="F34" s="3" t="s">
        <v>51</v>
      </c>
      <c r="G34" s="3" t="s">
        <v>52</v>
      </c>
      <c r="H34" s="8">
        <v>20474</v>
      </c>
      <c r="I34" s="3" t="s">
        <v>17</v>
      </c>
      <c r="J34" s="3" t="s">
        <v>18</v>
      </c>
    </row>
    <row r="35" spans="1:10" s="5" customFormat="1" x14ac:dyDescent="0.25">
      <c r="A35" s="3" t="s">
        <v>111</v>
      </c>
      <c r="B35" s="3" t="s">
        <v>11</v>
      </c>
      <c r="C35" s="3" t="s">
        <v>12</v>
      </c>
      <c r="D35" s="3" t="s">
        <v>112</v>
      </c>
      <c r="E35" s="7" t="s">
        <v>113</v>
      </c>
      <c r="F35" s="3" t="s">
        <v>22</v>
      </c>
      <c r="G35" s="3" t="s">
        <v>23</v>
      </c>
      <c r="H35" s="8">
        <v>2461</v>
      </c>
      <c r="I35" s="3" t="s">
        <v>17</v>
      </c>
      <c r="J35" s="3" t="s">
        <v>18</v>
      </c>
    </row>
    <row r="36" spans="1:10" s="5" customFormat="1" x14ac:dyDescent="0.25">
      <c r="A36" s="3" t="s">
        <v>114</v>
      </c>
      <c r="B36" s="3" t="s">
        <v>11</v>
      </c>
      <c r="C36" s="3" t="s">
        <v>12</v>
      </c>
      <c r="D36" s="3" t="s">
        <v>115</v>
      </c>
      <c r="E36" s="7" t="s">
        <v>116</v>
      </c>
      <c r="F36" s="3" t="s">
        <v>51</v>
      </c>
      <c r="G36" s="3" t="s">
        <v>52</v>
      </c>
      <c r="H36" s="8">
        <v>2500</v>
      </c>
      <c r="I36" s="3" t="s">
        <v>17</v>
      </c>
      <c r="J36" s="3" t="s">
        <v>117</v>
      </c>
    </row>
    <row r="37" spans="1:10" s="5" customFormat="1" x14ac:dyDescent="0.25">
      <c r="A37" s="3" t="s">
        <v>118</v>
      </c>
      <c r="B37" s="3" t="s">
        <v>11</v>
      </c>
      <c r="C37" s="3" t="s">
        <v>12</v>
      </c>
      <c r="D37" s="3" t="s">
        <v>119</v>
      </c>
      <c r="E37" s="7" t="s">
        <v>116</v>
      </c>
      <c r="F37" s="3" t="s">
        <v>51</v>
      </c>
      <c r="G37" s="3" t="s">
        <v>52</v>
      </c>
      <c r="H37" s="8">
        <v>5950</v>
      </c>
      <c r="I37" s="3" t="s">
        <v>17</v>
      </c>
      <c r="J37" s="3" t="s">
        <v>18</v>
      </c>
    </row>
    <row r="38" spans="1:10" s="5" customFormat="1" x14ac:dyDescent="0.25">
      <c r="A38" s="3" t="s">
        <v>120</v>
      </c>
      <c r="B38" s="3" t="s">
        <v>11</v>
      </c>
      <c r="C38" s="3" t="s">
        <v>12</v>
      </c>
      <c r="D38" s="3" t="s">
        <v>121</v>
      </c>
      <c r="E38" s="7" t="s">
        <v>122</v>
      </c>
      <c r="F38" s="3" t="s">
        <v>51</v>
      </c>
      <c r="G38" s="3" t="s">
        <v>52</v>
      </c>
      <c r="H38" s="8">
        <v>2900</v>
      </c>
      <c r="I38" s="3" t="s">
        <v>17</v>
      </c>
      <c r="J38" s="3" t="s">
        <v>18</v>
      </c>
    </row>
    <row r="39" spans="1:10" s="5" customFormat="1" x14ac:dyDescent="0.25">
      <c r="A39" s="3" t="s">
        <v>123</v>
      </c>
      <c r="B39" s="3" t="s">
        <v>11</v>
      </c>
      <c r="C39" s="3" t="s">
        <v>12</v>
      </c>
      <c r="D39" s="3" t="s">
        <v>124</v>
      </c>
      <c r="E39" s="7" t="s">
        <v>125</v>
      </c>
      <c r="F39" s="3" t="s">
        <v>51</v>
      </c>
      <c r="G39" s="3" t="s">
        <v>52</v>
      </c>
      <c r="H39" s="8">
        <v>275</v>
      </c>
      <c r="I39" s="3" t="s">
        <v>17</v>
      </c>
      <c r="J39" s="3" t="s">
        <v>18</v>
      </c>
    </row>
    <row r="40" spans="1:10" s="5" customFormat="1" x14ac:dyDescent="0.25">
      <c r="A40" s="3" t="s">
        <v>126</v>
      </c>
      <c r="B40" s="3" t="s">
        <v>11</v>
      </c>
      <c r="C40" s="3" t="s">
        <v>12</v>
      </c>
      <c r="D40" s="3" t="s">
        <v>127</v>
      </c>
      <c r="E40" s="7" t="s">
        <v>128</v>
      </c>
      <c r="F40" s="3" t="s">
        <v>51</v>
      </c>
      <c r="G40" s="3" t="s">
        <v>52</v>
      </c>
      <c r="H40" s="8">
        <v>400</v>
      </c>
      <c r="I40" s="3" t="s">
        <v>17</v>
      </c>
      <c r="J40" s="3" t="s">
        <v>18</v>
      </c>
    </row>
    <row r="41" spans="1:10" s="5" customFormat="1" x14ac:dyDescent="0.25">
      <c r="A41" s="3" t="s">
        <v>129</v>
      </c>
      <c r="B41" s="3" t="s">
        <v>11</v>
      </c>
      <c r="C41" s="3" t="s">
        <v>12</v>
      </c>
      <c r="D41" s="3" t="s">
        <v>130</v>
      </c>
      <c r="E41" s="7" t="s">
        <v>131</v>
      </c>
      <c r="F41" s="3" t="s">
        <v>51</v>
      </c>
      <c r="G41" s="3" t="s">
        <v>52</v>
      </c>
      <c r="H41" s="8">
        <v>9050</v>
      </c>
      <c r="I41" s="3" t="s">
        <v>17</v>
      </c>
      <c r="J41" s="3" t="s">
        <v>18</v>
      </c>
    </row>
    <row r="42" spans="1:10" s="5" customFormat="1" x14ac:dyDescent="0.25">
      <c r="A42" s="3" t="s">
        <v>132</v>
      </c>
      <c r="B42" s="3" t="s">
        <v>11</v>
      </c>
      <c r="C42" s="3" t="s">
        <v>12</v>
      </c>
      <c r="D42" s="3" t="s">
        <v>133</v>
      </c>
      <c r="E42" s="7" t="s">
        <v>134</v>
      </c>
      <c r="F42" s="3" t="s">
        <v>135</v>
      </c>
      <c r="G42" s="3" t="s">
        <v>136</v>
      </c>
      <c r="H42" s="8">
        <v>60942</v>
      </c>
      <c r="I42" s="3" t="s">
        <v>17</v>
      </c>
      <c r="J42" s="3" t="s">
        <v>117</v>
      </c>
    </row>
    <row r="43" spans="1:10" s="5" customFormat="1" x14ac:dyDescent="0.25">
      <c r="A43" s="3" t="s">
        <v>137</v>
      </c>
      <c r="B43" s="3" t="s">
        <v>11</v>
      </c>
      <c r="C43" s="3" t="s">
        <v>12</v>
      </c>
      <c r="D43" s="3" t="s">
        <v>138</v>
      </c>
      <c r="E43" s="7" t="s">
        <v>139</v>
      </c>
      <c r="F43" s="3" t="s">
        <v>51</v>
      </c>
      <c r="G43" s="3" t="s">
        <v>52</v>
      </c>
      <c r="H43" s="8">
        <v>16940</v>
      </c>
      <c r="I43" s="3" t="s">
        <v>17</v>
      </c>
      <c r="J43" s="3" t="s">
        <v>18</v>
      </c>
    </row>
    <row r="44" spans="1:10" s="5" customFormat="1" x14ac:dyDescent="0.25">
      <c r="A44" s="3" t="s">
        <v>140</v>
      </c>
      <c r="B44" s="3" t="s">
        <v>11</v>
      </c>
      <c r="C44" s="3" t="s">
        <v>12</v>
      </c>
      <c r="D44" s="3" t="s">
        <v>141</v>
      </c>
      <c r="E44" s="7" t="s">
        <v>142</v>
      </c>
      <c r="F44" s="3" t="s">
        <v>51</v>
      </c>
      <c r="G44" s="3" t="s">
        <v>52</v>
      </c>
      <c r="H44" s="8">
        <v>4297.5</v>
      </c>
      <c r="I44" s="3" t="s">
        <v>17</v>
      </c>
      <c r="J44" s="3" t="s">
        <v>18</v>
      </c>
    </row>
    <row r="45" spans="1:10" s="5" customFormat="1" x14ac:dyDescent="0.25">
      <c r="A45" s="3" t="s">
        <v>143</v>
      </c>
      <c r="B45" s="3" t="s">
        <v>11</v>
      </c>
      <c r="C45" s="3" t="s">
        <v>12</v>
      </c>
      <c r="D45" s="3" t="s">
        <v>144</v>
      </c>
      <c r="E45" s="7" t="s">
        <v>145</v>
      </c>
      <c r="F45" s="3">
        <v>2210</v>
      </c>
      <c r="G45" s="3" t="s">
        <v>52</v>
      </c>
      <c r="H45" s="8">
        <v>1540</v>
      </c>
      <c r="I45" s="3" t="s">
        <v>17</v>
      </c>
      <c r="J45" s="3" t="s">
        <v>18</v>
      </c>
    </row>
    <row r="46" spans="1:10" s="5" customFormat="1" x14ac:dyDescent="0.25">
      <c r="A46" s="3" t="s">
        <v>146</v>
      </c>
      <c r="B46" s="3" t="s">
        <v>11</v>
      </c>
      <c r="C46" s="3" t="s">
        <v>12</v>
      </c>
      <c r="D46" s="3" t="s">
        <v>147</v>
      </c>
      <c r="E46" s="7" t="s">
        <v>148</v>
      </c>
      <c r="F46" s="3" t="s">
        <v>51</v>
      </c>
      <c r="G46" s="3" t="s">
        <v>52</v>
      </c>
      <c r="H46" s="8">
        <v>120</v>
      </c>
      <c r="I46" s="3" t="s">
        <v>17</v>
      </c>
      <c r="J46" s="3" t="s">
        <v>18</v>
      </c>
    </row>
    <row r="47" spans="1:10" s="5" customFormat="1" x14ac:dyDescent="0.25">
      <c r="A47" s="3" t="s">
        <v>149</v>
      </c>
      <c r="B47" s="3" t="s">
        <v>11</v>
      </c>
      <c r="C47" s="3" t="s">
        <v>12</v>
      </c>
      <c r="D47" s="3" t="s">
        <v>150</v>
      </c>
      <c r="E47" s="7" t="s">
        <v>151</v>
      </c>
      <c r="F47" s="3" t="s">
        <v>51</v>
      </c>
      <c r="G47" s="3" t="s">
        <v>52</v>
      </c>
      <c r="H47" s="8">
        <v>2674</v>
      </c>
      <c r="I47" s="3" t="s">
        <v>17</v>
      </c>
      <c r="J47" s="3" t="s">
        <v>18</v>
      </c>
    </row>
    <row r="48" spans="1:10" s="5" customFormat="1" x14ac:dyDescent="0.25">
      <c r="A48" s="3" t="s">
        <v>152</v>
      </c>
      <c r="B48" s="3" t="s">
        <v>11</v>
      </c>
      <c r="C48" s="3" t="s">
        <v>12</v>
      </c>
      <c r="D48" s="3" t="s">
        <v>153</v>
      </c>
      <c r="E48" s="7" t="s">
        <v>154</v>
      </c>
      <c r="F48" s="3" t="s">
        <v>51</v>
      </c>
      <c r="G48" s="3" t="s">
        <v>52</v>
      </c>
      <c r="H48" s="8">
        <v>164</v>
      </c>
      <c r="I48" s="3" t="s">
        <v>17</v>
      </c>
      <c r="J48" s="3" t="s">
        <v>18</v>
      </c>
    </row>
    <row r="49" spans="1:10" s="5" customFormat="1" x14ac:dyDescent="0.25">
      <c r="A49" s="3" t="s">
        <v>155</v>
      </c>
      <c r="B49" s="3" t="s">
        <v>11</v>
      </c>
      <c r="C49" s="3" t="s">
        <v>12</v>
      </c>
      <c r="D49" s="3" t="s">
        <v>156</v>
      </c>
      <c r="E49" s="7" t="s">
        <v>157</v>
      </c>
      <c r="F49" s="3" t="s">
        <v>51</v>
      </c>
      <c r="G49" s="3" t="s">
        <v>52</v>
      </c>
      <c r="H49" s="8">
        <v>3338</v>
      </c>
      <c r="I49" s="3" t="s">
        <v>17</v>
      </c>
      <c r="J49" s="3" t="s">
        <v>18</v>
      </c>
    </row>
    <row r="50" spans="1:10" s="5" customFormat="1" x14ac:dyDescent="0.25">
      <c r="A50" s="3" t="s">
        <v>158</v>
      </c>
      <c r="B50" s="3" t="s">
        <v>11</v>
      </c>
      <c r="C50" s="3" t="s">
        <v>12</v>
      </c>
      <c r="D50" s="3" t="s">
        <v>159</v>
      </c>
      <c r="E50" s="7" t="s">
        <v>160</v>
      </c>
      <c r="F50" s="3" t="s">
        <v>51</v>
      </c>
      <c r="G50" s="3" t="s">
        <v>52</v>
      </c>
      <c r="H50" s="8">
        <v>6800</v>
      </c>
      <c r="I50" s="3" t="s">
        <v>17</v>
      </c>
      <c r="J50" s="3" t="s">
        <v>161</v>
      </c>
    </row>
    <row r="51" spans="1:10" s="5" customFormat="1" x14ac:dyDescent="0.25">
      <c r="A51" s="3" t="s">
        <v>162</v>
      </c>
      <c r="B51" s="3" t="s">
        <v>11</v>
      </c>
      <c r="C51" s="3" t="s">
        <v>12</v>
      </c>
      <c r="D51" s="3" t="s">
        <v>163</v>
      </c>
      <c r="E51" s="7" t="s">
        <v>164</v>
      </c>
      <c r="F51" s="3" t="s">
        <v>51</v>
      </c>
      <c r="G51" s="3" t="s">
        <v>52</v>
      </c>
      <c r="H51" s="8">
        <v>90</v>
      </c>
      <c r="I51" s="3" t="s">
        <v>17</v>
      </c>
      <c r="J51" s="3" t="s">
        <v>18</v>
      </c>
    </row>
    <row r="52" spans="1:10" s="5" customFormat="1" x14ac:dyDescent="0.25">
      <c r="A52" s="3" t="s">
        <v>165</v>
      </c>
      <c r="B52" s="3" t="s">
        <v>11</v>
      </c>
      <c r="C52" s="3" t="s">
        <v>12</v>
      </c>
      <c r="D52" s="3" t="s">
        <v>166</v>
      </c>
      <c r="E52" s="7" t="s">
        <v>167</v>
      </c>
      <c r="F52" s="3" t="s">
        <v>51</v>
      </c>
      <c r="G52" s="3" t="s">
        <v>52</v>
      </c>
      <c r="H52" s="8">
        <v>350</v>
      </c>
      <c r="I52" s="3" t="s">
        <v>17</v>
      </c>
      <c r="J52" s="3" t="s">
        <v>18</v>
      </c>
    </row>
    <row r="53" spans="1:10" s="5" customFormat="1" x14ac:dyDescent="0.25">
      <c r="A53" s="3" t="s">
        <v>168</v>
      </c>
      <c r="B53" s="3" t="s">
        <v>11</v>
      </c>
      <c r="C53" s="3" t="s">
        <v>12</v>
      </c>
      <c r="D53" s="3" t="s">
        <v>169</v>
      </c>
      <c r="E53" s="7" t="s">
        <v>170</v>
      </c>
      <c r="F53" s="3" t="s">
        <v>51</v>
      </c>
      <c r="G53" s="3" t="s">
        <v>52</v>
      </c>
      <c r="H53" s="8">
        <v>460</v>
      </c>
      <c r="I53" s="3" t="s">
        <v>17</v>
      </c>
      <c r="J53" s="3" t="s">
        <v>18</v>
      </c>
    </row>
    <row r="54" spans="1:10" s="5" customFormat="1" x14ac:dyDescent="0.25">
      <c r="A54" s="3" t="s">
        <v>171</v>
      </c>
      <c r="B54" s="3" t="s">
        <v>11</v>
      </c>
      <c r="C54" s="3" t="s">
        <v>12</v>
      </c>
      <c r="D54" s="3" t="s">
        <v>172</v>
      </c>
      <c r="E54" s="7" t="s">
        <v>173</v>
      </c>
      <c r="F54" s="3" t="s">
        <v>51</v>
      </c>
      <c r="G54" s="3" t="s">
        <v>52</v>
      </c>
      <c r="H54" s="8">
        <v>1220</v>
      </c>
      <c r="I54" s="3" t="s">
        <v>17</v>
      </c>
      <c r="J54" s="3" t="s">
        <v>68</v>
      </c>
    </row>
    <row r="55" spans="1:10" s="5" customFormat="1" x14ac:dyDescent="0.25">
      <c r="A55" s="3" t="s">
        <v>174</v>
      </c>
      <c r="B55" s="3" t="s">
        <v>11</v>
      </c>
      <c r="C55" s="3" t="s">
        <v>12</v>
      </c>
      <c r="D55" s="3" t="s">
        <v>175</v>
      </c>
      <c r="E55" s="7" t="s">
        <v>176</v>
      </c>
      <c r="F55" s="3" t="s">
        <v>51</v>
      </c>
      <c r="G55" s="3" t="s">
        <v>52</v>
      </c>
      <c r="H55" s="8">
        <v>28</v>
      </c>
      <c r="I55" s="3" t="s">
        <v>17</v>
      </c>
      <c r="J55" s="3" t="s">
        <v>68</v>
      </c>
    </row>
    <row r="56" spans="1:10" s="5" customFormat="1" x14ac:dyDescent="0.25">
      <c r="A56" s="3" t="s">
        <v>177</v>
      </c>
      <c r="B56" s="3" t="s">
        <v>11</v>
      </c>
      <c r="C56" s="3" t="s">
        <v>12</v>
      </c>
      <c r="D56" s="3" t="s">
        <v>178</v>
      </c>
      <c r="E56" s="7" t="s">
        <v>179</v>
      </c>
      <c r="F56" s="3" t="s">
        <v>51</v>
      </c>
      <c r="G56" s="3" t="s">
        <v>52</v>
      </c>
      <c r="H56" s="8">
        <v>150</v>
      </c>
      <c r="I56" s="3" t="s">
        <v>17</v>
      </c>
      <c r="J56" s="3" t="s">
        <v>68</v>
      </c>
    </row>
    <row r="57" spans="1:10" s="5" customFormat="1" x14ac:dyDescent="0.25">
      <c r="A57" s="3" t="s">
        <v>180</v>
      </c>
      <c r="B57" s="3" t="s">
        <v>11</v>
      </c>
      <c r="C57" s="3" t="s">
        <v>12</v>
      </c>
      <c r="D57" s="3" t="s">
        <v>181</v>
      </c>
      <c r="E57" s="7" t="s">
        <v>182</v>
      </c>
      <c r="F57" s="3" t="s">
        <v>135</v>
      </c>
      <c r="G57" s="3" t="s">
        <v>136</v>
      </c>
      <c r="H57" s="8">
        <v>7200</v>
      </c>
      <c r="I57" s="3" t="s">
        <v>17</v>
      </c>
      <c r="J57" s="3" t="s">
        <v>117</v>
      </c>
    </row>
    <row r="58" spans="1:10" s="5" customFormat="1" x14ac:dyDescent="0.25">
      <c r="A58" s="3" t="s">
        <v>183</v>
      </c>
      <c r="B58" s="3" t="s">
        <v>11</v>
      </c>
      <c r="C58" s="3" t="s">
        <v>12</v>
      </c>
      <c r="D58" s="3" t="s">
        <v>184</v>
      </c>
      <c r="E58" s="7" t="s">
        <v>185</v>
      </c>
      <c r="F58" s="3" t="s">
        <v>135</v>
      </c>
      <c r="G58" s="3" t="s">
        <v>136</v>
      </c>
      <c r="H58" s="8">
        <v>23000</v>
      </c>
      <c r="I58" s="3" t="s">
        <v>17</v>
      </c>
      <c r="J58" s="3" t="s">
        <v>117</v>
      </c>
    </row>
    <row r="59" spans="1:10" s="5" customFormat="1" x14ac:dyDescent="0.25">
      <c r="A59" s="3" t="s">
        <v>186</v>
      </c>
      <c r="B59" s="3" t="s">
        <v>11</v>
      </c>
      <c r="C59" s="3" t="s">
        <v>12</v>
      </c>
      <c r="D59" s="3" t="s">
        <v>187</v>
      </c>
      <c r="E59" s="7" t="s">
        <v>188</v>
      </c>
      <c r="F59" s="3" t="s">
        <v>22</v>
      </c>
      <c r="G59" s="3" t="s">
        <v>23</v>
      </c>
      <c r="H59" s="8">
        <v>34310</v>
      </c>
      <c r="I59" s="3" t="s">
        <v>17</v>
      </c>
      <c r="J59" s="3" t="s">
        <v>117</v>
      </c>
    </row>
    <row r="60" spans="1:10" s="5" customFormat="1" x14ac:dyDescent="0.25">
      <c r="A60" s="3" t="s">
        <v>189</v>
      </c>
      <c r="B60" s="3" t="s">
        <v>11</v>
      </c>
      <c r="C60" s="3" t="s">
        <v>12</v>
      </c>
      <c r="D60" s="3" t="s">
        <v>190</v>
      </c>
      <c r="E60" s="7" t="s">
        <v>191</v>
      </c>
      <c r="F60" s="3" t="s">
        <v>22</v>
      </c>
      <c r="G60" s="3" t="s">
        <v>23</v>
      </c>
      <c r="H60" s="8">
        <v>5000</v>
      </c>
      <c r="I60" s="3" t="s">
        <v>17</v>
      </c>
      <c r="J60" s="3" t="s">
        <v>117</v>
      </c>
    </row>
    <row r="61" spans="1:10" s="5" customFormat="1" x14ac:dyDescent="0.25">
      <c r="A61" s="3" t="s">
        <v>192</v>
      </c>
      <c r="B61" s="3" t="s">
        <v>11</v>
      </c>
      <c r="C61" s="3" t="s">
        <v>12</v>
      </c>
      <c r="D61" s="3" t="s">
        <v>193</v>
      </c>
      <c r="E61" s="7" t="s">
        <v>194</v>
      </c>
      <c r="F61" s="3" t="s">
        <v>22</v>
      </c>
      <c r="G61" s="3" t="s">
        <v>23</v>
      </c>
      <c r="H61" s="8">
        <v>2000</v>
      </c>
      <c r="I61" s="3" t="s">
        <v>17</v>
      </c>
      <c r="J61" s="3" t="s">
        <v>18</v>
      </c>
    </row>
    <row r="62" spans="1:10" s="5" customFormat="1" x14ac:dyDescent="0.25">
      <c r="A62" s="3" t="s">
        <v>195</v>
      </c>
      <c r="B62" s="3" t="s">
        <v>11</v>
      </c>
      <c r="C62" s="3" t="s">
        <v>12</v>
      </c>
      <c r="D62" s="3" t="s">
        <v>196</v>
      </c>
      <c r="E62" s="7" t="s">
        <v>197</v>
      </c>
      <c r="F62" s="3" t="s">
        <v>22</v>
      </c>
      <c r="G62" s="3" t="s">
        <v>23</v>
      </c>
      <c r="H62" s="8">
        <v>1016</v>
      </c>
      <c r="I62" s="3" t="s">
        <v>17</v>
      </c>
      <c r="J62" s="3" t="s">
        <v>18</v>
      </c>
    </row>
    <row r="63" spans="1:10" s="5" customFormat="1" x14ac:dyDescent="0.25">
      <c r="A63" s="3" t="s">
        <v>198</v>
      </c>
      <c r="B63" s="3" t="s">
        <v>11</v>
      </c>
      <c r="C63" s="3" t="s">
        <v>12</v>
      </c>
      <c r="D63" s="3" t="s">
        <v>199</v>
      </c>
      <c r="E63" s="7" t="s">
        <v>200</v>
      </c>
      <c r="F63" s="3" t="s">
        <v>22</v>
      </c>
      <c r="G63" s="3" t="s">
        <v>23</v>
      </c>
      <c r="H63" s="8">
        <v>6035</v>
      </c>
      <c r="I63" s="3" t="s">
        <v>17</v>
      </c>
      <c r="J63" s="3" t="s">
        <v>18</v>
      </c>
    </row>
    <row r="64" spans="1:10" s="5" customFormat="1" x14ac:dyDescent="0.25">
      <c r="A64" s="3" t="s">
        <v>201</v>
      </c>
      <c r="B64" s="3" t="s">
        <v>11</v>
      </c>
      <c r="C64" s="3" t="s">
        <v>12</v>
      </c>
      <c r="D64" s="3" t="s">
        <v>202</v>
      </c>
      <c r="E64" s="7" t="s">
        <v>203</v>
      </c>
      <c r="F64" s="3" t="s">
        <v>22</v>
      </c>
      <c r="G64" s="3" t="s">
        <v>23</v>
      </c>
      <c r="H64" s="8">
        <v>3000</v>
      </c>
      <c r="I64" s="3" t="s">
        <v>17</v>
      </c>
      <c r="J64" s="3" t="s">
        <v>18</v>
      </c>
    </row>
    <row r="65" spans="1:10" s="5" customFormat="1" x14ac:dyDescent="0.25">
      <c r="A65" s="3" t="s">
        <v>208</v>
      </c>
      <c r="B65" s="3" t="s">
        <v>11</v>
      </c>
      <c r="C65" s="3" t="s">
        <v>12</v>
      </c>
      <c r="D65" s="3" t="s">
        <v>209</v>
      </c>
      <c r="E65" s="7" t="s">
        <v>210</v>
      </c>
      <c r="F65" s="3" t="s">
        <v>22</v>
      </c>
      <c r="G65" s="3" t="s">
        <v>23</v>
      </c>
      <c r="H65" s="8">
        <v>3240</v>
      </c>
      <c r="I65" s="3" t="s">
        <v>17</v>
      </c>
      <c r="J65" s="3" t="s">
        <v>18</v>
      </c>
    </row>
    <row r="66" spans="1:10" s="5" customFormat="1" x14ac:dyDescent="0.25">
      <c r="A66" s="3" t="s">
        <v>211</v>
      </c>
      <c r="B66" s="3" t="s">
        <v>11</v>
      </c>
      <c r="C66" s="3" t="s">
        <v>12</v>
      </c>
      <c r="D66" s="3" t="s">
        <v>212</v>
      </c>
      <c r="E66" s="7" t="s">
        <v>44</v>
      </c>
      <c r="F66" s="3" t="s">
        <v>22</v>
      </c>
      <c r="G66" s="3" t="s">
        <v>23</v>
      </c>
      <c r="H66" s="8">
        <v>5040</v>
      </c>
      <c r="I66" s="3" t="s">
        <v>17</v>
      </c>
      <c r="J66" s="3" t="s">
        <v>18</v>
      </c>
    </row>
    <row r="67" spans="1:10" s="5" customFormat="1" x14ac:dyDescent="0.25">
      <c r="A67" s="3" t="s">
        <v>213</v>
      </c>
      <c r="B67" s="3" t="s">
        <v>11</v>
      </c>
      <c r="C67" s="3" t="s">
        <v>12</v>
      </c>
      <c r="D67" s="3" t="s">
        <v>214</v>
      </c>
      <c r="E67" s="7" t="s">
        <v>210</v>
      </c>
      <c r="F67" s="3" t="s">
        <v>22</v>
      </c>
      <c r="G67" s="3" t="s">
        <v>23</v>
      </c>
      <c r="H67" s="8">
        <v>4800</v>
      </c>
      <c r="I67" s="3" t="s">
        <v>17</v>
      </c>
      <c r="J67" s="3" t="s">
        <v>18</v>
      </c>
    </row>
    <row r="68" spans="1:10" s="5" customFormat="1" x14ac:dyDescent="0.25">
      <c r="A68" s="3" t="s">
        <v>215</v>
      </c>
      <c r="B68" s="3" t="s">
        <v>11</v>
      </c>
      <c r="C68" s="3" t="s">
        <v>12</v>
      </c>
      <c r="D68" s="3" t="s">
        <v>216</v>
      </c>
      <c r="E68" s="7" t="s">
        <v>217</v>
      </c>
      <c r="F68" s="3" t="s">
        <v>218</v>
      </c>
      <c r="G68" s="3" t="s">
        <v>219</v>
      </c>
      <c r="H68" s="8">
        <v>166472</v>
      </c>
      <c r="I68" s="4" t="s">
        <v>232</v>
      </c>
      <c r="J68" s="3" t="s">
        <v>18</v>
      </c>
    </row>
    <row r="69" spans="1:10" s="5" customFormat="1" x14ac:dyDescent="0.25">
      <c r="A69" s="3" t="s">
        <v>220</v>
      </c>
      <c r="B69" s="3" t="s">
        <v>11</v>
      </c>
      <c r="C69" s="3" t="s">
        <v>12</v>
      </c>
      <c r="D69" s="3" t="s">
        <v>221</v>
      </c>
      <c r="E69" s="7" t="s">
        <v>222</v>
      </c>
      <c r="F69" s="3" t="s">
        <v>223</v>
      </c>
      <c r="G69" s="3" t="s">
        <v>224</v>
      </c>
      <c r="H69" s="8">
        <v>5083</v>
      </c>
      <c r="I69" s="3" t="s">
        <v>17</v>
      </c>
      <c r="J69" s="3" t="s">
        <v>18</v>
      </c>
    </row>
    <row r="70" spans="1:10" s="5" customFormat="1" x14ac:dyDescent="0.25">
      <c r="A70" s="3" t="s">
        <v>225</v>
      </c>
      <c r="B70" s="3" t="s">
        <v>11</v>
      </c>
      <c r="C70" s="3" t="s">
        <v>12</v>
      </c>
      <c r="D70" s="3" t="s">
        <v>204</v>
      </c>
      <c r="E70" s="7" t="s">
        <v>205</v>
      </c>
      <c r="F70" s="3" t="s">
        <v>206</v>
      </c>
      <c r="G70" s="3" t="s">
        <v>207</v>
      </c>
      <c r="H70" s="8">
        <v>1342</v>
      </c>
      <c r="I70" s="3" t="s">
        <v>17</v>
      </c>
      <c r="J70" s="3" t="s">
        <v>18</v>
      </c>
    </row>
    <row r="71" spans="1:10" s="5" customFormat="1" x14ac:dyDescent="0.25">
      <c r="A71" s="3" t="s">
        <v>226</v>
      </c>
      <c r="B71" s="3" t="s">
        <v>11</v>
      </c>
      <c r="C71" s="3" t="s">
        <v>12</v>
      </c>
      <c r="D71" s="3" t="s">
        <v>227</v>
      </c>
      <c r="E71" s="7" t="s">
        <v>228</v>
      </c>
      <c r="F71" s="3" t="s">
        <v>229</v>
      </c>
      <c r="G71" s="3" t="s">
        <v>230</v>
      </c>
      <c r="H71" s="8">
        <v>10653</v>
      </c>
      <c r="I71" s="3" t="s">
        <v>17</v>
      </c>
      <c r="J71" s="3" t="s">
        <v>18</v>
      </c>
    </row>
    <row r="72" spans="1:10" x14ac:dyDescent="0.25">
      <c r="G72" s="2" t="s">
        <v>231</v>
      </c>
      <c r="H72" s="12">
        <f>SUM(H5:H71)</f>
        <v>592685</v>
      </c>
    </row>
    <row r="73" spans="1:10" s="40" customFormat="1" ht="15.75" x14ac:dyDescent="0.25">
      <c r="A73" s="39" t="s">
        <v>231</v>
      </c>
      <c r="B73" s="40" t="str">
        <f>[1]!СумаПрописом(H72)</f>
        <v>П'ятсот дев'яносто двi тисячi шiстсот вiсiмдесят п'ять гривень 00 копiйок</v>
      </c>
      <c r="E73" s="41"/>
      <c r="H73" s="41"/>
    </row>
    <row r="74" spans="1:10" s="21" customFormat="1" ht="20.25" x14ac:dyDescent="0.3">
      <c r="A74" s="13"/>
      <c r="B74" s="14"/>
      <c r="C74" s="15"/>
      <c r="D74" s="16"/>
      <c r="E74" s="17"/>
      <c r="F74" s="18"/>
      <c r="G74" s="19"/>
      <c r="H74" s="19"/>
      <c r="I74" s="14"/>
      <c r="J74" s="20"/>
    </row>
    <row r="75" spans="1:10" s="29" customFormat="1" ht="16.5" customHeight="1" x14ac:dyDescent="0.25">
      <c r="A75" s="22" t="s">
        <v>245</v>
      </c>
      <c r="B75" s="23"/>
      <c r="C75" s="23"/>
      <c r="D75" s="24"/>
      <c r="E75" s="25"/>
      <c r="F75" s="25"/>
      <c r="G75" s="26"/>
      <c r="H75" s="26"/>
      <c r="I75" s="27"/>
      <c r="J75" s="28"/>
    </row>
    <row r="76" spans="1:10" s="29" customFormat="1" ht="16.5" customHeight="1" x14ac:dyDescent="0.25">
      <c r="A76" s="22"/>
      <c r="B76" s="23"/>
      <c r="C76" s="23"/>
      <c r="D76" s="24"/>
      <c r="E76" s="25"/>
      <c r="F76" s="25"/>
      <c r="G76" s="26"/>
      <c r="H76" s="26"/>
      <c r="I76" s="27"/>
      <c r="J76" s="28"/>
    </row>
    <row r="77" spans="1:10" s="33" customFormat="1" ht="16.5" customHeight="1" x14ac:dyDescent="0.25">
      <c r="A77" s="38" t="s">
        <v>237</v>
      </c>
      <c r="B77" s="30"/>
      <c r="C77" s="31" t="s">
        <v>238</v>
      </c>
      <c r="F77" s="31"/>
      <c r="G77" s="26"/>
      <c r="H77" s="26"/>
      <c r="I77" s="32"/>
    </row>
    <row r="78" spans="1:10" s="33" customFormat="1" ht="16.5" customHeight="1" x14ac:dyDescent="0.25">
      <c r="A78" s="34" t="s">
        <v>239</v>
      </c>
      <c r="B78" s="35"/>
      <c r="C78" s="31" t="s">
        <v>240</v>
      </c>
      <c r="F78" s="31"/>
      <c r="G78" s="26"/>
      <c r="H78" s="26"/>
      <c r="I78" s="32"/>
    </row>
    <row r="79" spans="1:10" s="33" customFormat="1" ht="16.5" customHeight="1" x14ac:dyDescent="0.25">
      <c r="A79" s="38" t="s">
        <v>241</v>
      </c>
      <c r="B79" s="30"/>
      <c r="C79" s="31" t="s">
        <v>242</v>
      </c>
      <c r="F79" s="31"/>
      <c r="G79" s="26"/>
      <c r="H79" s="26"/>
      <c r="I79" s="32"/>
    </row>
    <row r="80" spans="1:10" s="37" customFormat="1" ht="16.5" customHeight="1" x14ac:dyDescent="0.25">
      <c r="A80" s="38" t="s">
        <v>243</v>
      </c>
      <c r="B80" s="30"/>
      <c r="C80" s="31" t="s">
        <v>244</v>
      </c>
      <c r="F80" s="31"/>
      <c r="G80" s="26"/>
      <c r="H80" s="26"/>
      <c r="I80" s="36"/>
    </row>
  </sheetData>
  <autoFilter ref="A4:J72"/>
  <printOptions gridLine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Плани закупівель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Муз2</cp:lastModifiedBy>
  <dcterms:created xsi:type="dcterms:W3CDTF">2020-02-13T15:25:06Z</dcterms:created>
  <dcterms:modified xsi:type="dcterms:W3CDTF">2020-03-02T11:44:15Z</dcterms:modified>
</cp:coreProperties>
</file>