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435" tabRatio="0"/>
  </bookViews>
  <sheets>
    <sheet name="TDSheet" sheetId="1" r:id="rId1"/>
  </sheets>
  <definedNames>
    <definedName name="_xlnm.Print_Titles" localSheetId="0">TDSheet!$21:$21</definedName>
  </definedNames>
  <calcPr calcId="145621" refMode="R1C1"/>
</workbook>
</file>

<file path=xl/calcChain.xml><?xml version="1.0" encoding="utf-8"?>
<calcChain xmlns="http://schemas.openxmlformats.org/spreadsheetml/2006/main">
  <c r="E40" i="1" l="1"/>
  <c r="C40" i="1"/>
  <c r="E36" i="1" l="1"/>
  <c r="E33" i="1"/>
  <c r="E28" i="1"/>
  <c r="E24" i="1"/>
</calcChain>
</file>

<file path=xl/sharedStrings.xml><?xml version="1.0" encoding="utf-8"?>
<sst xmlns="http://schemas.openxmlformats.org/spreadsheetml/2006/main" count="45" uniqueCount="37">
  <si>
    <t>"Затверджую"</t>
  </si>
  <si>
    <t>(посада)</t>
  </si>
  <si>
    <t xml:space="preserve"> (підпис)</t>
  </si>
  <si>
    <t xml:space="preserve">(ініціали і прізвище)  </t>
  </si>
  <si>
    <t>М.П.</t>
  </si>
  <si>
    <t>Штатний розпис на 2020 рік</t>
  </si>
  <si>
    <t>Підрозділ</t>
  </si>
  <si>
    <t>Кількість штатних посад</t>
  </si>
  <si>
    <t>Посадовий оклад (грн.)</t>
  </si>
  <si>
    <t>Фонд заробітної плати за посадовими окладами на місяць (грн.)</t>
  </si>
  <si>
    <t>№ з/п</t>
  </si>
  <si>
    <t>Посада</t>
  </si>
  <si>
    <t>(підпис)</t>
  </si>
  <si>
    <t>(ініціали і прізвище)</t>
  </si>
  <si>
    <t>Сформовано за допомогою Єдиної інформаційної системи управління бюджетом (ЄІСУБ)</t>
  </si>
  <si>
    <t>Начальник управління</t>
  </si>
  <si>
    <t>Головний спеціаліст</t>
  </si>
  <si>
    <t>Відділ теплоенергетики та енергозберезення</t>
  </si>
  <si>
    <t>Заступник начальника управління - начальник відділу</t>
  </si>
  <si>
    <t>Відділ експлуатації</t>
  </si>
  <si>
    <t>Начальник відділу</t>
  </si>
  <si>
    <t>Сектор по роботі з ОСББ, ЖБК та відомчим житловим фондом</t>
  </si>
  <si>
    <t>Завідувач сектору</t>
  </si>
  <si>
    <t>Відділ бухгалтерського обліку та основної діяльності</t>
  </si>
  <si>
    <t>Начальник відділу - головний бухгалтер</t>
  </si>
  <si>
    <t>Разом</t>
  </si>
  <si>
    <t>Управління житлово-комунального господарства Святошинської районної в місті Києві  державної адміністрації</t>
  </si>
  <si>
    <t>Начальник відділу бухгалтерського обліку та основної діяльності-головний бухгалтер</t>
  </si>
  <si>
    <t>О.Б. Гусєва</t>
  </si>
  <si>
    <t xml:space="preserve">     Головний спеціаліст</t>
  </si>
  <si>
    <t xml:space="preserve"> Головний спеціаліст</t>
  </si>
  <si>
    <t>О. С. Серб</t>
  </si>
  <si>
    <t>В. о. начальника управління</t>
  </si>
  <si>
    <t>Голова Святошинської районної в місті Києві державної адміністрації</t>
  </si>
  <si>
    <t xml:space="preserve">Штат в кількості 14 штатних одиниць з місячним фондом заробітної плати Вісімдесят тисяч шістсот гривень нуль копійок
(85900 гривень 0 коп.) гривень </t>
  </si>
  <si>
    <t>С. А. Павловський</t>
  </si>
  <si>
    <t>01 січня 2021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</si>
</sst>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8"/>
      <name val="Arial"/>
      <family val="2"/>
    </font>
    <font>
      <b/>
      <sz val="9"/>
      <name val="Arial"/>
    </font>
    <font>
      <sz val="9"/>
      <name val="Arial"/>
    </font>
    <font>
      <sz val="7"/>
      <name val="Arial"/>
    </font>
    <font>
      <sz val="6"/>
      <name val="Arial"/>
    </font>
    <font>
      <b/>
      <sz val="12"/>
      <name val="Arial"/>
    </font>
    <font>
      <sz val="10"/>
      <name val="Arial"/>
    </font>
    <font>
      <sz val="10"/>
      <color indexed="24"/>
      <name val="Arial"/>
    </font>
    <font>
      <sz val="8"/>
      <color indexed="24"/>
      <name val="Arial"/>
      <family val="2"/>
    </font>
    <font>
      <b/>
      <i/>
      <sz val="9"/>
      <name val="Arial"/>
    </font>
    <font>
      <sz val="8"/>
      <name val="Arial"/>
    </font>
    <font>
      <b/>
      <i/>
      <sz val="8"/>
      <name val="Tahoma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9.5"/>
      <color indexed="24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26"/>
      </left>
      <right style="thin">
        <color indexed="26"/>
      </right>
      <top/>
      <bottom style="thin">
        <color indexed="2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/>
    </xf>
    <xf numFmtId="0" fontId="2" fillId="0" borderId="0" xfId="0" applyNumberFormat="1" applyFont="1" applyAlignment="1">
      <alignment horizontal="centerContinuous" vertical="top"/>
    </xf>
    <xf numFmtId="0" fontId="4" fillId="0" borderId="1" xfId="0" applyNumberFormat="1" applyFont="1" applyBorder="1" applyAlignment="1">
      <alignment horizontal="centerContinuous" vertical="top"/>
    </xf>
    <xf numFmtId="0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1" xfId="0" applyNumberFormat="1" applyFont="1" applyBorder="1" applyAlignment="1">
      <alignment horizontal="right"/>
    </xf>
    <xf numFmtId="0" fontId="11" fillId="0" borderId="0" xfId="0" applyFont="1" applyAlignment="1">
      <alignment horizontal="left"/>
    </xf>
    <xf numFmtId="2" fontId="8" fillId="0" borderId="2" xfId="0" applyNumberFormat="1" applyFont="1" applyBorder="1" applyAlignment="1">
      <alignment horizontal="right" vertical="top"/>
    </xf>
    <xf numFmtId="0" fontId="8" fillId="0" borderId="2" xfId="0" applyNumberFormat="1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right" vertical="top"/>
    </xf>
    <xf numFmtId="1" fontId="8" fillId="0" borderId="3" xfId="0" applyNumberFormat="1" applyFont="1" applyBorder="1" applyAlignment="1">
      <alignment horizontal="center" vertical="top" wrapText="1"/>
    </xf>
    <xf numFmtId="2" fontId="8" fillId="0" borderId="3" xfId="0" applyNumberFormat="1" applyFont="1" applyBorder="1" applyAlignment="1">
      <alignment horizontal="right" vertical="top" wrapText="1"/>
    </xf>
    <xf numFmtId="4" fontId="8" fillId="0" borderId="3" xfId="0" applyNumberFormat="1" applyFont="1" applyBorder="1" applyAlignment="1">
      <alignment horizontal="right" vertical="top" wrapText="1"/>
    </xf>
    <xf numFmtId="2" fontId="8" fillId="0" borderId="3" xfId="0" applyNumberFormat="1" applyFont="1" applyBorder="1" applyAlignment="1">
      <alignment horizontal="right" vertical="top"/>
    </xf>
    <xf numFmtId="0" fontId="8" fillId="0" borderId="3" xfId="0" applyNumberFormat="1" applyFont="1" applyBorder="1" applyAlignment="1">
      <alignment horizontal="left" vertical="top" wrapText="1"/>
    </xf>
    <xf numFmtId="0" fontId="8" fillId="0" borderId="3" xfId="0" applyNumberFormat="1" applyFont="1" applyBorder="1" applyAlignment="1">
      <alignment horizontal="center" vertical="top" wrapText="1"/>
    </xf>
    <xf numFmtId="0" fontId="8" fillId="0" borderId="3" xfId="0" applyNumberFormat="1" applyFont="1" applyBorder="1" applyAlignment="1">
      <alignment vertical="top" wrapText="1"/>
    </xf>
    <xf numFmtId="2" fontId="8" fillId="2" borderId="3" xfId="0" applyNumberFormat="1" applyFont="1" applyFill="1" applyBorder="1" applyAlignment="1">
      <alignment horizontal="right" vertical="top"/>
    </xf>
    <xf numFmtId="2" fontId="8" fillId="2" borderId="3" xfId="0" applyNumberFormat="1" applyFont="1" applyFill="1" applyBorder="1" applyAlignment="1">
      <alignment horizontal="right" vertical="top" wrapText="1"/>
    </xf>
    <xf numFmtId="4" fontId="8" fillId="2" borderId="3" xfId="0" applyNumberFormat="1" applyFont="1" applyFill="1" applyBorder="1" applyAlignment="1">
      <alignment horizontal="right" vertical="top" wrapText="1"/>
    </xf>
    <xf numFmtId="0" fontId="7" fillId="2" borderId="3" xfId="0" applyNumberFormat="1" applyFont="1" applyFill="1" applyBorder="1" applyAlignment="1">
      <alignment horizontal="left" vertical="top" wrapText="1"/>
    </xf>
    <xf numFmtId="0" fontId="12" fillId="2" borderId="3" xfId="0" applyNumberFormat="1" applyFont="1" applyFill="1" applyBorder="1" applyAlignment="1">
      <alignment horizontal="center" vertical="center"/>
    </xf>
    <xf numFmtId="2" fontId="15" fillId="2" borderId="3" xfId="0" applyNumberFormat="1" applyFont="1" applyFill="1" applyBorder="1" applyAlignment="1">
      <alignment horizontal="right" vertical="top" wrapText="1"/>
    </xf>
    <xf numFmtId="0" fontId="14" fillId="0" borderId="0" xfId="0" applyNumberFormat="1" applyFont="1" applyAlignment="1">
      <alignment horizontal="right" wrapText="1"/>
    </xf>
    <xf numFmtId="0" fontId="9" fillId="0" borderId="0" xfId="0" applyNumberFormat="1" applyFont="1" applyAlignment="1">
      <alignment horizontal="right" wrapText="1"/>
    </xf>
    <xf numFmtId="0" fontId="14" fillId="0" borderId="0" xfId="0" applyNumberFormat="1" applyFont="1" applyAlignment="1">
      <alignment horizontal="center" wrapText="1"/>
    </xf>
    <xf numFmtId="0" fontId="9" fillId="0" borderId="0" xfId="0" applyNumberFormat="1" applyFont="1" applyAlignment="1">
      <alignment horizontal="center" wrapText="1"/>
    </xf>
    <xf numFmtId="0" fontId="7" fillId="2" borderId="3" xfId="0" applyNumberFormat="1" applyFont="1" applyFill="1" applyBorder="1" applyAlignment="1">
      <alignment horizontal="left" vertical="top" wrapText="1"/>
    </xf>
    <xf numFmtId="0" fontId="8" fillId="2" borderId="3" xfId="0" applyNumberFormat="1" applyFont="1" applyFill="1" applyBorder="1" applyAlignment="1">
      <alignment horizontal="left" vertical="top" wrapText="1"/>
    </xf>
    <xf numFmtId="1" fontId="8" fillId="2" borderId="3" xfId="0" applyNumberFormat="1" applyFont="1" applyFill="1" applyBorder="1" applyAlignment="1">
      <alignment horizontal="left" vertical="top" wrapText="1"/>
    </xf>
    <xf numFmtId="1" fontId="15" fillId="2" borderId="4" xfId="0" applyNumberFormat="1" applyFont="1" applyFill="1" applyBorder="1" applyAlignment="1">
      <alignment horizontal="center" vertical="top" wrapText="1"/>
    </xf>
    <xf numFmtId="1" fontId="15" fillId="2" borderId="5" xfId="0" applyNumberFormat="1" applyFont="1" applyFill="1" applyBorder="1" applyAlignment="1">
      <alignment horizontal="center" vertical="top" wrapText="1"/>
    </xf>
    <xf numFmtId="0" fontId="7" fillId="2" borderId="4" xfId="0" applyNumberFormat="1" applyFont="1" applyFill="1" applyBorder="1" applyAlignment="1">
      <alignment horizontal="center" vertical="top" wrapText="1"/>
    </xf>
    <xf numFmtId="0" fontId="7" fillId="2" borderId="5" xfId="0" applyNumberFormat="1" applyFont="1" applyFill="1" applyBorder="1" applyAlignment="1">
      <alignment horizontal="center" vertical="top" wrapText="1"/>
    </xf>
    <xf numFmtId="0" fontId="16" fillId="0" borderId="0" xfId="0" applyNumberFormat="1" applyFont="1" applyAlignment="1">
      <alignment horizontal="right" wrapText="1"/>
    </xf>
    <xf numFmtId="0" fontId="2" fillId="0" borderId="0" xfId="0" applyNumberFormat="1" applyFont="1" applyAlignment="1">
      <alignment horizontal="right" wrapText="1"/>
    </xf>
    <xf numFmtId="0" fontId="16" fillId="0" borderId="6" xfId="0" applyNumberFormat="1" applyFont="1" applyBorder="1" applyAlignment="1">
      <alignment horizontal="right" wrapText="1"/>
    </xf>
    <xf numFmtId="0" fontId="2" fillId="0" borderId="6" xfId="0" applyNumberFormat="1" applyFont="1" applyBorder="1" applyAlignment="1">
      <alignment horizontal="right" wrapText="1"/>
    </xf>
    <xf numFmtId="0" fontId="3" fillId="0" borderId="0" xfId="0" applyNumberFormat="1" applyFont="1" applyAlignment="1">
      <alignment horizontal="center"/>
    </xf>
    <xf numFmtId="0" fontId="17" fillId="0" borderId="6" xfId="0" applyNumberFormat="1" applyFont="1" applyBorder="1" applyAlignment="1">
      <alignment horizontal="right" wrapText="1"/>
    </xf>
    <xf numFmtId="0" fontId="1" fillId="0" borderId="6" xfId="0" applyNumberFormat="1" applyFont="1" applyBorder="1" applyAlignment="1">
      <alignment horizontal="right" wrapText="1"/>
    </xf>
    <xf numFmtId="0" fontId="5" fillId="0" borderId="0" xfId="0" applyNumberFormat="1" applyFont="1" applyAlignment="1">
      <alignment horizontal="center"/>
    </xf>
    <xf numFmtId="0" fontId="13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/>
    </xf>
    <xf numFmtId="1" fontId="15" fillId="2" borderId="3" xfId="0" applyNumberFormat="1" applyFont="1" applyFill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4D4D4D"/>
      <rgbColor rgb="00993366"/>
      <rgbColor rgb="00E6E6E6"/>
      <rgbColor rgb="00CCFFFF"/>
      <rgbColor rgb="00CCC085"/>
      <rgbColor rgb="00F4ECC5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48"/>
  <sheetViews>
    <sheetView tabSelected="1" workbookViewId="0">
      <selection activeCell="L27" sqref="L27"/>
    </sheetView>
  </sheetViews>
  <sheetFormatPr defaultColWidth="10.6640625" defaultRowHeight="11.25" outlineLevelRow="1" x14ac:dyDescent="0.2"/>
  <cols>
    <col min="1" max="1" width="5.5" style="1" customWidth="1"/>
    <col min="2" max="2" width="74.1640625" style="1" customWidth="1"/>
    <col min="3" max="3" width="14.5" style="1" customWidth="1"/>
    <col min="4" max="4" width="15.1640625" style="1" customWidth="1"/>
    <col min="5" max="5" width="18.5" style="1" customWidth="1"/>
    <col min="6" max="10" width="10.33203125" style="1" customWidth="1"/>
  </cols>
  <sheetData>
    <row r="1" spans="1:10" ht="12" customHeight="1" x14ac:dyDescent="0.2">
      <c r="A1"/>
      <c r="B1"/>
      <c r="C1"/>
      <c r="D1"/>
      <c r="E1"/>
      <c r="F1"/>
      <c r="G1"/>
      <c r="H1"/>
      <c r="I1"/>
      <c r="J1"/>
    </row>
    <row r="2" spans="1:10" ht="12" customHeight="1" x14ac:dyDescent="0.2">
      <c r="A2"/>
      <c r="B2"/>
      <c r="C2"/>
      <c r="D2"/>
      <c r="E2"/>
      <c r="F2"/>
      <c r="G2"/>
      <c r="H2"/>
      <c r="I2" s="2" t="s">
        <v>0</v>
      </c>
      <c r="J2"/>
    </row>
    <row r="3" spans="1:10" s="1" customFormat="1" ht="0.95" customHeight="1" x14ac:dyDescent="0.2"/>
    <row r="4" spans="1:10" ht="52.5" customHeight="1" x14ac:dyDescent="0.2">
      <c r="A4"/>
      <c r="B4"/>
      <c r="C4"/>
      <c r="D4"/>
      <c r="E4"/>
      <c r="F4" s="38" t="s">
        <v>34</v>
      </c>
      <c r="G4" s="39"/>
      <c r="H4" s="39"/>
      <c r="I4" s="39"/>
      <c r="J4" s="39"/>
    </row>
    <row r="5" spans="1:10" ht="12" customHeight="1" x14ac:dyDescent="0.2">
      <c r="A5"/>
      <c r="B5"/>
      <c r="C5"/>
      <c r="D5"/>
      <c r="E5"/>
      <c r="F5"/>
      <c r="G5"/>
      <c r="H5"/>
      <c r="I5"/>
      <c r="J5"/>
    </row>
    <row r="6" spans="1:10" s="1" customFormat="1" ht="0.95" customHeight="1" x14ac:dyDescent="0.2"/>
    <row r="7" spans="1:10" ht="12" customHeight="1" x14ac:dyDescent="0.2">
      <c r="A7"/>
      <c r="B7"/>
      <c r="C7"/>
      <c r="D7"/>
      <c r="E7"/>
      <c r="F7"/>
      <c r="G7"/>
      <c r="H7"/>
      <c r="I7"/>
      <c r="J7"/>
    </row>
    <row r="8" spans="1:10" ht="25.5" customHeight="1" x14ac:dyDescent="0.2">
      <c r="A8"/>
      <c r="B8"/>
      <c r="C8"/>
      <c r="D8"/>
      <c r="E8"/>
      <c r="F8" s="40" t="s">
        <v>33</v>
      </c>
      <c r="G8" s="41"/>
      <c r="H8" s="41"/>
      <c r="I8" s="41"/>
      <c r="J8" s="41"/>
    </row>
    <row r="9" spans="1:10" s="1" customFormat="1" ht="0.95" customHeight="1" x14ac:dyDescent="0.2">
      <c r="H9" s="42" t="s">
        <v>1</v>
      </c>
      <c r="I9" s="42"/>
      <c r="J9" s="42"/>
    </row>
    <row r="10" spans="1:10" ht="12.75" customHeight="1" x14ac:dyDescent="0.2">
      <c r="A10"/>
      <c r="B10"/>
      <c r="C10"/>
      <c r="D10"/>
      <c r="E10"/>
      <c r="F10"/>
      <c r="G10"/>
      <c r="H10"/>
      <c r="I10"/>
      <c r="J10"/>
    </row>
    <row r="11" spans="1:10" ht="12" customHeight="1" x14ac:dyDescent="0.2">
      <c r="A11"/>
      <c r="B11"/>
      <c r="C11"/>
      <c r="D11"/>
      <c r="E11"/>
      <c r="F11" s="43" t="s">
        <v>35</v>
      </c>
      <c r="G11" s="44"/>
      <c r="H11" s="44"/>
      <c r="I11" s="44"/>
      <c r="J11" s="44"/>
    </row>
    <row r="12" spans="1:10" ht="12.75" customHeight="1" x14ac:dyDescent="0.2">
      <c r="A12"/>
      <c r="B12"/>
      <c r="C12"/>
      <c r="D12"/>
      <c r="E12"/>
      <c r="F12"/>
      <c r="G12" s="3" t="s">
        <v>2</v>
      </c>
      <c r="H12"/>
      <c r="I12" s="5" t="s">
        <v>3</v>
      </c>
      <c r="J12" s="4"/>
    </row>
    <row r="13" spans="1:10" ht="12" customHeight="1" x14ac:dyDescent="0.2">
      <c r="A13"/>
      <c r="B13"/>
      <c r="C13"/>
      <c r="D13"/>
      <c r="E13"/>
      <c r="F13"/>
      <c r="G13"/>
      <c r="H13"/>
      <c r="I13"/>
      <c r="J13" s="6" t="s">
        <v>4</v>
      </c>
    </row>
    <row r="14" spans="1:10" ht="12" customHeight="1" x14ac:dyDescent="0.2">
      <c r="A14"/>
      <c r="B14"/>
      <c r="C14"/>
      <c r="D14"/>
      <c r="E14"/>
      <c r="F14" s="7" t="s">
        <v>36</v>
      </c>
      <c r="G14"/>
      <c r="H14"/>
      <c r="I14"/>
      <c r="J14"/>
    </row>
    <row r="15" spans="1:10" ht="11.25" customHeight="1" x14ac:dyDescent="0.2">
      <c r="A15"/>
      <c r="B15"/>
      <c r="C15"/>
      <c r="D15"/>
      <c r="E15"/>
      <c r="F15"/>
      <c r="G15"/>
      <c r="H15"/>
      <c r="I15"/>
      <c r="J15"/>
    </row>
    <row r="16" spans="1:10" ht="15.75" customHeight="1" x14ac:dyDescent="0.25">
      <c r="A16" s="45" t="s">
        <v>5</v>
      </c>
      <c r="B16" s="45"/>
      <c r="C16" s="45"/>
      <c r="D16" s="45"/>
      <c r="E16" s="45"/>
      <c r="F16" s="45"/>
      <c r="G16" s="45"/>
      <c r="H16" s="45"/>
      <c r="I16" s="45"/>
      <c r="J16" s="45"/>
    </row>
    <row r="17" spans="1:10" ht="12.75" customHeight="1" x14ac:dyDescent="0.2">
      <c r="A17" s="46" t="s">
        <v>26</v>
      </c>
      <c r="B17" s="47"/>
      <c r="C17" s="47"/>
      <c r="D17" s="47"/>
      <c r="E17" s="47"/>
      <c r="F17" s="47"/>
      <c r="G17" s="47"/>
      <c r="H17" s="47"/>
      <c r="I17" s="47"/>
      <c r="J17" s="47"/>
    </row>
    <row r="18" spans="1:10" ht="12.75" customHeight="1" x14ac:dyDescent="0.2">
      <c r="A18"/>
      <c r="B18"/>
      <c r="C18"/>
      <c r="D18"/>
      <c r="E18"/>
      <c r="F18"/>
      <c r="G18"/>
      <c r="H18"/>
      <c r="I18"/>
      <c r="J18"/>
    </row>
    <row r="19" spans="1:10" ht="30.6" customHeight="1" x14ac:dyDescent="0.2">
      <c r="A19" s="36" t="s">
        <v>6</v>
      </c>
      <c r="B19" s="37"/>
      <c r="C19" s="31" t="s">
        <v>7</v>
      </c>
      <c r="D19" s="31" t="s">
        <v>8</v>
      </c>
      <c r="E19" s="31" t="s">
        <v>9</v>
      </c>
      <c r="F19"/>
      <c r="G19"/>
      <c r="H19"/>
      <c r="I19"/>
      <c r="J19"/>
    </row>
    <row r="20" spans="1:10" ht="44.25" customHeight="1" x14ac:dyDescent="0.2">
      <c r="A20" s="24" t="s">
        <v>10</v>
      </c>
      <c r="B20" s="24" t="s">
        <v>11</v>
      </c>
      <c r="C20" s="31"/>
      <c r="D20" s="31"/>
      <c r="E20" s="31"/>
      <c r="F20"/>
      <c r="G20"/>
      <c r="H20"/>
      <c r="I20"/>
      <c r="J20"/>
    </row>
    <row r="21" spans="1:10" ht="12.75" customHeight="1" x14ac:dyDescent="0.2">
      <c r="A21" s="25">
        <v>1</v>
      </c>
      <c r="B21" s="25">
        <v>2</v>
      </c>
      <c r="C21" s="25">
        <v>3</v>
      </c>
      <c r="D21" s="25">
        <v>4</v>
      </c>
      <c r="E21" s="25">
        <v>5</v>
      </c>
      <c r="F21"/>
      <c r="G21"/>
      <c r="H21"/>
      <c r="I21"/>
      <c r="J21"/>
    </row>
    <row r="22" spans="1:10" ht="11.25" customHeight="1" outlineLevel="1" x14ac:dyDescent="0.2">
      <c r="A22" s="14">
        <v>1</v>
      </c>
      <c r="B22" s="20" t="s">
        <v>15</v>
      </c>
      <c r="C22" s="15">
        <v>1</v>
      </c>
      <c r="D22" s="16">
        <v>8150</v>
      </c>
      <c r="E22" s="16">
        <v>8150</v>
      </c>
      <c r="F22"/>
      <c r="G22"/>
      <c r="H22"/>
      <c r="I22"/>
      <c r="J22"/>
    </row>
    <row r="23" spans="1:10" ht="11.25" customHeight="1" outlineLevel="1" x14ac:dyDescent="0.2">
      <c r="A23" s="14">
        <v>2</v>
      </c>
      <c r="B23" s="20" t="s">
        <v>16</v>
      </c>
      <c r="C23" s="15">
        <v>1</v>
      </c>
      <c r="D23" s="16">
        <v>5300</v>
      </c>
      <c r="E23" s="16">
        <v>5300</v>
      </c>
      <c r="F23"/>
      <c r="G23"/>
      <c r="H23"/>
      <c r="I23"/>
      <c r="J23"/>
    </row>
    <row r="24" spans="1:10" ht="15.75" customHeight="1" x14ac:dyDescent="0.2">
      <c r="A24" s="32" t="s">
        <v>17</v>
      </c>
      <c r="B24" s="32"/>
      <c r="C24" s="21">
        <v>3</v>
      </c>
      <c r="D24" s="23"/>
      <c r="E24" s="23">
        <f>E25+E26+E27</f>
        <v>17200</v>
      </c>
      <c r="F24"/>
      <c r="G24"/>
      <c r="H24"/>
      <c r="I24"/>
      <c r="J24"/>
    </row>
    <row r="25" spans="1:10" ht="11.25" customHeight="1" outlineLevel="1" x14ac:dyDescent="0.2">
      <c r="A25" s="14">
        <v>4</v>
      </c>
      <c r="B25" s="18" t="s">
        <v>18</v>
      </c>
      <c r="C25" s="15">
        <v>1</v>
      </c>
      <c r="D25" s="16">
        <v>6600</v>
      </c>
      <c r="E25" s="16">
        <v>6600</v>
      </c>
      <c r="F25"/>
      <c r="G25"/>
      <c r="H25"/>
      <c r="I25"/>
      <c r="J25"/>
    </row>
    <row r="26" spans="1:10" ht="11.25" customHeight="1" outlineLevel="1" x14ac:dyDescent="0.2">
      <c r="A26" s="14">
        <v>5</v>
      </c>
      <c r="B26" s="18" t="s">
        <v>16</v>
      </c>
      <c r="C26" s="15">
        <v>1</v>
      </c>
      <c r="D26" s="16">
        <v>5300</v>
      </c>
      <c r="E26" s="16">
        <v>5300</v>
      </c>
      <c r="F26"/>
      <c r="G26"/>
      <c r="H26"/>
      <c r="I26"/>
      <c r="J26"/>
    </row>
    <row r="27" spans="1:10" ht="11.25" customHeight="1" x14ac:dyDescent="0.2">
      <c r="A27" s="19">
        <v>6</v>
      </c>
      <c r="B27" s="20" t="s">
        <v>30</v>
      </c>
      <c r="C27" s="17">
        <v>1</v>
      </c>
      <c r="D27" s="15">
        <v>5300</v>
      </c>
      <c r="E27" s="15">
        <v>5300</v>
      </c>
      <c r="F27"/>
      <c r="G27"/>
      <c r="H27"/>
      <c r="I27"/>
      <c r="J27"/>
    </row>
    <row r="28" spans="1:10" ht="16.5" customHeight="1" outlineLevel="1" x14ac:dyDescent="0.2">
      <c r="A28" s="33" t="s">
        <v>19</v>
      </c>
      <c r="B28" s="33"/>
      <c r="C28" s="22">
        <v>4</v>
      </c>
      <c r="D28" s="23"/>
      <c r="E28" s="23">
        <f>E29+E30+E31+E32</f>
        <v>22000</v>
      </c>
      <c r="F28"/>
      <c r="G28"/>
      <c r="H28"/>
      <c r="I28"/>
      <c r="J28"/>
    </row>
    <row r="29" spans="1:10" ht="11.25" customHeight="1" outlineLevel="1" x14ac:dyDescent="0.2">
      <c r="A29" s="14">
        <v>7</v>
      </c>
      <c r="B29" s="20" t="s">
        <v>20</v>
      </c>
      <c r="C29" s="15">
        <v>1</v>
      </c>
      <c r="D29" s="16">
        <v>6100</v>
      </c>
      <c r="E29" s="16">
        <v>6100</v>
      </c>
      <c r="F29"/>
      <c r="G29"/>
      <c r="H29"/>
      <c r="I29"/>
      <c r="J29"/>
    </row>
    <row r="30" spans="1:10" ht="11.25" customHeight="1" outlineLevel="1" x14ac:dyDescent="0.2">
      <c r="A30" s="14">
        <v>8</v>
      </c>
      <c r="B30" s="20" t="s">
        <v>16</v>
      </c>
      <c r="C30" s="15">
        <v>1</v>
      </c>
      <c r="D30" s="16">
        <v>5300</v>
      </c>
      <c r="E30" s="16">
        <v>5300</v>
      </c>
      <c r="F30"/>
      <c r="G30"/>
      <c r="H30"/>
      <c r="I30"/>
      <c r="J30"/>
    </row>
    <row r="31" spans="1:10" ht="11.25" customHeight="1" outlineLevel="1" x14ac:dyDescent="0.2">
      <c r="A31" s="14">
        <v>9</v>
      </c>
      <c r="B31" s="20" t="s">
        <v>16</v>
      </c>
      <c r="C31" s="15">
        <v>1</v>
      </c>
      <c r="D31" s="16">
        <v>5300</v>
      </c>
      <c r="E31" s="16">
        <v>5300</v>
      </c>
      <c r="F31"/>
      <c r="G31"/>
      <c r="H31"/>
      <c r="I31"/>
      <c r="J31"/>
    </row>
    <row r="32" spans="1:10" ht="11.25" customHeight="1" x14ac:dyDescent="0.2">
      <c r="A32" s="19">
        <v>10</v>
      </c>
      <c r="B32" s="18" t="s">
        <v>29</v>
      </c>
      <c r="C32" s="17">
        <v>1</v>
      </c>
      <c r="D32" s="15">
        <v>5300</v>
      </c>
      <c r="E32" s="15">
        <v>5300</v>
      </c>
      <c r="F32"/>
      <c r="G32"/>
      <c r="H32"/>
      <c r="I32"/>
      <c r="J32"/>
    </row>
    <row r="33" spans="1:10" ht="15.75" customHeight="1" outlineLevel="1" x14ac:dyDescent="0.2">
      <c r="A33" s="33" t="s">
        <v>21</v>
      </c>
      <c r="B33" s="33"/>
      <c r="C33" s="22">
        <v>2</v>
      </c>
      <c r="D33" s="23"/>
      <c r="E33" s="23">
        <f>E34+E35</f>
        <v>11250</v>
      </c>
      <c r="F33"/>
      <c r="G33"/>
      <c r="H33"/>
      <c r="I33"/>
      <c r="J33"/>
    </row>
    <row r="34" spans="1:10" ht="14.25" customHeight="1" outlineLevel="1" x14ac:dyDescent="0.2">
      <c r="A34" s="14">
        <v>11</v>
      </c>
      <c r="B34" s="20" t="s">
        <v>22</v>
      </c>
      <c r="C34" s="15">
        <v>1</v>
      </c>
      <c r="D34" s="16">
        <v>5950</v>
      </c>
      <c r="E34" s="16">
        <v>5950</v>
      </c>
      <c r="F34"/>
      <c r="G34"/>
      <c r="H34"/>
      <c r="I34"/>
      <c r="J34"/>
    </row>
    <row r="35" spans="1:10" ht="12.75" customHeight="1" x14ac:dyDescent="0.2">
      <c r="A35" s="19">
        <v>12</v>
      </c>
      <c r="B35" s="20" t="s">
        <v>16</v>
      </c>
      <c r="C35" s="17">
        <v>1</v>
      </c>
      <c r="D35" s="15">
        <v>5300</v>
      </c>
      <c r="E35" s="15">
        <v>5300</v>
      </c>
      <c r="F35"/>
      <c r="G35"/>
      <c r="H35"/>
      <c r="I35"/>
      <c r="J35"/>
    </row>
    <row r="36" spans="1:10" ht="15.75" customHeight="1" outlineLevel="1" x14ac:dyDescent="0.2">
      <c r="A36" s="33" t="s">
        <v>23</v>
      </c>
      <c r="B36" s="33"/>
      <c r="C36" s="22">
        <v>3</v>
      </c>
      <c r="D36" s="23"/>
      <c r="E36" s="23">
        <f>E37+E38+E39</f>
        <v>16700</v>
      </c>
      <c r="F36"/>
      <c r="G36"/>
      <c r="H36"/>
      <c r="I36"/>
      <c r="J36"/>
    </row>
    <row r="37" spans="1:10" ht="11.25" customHeight="1" outlineLevel="1" x14ac:dyDescent="0.2">
      <c r="A37" s="14">
        <v>13</v>
      </c>
      <c r="B37" s="20" t="s">
        <v>24</v>
      </c>
      <c r="C37" s="15">
        <v>1</v>
      </c>
      <c r="D37" s="16">
        <v>6100</v>
      </c>
      <c r="E37" s="16">
        <v>6100</v>
      </c>
      <c r="F37"/>
      <c r="G37"/>
      <c r="H37"/>
      <c r="I37"/>
      <c r="J37"/>
    </row>
    <row r="38" spans="1:10" ht="11.25" customHeight="1" x14ac:dyDescent="0.2">
      <c r="A38" s="19">
        <v>14</v>
      </c>
      <c r="B38" s="18" t="s">
        <v>16</v>
      </c>
      <c r="C38" s="17">
        <v>1</v>
      </c>
      <c r="D38" s="16">
        <v>5300</v>
      </c>
      <c r="E38" s="16">
        <v>5300</v>
      </c>
      <c r="F38"/>
      <c r="G38"/>
      <c r="H38"/>
      <c r="I38"/>
      <c r="J38"/>
    </row>
    <row r="39" spans="1:10" ht="14.25" customHeight="1" outlineLevel="1" x14ac:dyDescent="0.2">
      <c r="A39" s="14">
        <v>15</v>
      </c>
      <c r="B39" s="20" t="s">
        <v>16</v>
      </c>
      <c r="C39" s="15">
        <v>1</v>
      </c>
      <c r="D39" s="16">
        <v>5300</v>
      </c>
      <c r="E39" s="16">
        <v>5300</v>
      </c>
      <c r="F39"/>
      <c r="G39"/>
      <c r="H39"/>
      <c r="I39"/>
      <c r="J39"/>
    </row>
    <row r="40" spans="1:10" ht="16.5" customHeight="1" outlineLevel="1" x14ac:dyDescent="0.2">
      <c r="A40" s="34" t="s">
        <v>25</v>
      </c>
      <c r="B40" s="35"/>
      <c r="C40" s="48">
        <f>C36+C33+C28+C24+C23+C22</f>
        <v>14</v>
      </c>
      <c r="D40" s="26"/>
      <c r="E40" s="26">
        <f t="shared" ref="D40:E40" si="0">E36+E33+E28+E24+E23+E22</f>
        <v>80600</v>
      </c>
      <c r="F40"/>
      <c r="G40"/>
      <c r="H40"/>
      <c r="I40"/>
      <c r="J40"/>
    </row>
    <row r="41" spans="1:10" s="1" customFormat="1" ht="0.95" customHeight="1" x14ac:dyDescent="0.2">
      <c r="C41" s="11"/>
      <c r="D41" s="12"/>
      <c r="E41" s="13"/>
    </row>
    <row r="42" spans="1:10" s="1" customFormat="1" ht="11.25" customHeight="1" x14ac:dyDescent="0.2"/>
    <row r="43" spans="1:10" ht="12.75" customHeight="1" x14ac:dyDescent="0.2">
      <c r="A43"/>
      <c r="B43" s="29" t="s">
        <v>32</v>
      </c>
      <c r="C43" s="30"/>
      <c r="D43" s="30"/>
      <c r="E43" s="30"/>
      <c r="F43"/>
      <c r="G43"/>
      <c r="H43" s="27" t="s">
        <v>31</v>
      </c>
      <c r="I43" s="28"/>
      <c r="J43" s="28"/>
    </row>
    <row r="44" spans="1:10" s="1" customFormat="1" ht="11.25" customHeight="1" x14ac:dyDescent="0.2">
      <c r="F44" s="8" t="s">
        <v>12</v>
      </c>
      <c r="G44" s="8"/>
      <c r="H44" s="8"/>
      <c r="I44" s="8"/>
      <c r="J44" s="9" t="s">
        <v>13</v>
      </c>
    </row>
    <row r="45" spans="1:10" s="1" customFormat="1" ht="11.25" customHeight="1" x14ac:dyDescent="0.2"/>
    <row r="46" spans="1:10" ht="12.75" customHeight="1" x14ac:dyDescent="0.2">
      <c r="A46"/>
      <c r="B46" s="29" t="s">
        <v>27</v>
      </c>
      <c r="C46" s="30"/>
      <c r="D46" s="30"/>
      <c r="E46" s="30"/>
      <c r="F46"/>
      <c r="G46"/>
      <c r="H46" s="27" t="s">
        <v>28</v>
      </c>
      <c r="I46" s="28"/>
      <c r="J46" s="28"/>
    </row>
    <row r="47" spans="1:10" s="1" customFormat="1" ht="11.25" customHeight="1" x14ac:dyDescent="0.2">
      <c r="F47" s="8" t="s">
        <v>12</v>
      </c>
      <c r="G47" s="8"/>
      <c r="H47" s="8"/>
      <c r="I47" s="8"/>
      <c r="J47" s="9" t="s">
        <v>13</v>
      </c>
    </row>
    <row r="48" spans="1:10" s="10" customFormat="1" ht="11.25" customHeight="1" x14ac:dyDescent="0.15">
      <c r="A48" s="10" t="s">
        <v>14</v>
      </c>
    </row>
  </sheetData>
  <mergeCells count="19">
    <mergeCell ref="A17:J17"/>
    <mergeCell ref="F4:J4"/>
    <mergeCell ref="F8:J8"/>
    <mergeCell ref="H9:J9"/>
    <mergeCell ref="F11:J11"/>
    <mergeCell ref="A16:J16"/>
    <mergeCell ref="H46:J46"/>
    <mergeCell ref="B43:E43"/>
    <mergeCell ref="H43:J43"/>
    <mergeCell ref="E19:E20"/>
    <mergeCell ref="A24:B24"/>
    <mergeCell ref="A28:B28"/>
    <mergeCell ref="A33:B33"/>
    <mergeCell ref="A36:B36"/>
    <mergeCell ref="B46:E46"/>
    <mergeCell ref="A40:B40"/>
    <mergeCell ref="A19:B19"/>
    <mergeCell ref="C19:C20"/>
    <mergeCell ref="D19:D20"/>
  </mergeCells>
  <pageMargins left="0.39370078740157477" right="0.39370078740157477" top="0.39370078740157477" bottom="0.39370078740157477" header="0.39370078740157477" footer="0.39370078740157477"/>
  <pageSetup paperSize="9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Чернобай Віта Валентинівна</dc:creator>
  <cp:lastModifiedBy>Панченко Оксана Вікторівна</cp:lastModifiedBy>
  <cp:revision>1</cp:revision>
  <cp:lastPrinted>2020-04-02T06:54:18Z</cp:lastPrinted>
  <dcterms:created xsi:type="dcterms:W3CDTF">2020-04-02T06:54:18Z</dcterms:created>
  <dcterms:modified xsi:type="dcterms:W3CDTF">2021-01-14T07:16:32Z</dcterms:modified>
</cp:coreProperties>
</file>