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20" i="1"/>
  <c r="F116"/>
  <c r="H114"/>
  <c r="D114"/>
  <c r="H63"/>
  <c r="D63"/>
  <c r="D45"/>
  <c r="H44"/>
  <c r="H45"/>
  <c r="D44"/>
  <c r="H31"/>
  <c r="H32"/>
  <c r="D31"/>
  <c r="H24"/>
  <c r="D24"/>
  <c r="D32"/>
  <c r="D21"/>
  <c r="A12"/>
  <c r="I6"/>
  <c r="B6"/>
  <c r="I5"/>
  <c r="B5"/>
  <c r="I4"/>
  <c r="B4"/>
</calcChain>
</file>

<file path=xl/sharedStrings.xml><?xml version="1.0" encoding="utf-8"?>
<sst xmlns="http://schemas.openxmlformats.org/spreadsheetml/2006/main" count="134" uniqueCount="114">
  <si>
    <t>Додаток 2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</si>
  <si>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</si>
  <si>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</si>
  <si>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</si>
  <si>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</si>
  <si>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</si>
  <si>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</si>
  <si>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</si>
  <si>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</si>
  <si>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</si>
  <si>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</si>
  <si>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</si>
  <si>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</si>
  <si>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</si>
  <si>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</si>
  <si>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>проміжна</t>
    </r>
    <r>
      <rPr>
        <sz val="10"/>
        <color indexed="8"/>
        <rFont val="Times New Roman"/>
        <family val="1"/>
        <charset val="204"/>
      </rPr>
      <t>, річна</t>
    </r>
  </si>
  <si>
    <t>ЗВІТ ПРО ФІНАНСОВІ РЕЗУЛЬТАТИ</t>
  </si>
  <si>
    <t>І. ФІНАНСОВИЙ РЕЗУЛЬТАТ ДІЯЛЬНОСТІ</t>
  </si>
  <si>
    <t>Форма № 2-дс</t>
  </si>
  <si>
    <t>Стаття</t>
  </si>
  <si>
    <t>Код рядка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</si>
  <si>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</si>
  <si>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</si>
  <si>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</si>
  <si>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</si>
  <si>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</si>
  <si>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</si>
  <si>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</si>
  <si>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</si>
  <si>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</si>
  <si>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 xml:space="preserve">Усього доходів від обмінних операцій 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</si>
  <si>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</si>
  <si>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</si>
  <si>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</si>
  <si>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</si>
  <si>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</si>
  <si>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</si>
  <si>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</si>
  <si>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</si>
  <si>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</si>
  <si>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 xml:space="preserve">Витрати за обмінними операціями 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</si>
  <si>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</si>
  <si>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</si>
  <si>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</si>
  <si>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</si>
  <si>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</si>
  <si>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</si>
  <si>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</si>
  <si>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</si>
  <si>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витрати за необмінними операціями</t>
  </si>
  <si>
    <t>Усього витрат</t>
  </si>
  <si>
    <t>Профіцит/дефіцит за звітний період</t>
  </si>
  <si>
    <t>ІІ. ВИДАТКИ БЮДЖЕТУ (КОШТОРИСУ) ЗА ФУНКЦІОНАЛЬНОЮ КЛАСИФІКАЦІЄЮ ВИДАТКІВ ТА КРЕДИТУВАННЯ БЮДЖЕТУ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</si>
  <si>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</si>
  <si>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</si>
  <si>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</si>
  <si>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</si>
  <si>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</si>
  <si>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</si>
  <si>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</si>
  <si>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здоров’я</t>
  </si>
  <si>
    <t>Духовний та фізичний розвиток</t>
  </si>
  <si>
    <t>Освіта</t>
  </si>
  <si>
    <t>Соціальний захист та соціальне забезпечення</t>
  </si>
  <si>
    <t>УСЬОГО:</t>
  </si>
  <si>
    <t>ІІІ.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</si>
  <si>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</si>
  <si>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</si>
  <si>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</si>
  <si>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</si>
  <si>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 xml:space="preserve">різниця (графа 4 мінус графа 3)
</t>
  </si>
  <si>
    <t>план на звітний рік із урахуванням змін</t>
  </si>
  <si>
    <t>різниця 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</si>
  <si>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</si>
  <si>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</si>
  <si>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</si>
  <si>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</si>
  <si>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 xml:space="preserve">Доходи від операцій з капіталом </t>
  </si>
  <si>
    <t>Офіційні трансферти, з них:</t>
  </si>
  <si>
    <t xml:space="preserve">  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</si>
  <si>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</si>
  <si>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</si>
  <si>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</si>
  <si>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загальнообов'язкового державного соціального страхування України на випадок безробіття</t>
  </si>
  <si>
    <t>Надходження Фонду соціального страхування України</t>
  </si>
  <si>
    <t>Інші надходження</t>
  </si>
  <si>
    <t xml:space="preserve">Усього доходів </t>
  </si>
  <si>
    <t>Оплата праці і нарахування на заробітну плату</t>
  </si>
  <si>
    <t>Використання товарів і послуг</t>
  </si>
  <si>
    <t>Обслуговування боргових зобов’язань</t>
  </si>
  <si>
    <t>Поточні трансферти, з них:</t>
  </si>
  <si>
    <t xml:space="preserve">    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</si>
  <si>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</si>
  <si>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</si>
  <si>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</si>
  <si>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</si>
  <si>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</si>
  <si>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 xml:space="preserve">   органам державного управління інших рівнів</t>
  </si>
  <si>
    <t>Внутрішнє кредитування</t>
  </si>
  <si>
    <t>Зовнішнє кредитування</t>
  </si>
  <si>
    <t>IV. ЕЛЕМЕНТИ ВИТРАТ ЗА ОБМІННИМИ ОПЕРАЦІЯМИ</t>
  </si>
  <si>
    <t xml:space="preserve">За аналогічний період попереднього року 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</si>
  <si>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</si>
  <si>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</si>
  <si>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</si>
  <si>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</si>
  <si>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</si>
  <si>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</si>
  <si>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Керівник (посадова особа)</t>
  </si>
  <si>
    <t>(підпис)</t>
  </si>
  <si>
    <t>(ініціали та прізвище)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</si>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</sst>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0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V_kv2019v1.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Департамент екології та природнії ресурсів Чернігвської обласної державної адміністрації</v>
          </cell>
        </row>
        <row r="5">
          <cell r="B5" t="str">
            <v>м. Чернігів</v>
          </cell>
        </row>
        <row r="13">
          <cell r="B13" t="str">
            <v>38709568</v>
          </cell>
        </row>
        <row r="14">
          <cell r="B14">
            <v>7410136600</v>
          </cell>
        </row>
        <row r="15">
          <cell r="B15">
            <v>410</v>
          </cell>
          <cell r="D15" t="str">
            <v>Орган державної влади</v>
          </cell>
        </row>
        <row r="17">
          <cell r="B17" t="str">
            <v>перше півріччя</v>
          </cell>
          <cell r="C17" t="str">
            <v>2019 р.</v>
          </cell>
        </row>
        <row r="26">
          <cell r="F26" t="str">
            <v>Сахневич К.В.</v>
          </cell>
        </row>
        <row r="28">
          <cell r="F28" t="str">
            <v>Ситенок І.Ф.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7">
          <cell r="J27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abSelected="1" topLeftCell="A83" workbookViewId="0">
      <selection activeCell="I7" sqref="I7:K7"/>
    </sheetView>
  </sheetViews>
  <sheetFormatPr defaultRowHeight="15"/>
  <cols>
    <col min="1" max="1" width="31.28515625" style="1" customWidth="1"/>
    <col min="2" max="2" width="16.5703125" style="1" customWidth="1"/>
    <col min="3" max="3" width="6.28515625" style="1" customWidth="1"/>
    <col min="4" max="11" width="7.5703125" style="1" customWidth="1"/>
    <col min="12" max="16384" width="9.140625" style="1"/>
  </cols>
  <sheetData>
    <row r="1" spans="1:11" ht="44.25" customHeight="1">
      <c r="G1" s="53" t="s">
        <v>0</v>
      </c>
      <c r="H1" s="53"/>
      <c r="I1" s="53"/>
      <c r="J1" s="53"/>
      <c r="K1" s="53"/>
    </row>
    <row r="2" spans="1:11">
      <c r="A2" s="2"/>
      <c r="B2" s="2"/>
      <c r="C2" s="2"/>
      <c r="D2" s="2"/>
      <c r="I2" s="54" t="s">
        <v>1</v>
      </c>
      <c r="J2" s="54"/>
      <c r="K2" s="54"/>
    </row>
    <row r="3" spans="1:11">
      <c r="A3" s="2"/>
      <c r="B3" s="2"/>
      <c r="C3" s="55" t="s">
        <v>2</v>
      </c>
      <c r="D3" s="55"/>
      <c r="E3" s="55"/>
      <c r="F3" s="55"/>
      <c r="G3" s="55"/>
      <c r="I3" s="3">
        <v>2019</v>
      </c>
      <c r="J3" s="3">
        <v>7</v>
      </c>
      <c r="K3" s="4" t="s">
        <v>3</v>
      </c>
    </row>
    <row r="4" spans="1:11" ht="27" customHeight="1">
      <c r="A4" s="5" t="s">
        <v>4</v>
      </c>
      <c r="B4" s="56" t="str">
        <f>[1]ЗАПОЛНИТЬ!B3</f>
        <v>Департамент екології та природнії ресурсів Чернігвської обласної державної адміністрації</v>
      </c>
      <c r="C4" s="56"/>
      <c r="D4" s="56"/>
      <c r="E4" s="56"/>
      <c r="F4" s="56"/>
      <c r="G4" s="48" t="s">
        <v>5</v>
      </c>
      <c r="H4" s="49"/>
      <c r="I4" s="57" t="str">
        <f>[1]ЗАПОЛНИТЬ!B13</f>
        <v>38709568</v>
      </c>
      <c r="J4" s="58"/>
      <c r="K4" s="58"/>
    </row>
    <row r="5" spans="1:11">
      <c r="A5" s="5" t="s">
        <v>6</v>
      </c>
      <c r="B5" s="59" t="str">
        <f>[1]ЗАПОЛНИТЬ!B5</f>
        <v>м. Чернігів</v>
      </c>
      <c r="C5" s="59"/>
      <c r="D5" s="59"/>
      <c r="E5" s="59"/>
      <c r="F5" s="59"/>
      <c r="G5" s="48" t="s">
        <v>7</v>
      </c>
      <c r="H5" s="49"/>
      <c r="I5" s="58">
        <f>[1]ЗАПОЛНИТЬ!B14</f>
        <v>7410136600</v>
      </c>
      <c r="J5" s="58"/>
      <c r="K5" s="58"/>
    </row>
    <row r="6" spans="1:11" ht="26.25">
      <c r="A6" s="6" t="s">
        <v>8</v>
      </c>
      <c r="B6" s="60" t="str">
        <f>[1]ЗАПОЛНИТЬ!D15</f>
        <v>Орган державної влади</v>
      </c>
      <c r="C6" s="59"/>
      <c r="D6" s="59"/>
      <c r="E6" s="59"/>
      <c r="F6" s="59"/>
      <c r="G6" s="48" t="s">
        <v>9</v>
      </c>
      <c r="H6" s="49"/>
      <c r="I6" s="61">
        <f>[1]ЗАПОЛНИТЬ!B15</f>
        <v>410</v>
      </c>
      <c r="J6" s="62"/>
      <c r="K6" s="63"/>
    </row>
    <row r="7" spans="1:11">
      <c r="A7" s="5" t="s">
        <v>10</v>
      </c>
      <c r="B7" s="47"/>
      <c r="C7" s="47"/>
      <c r="D7" s="47"/>
      <c r="E7" s="47"/>
      <c r="F7" s="47"/>
      <c r="G7" s="48" t="s">
        <v>11</v>
      </c>
      <c r="H7" s="49"/>
      <c r="I7" s="50"/>
      <c r="J7" s="51"/>
      <c r="K7" s="51"/>
    </row>
    <row r="8" spans="1:11">
      <c r="A8" s="5" t="s">
        <v>12</v>
      </c>
      <c r="B8" s="47"/>
      <c r="C8" s="47"/>
      <c r="D8" s="47"/>
      <c r="E8" s="47"/>
      <c r="F8" s="47"/>
      <c r="G8" s="48" t="s">
        <v>13</v>
      </c>
      <c r="H8" s="49"/>
      <c r="I8" s="50"/>
      <c r="J8" s="51"/>
      <c r="K8" s="51"/>
    </row>
    <row r="9" spans="1:11">
      <c r="A9" s="7" t="s">
        <v>14</v>
      </c>
      <c r="B9" s="7"/>
      <c r="C9" s="2"/>
      <c r="D9" s="2"/>
      <c r="E9" s="52"/>
      <c r="F9" s="52"/>
      <c r="G9" s="52"/>
    </row>
    <row r="10" spans="1:11">
      <c r="A10" s="7" t="s">
        <v>15</v>
      </c>
      <c r="B10" s="7"/>
      <c r="C10" s="2"/>
      <c r="D10" s="2"/>
      <c r="E10" s="2"/>
      <c r="F10" s="2"/>
      <c r="G10" s="2"/>
    </row>
    <row r="11" spans="1:11">
      <c r="A11" s="37" t="s">
        <v>16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>
      <c r="A12" s="37" t="str">
        <f>CONCATENATE("за ",[1]ЗАПОЛНИТЬ!$B$17," ",LEFT([1]ЗАПОЛНИТЬ!$C$17,5),"рік")</f>
        <v>за перше півріччя 2019 рік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>
      <c r="A13" s="37" t="s">
        <v>17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>
      <c r="J14" s="1" t="s">
        <v>18</v>
      </c>
    </row>
    <row r="15" spans="1:11" ht="42.75">
      <c r="A15" s="32" t="s">
        <v>19</v>
      </c>
      <c r="B15" s="33"/>
      <c r="C15" s="8" t="s">
        <v>20</v>
      </c>
      <c r="D15" s="34" t="s">
        <v>21</v>
      </c>
      <c r="E15" s="34"/>
      <c r="F15" s="34"/>
      <c r="G15" s="34"/>
      <c r="H15" s="34" t="s">
        <v>22</v>
      </c>
      <c r="I15" s="34"/>
      <c r="J15" s="34"/>
      <c r="K15" s="34"/>
    </row>
    <row r="16" spans="1:11">
      <c r="A16" s="32">
        <v>1</v>
      </c>
      <c r="B16" s="33"/>
      <c r="C16" s="8">
        <v>2</v>
      </c>
      <c r="D16" s="34">
        <v>3</v>
      </c>
      <c r="E16" s="34"/>
      <c r="F16" s="34"/>
      <c r="G16" s="34"/>
      <c r="H16" s="34">
        <v>4</v>
      </c>
      <c r="I16" s="34"/>
      <c r="J16" s="34"/>
      <c r="K16" s="34"/>
    </row>
    <row r="17" spans="1:11">
      <c r="A17" s="22" t="s">
        <v>23</v>
      </c>
      <c r="B17" s="23"/>
      <c r="C17" s="9"/>
      <c r="D17" s="21"/>
      <c r="E17" s="21"/>
      <c r="F17" s="21"/>
      <c r="G17" s="21"/>
      <c r="H17" s="21"/>
      <c r="I17" s="21"/>
      <c r="J17" s="21"/>
      <c r="K17" s="21"/>
    </row>
    <row r="18" spans="1:11">
      <c r="A18" s="22" t="s">
        <v>24</v>
      </c>
      <c r="B18" s="23"/>
      <c r="C18" s="8"/>
      <c r="D18" s="21"/>
      <c r="E18" s="21"/>
      <c r="F18" s="21"/>
      <c r="G18" s="21"/>
      <c r="H18" s="21"/>
      <c r="I18" s="21"/>
      <c r="J18" s="21"/>
      <c r="K18" s="21"/>
    </row>
    <row r="19" spans="1:11">
      <c r="A19" s="19" t="s">
        <v>25</v>
      </c>
      <c r="B19" s="20"/>
      <c r="C19" s="9">
        <v>2010</v>
      </c>
      <c r="D19" s="21">
        <v>189206</v>
      </c>
      <c r="E19" s="21"/>
      <c r="F19" s="21"/>
      <c r="G19" s="21"/>
      <c r="H19" s="21">
        <v>64716</v>
      </c>
      <c r="I19" s="21"/>
      <c r="J19" s="21"/>
      <c r="K19" s="21"/>
    </row>
    <row r="20" spans="1:11" ht="15.75" customHeight="1">
      <c r="A20" s="19" t="s">
        <v>26</v>
      </c>
      <c r="B20" s="20"/>
      <c r="C20" s="9">
        <v>2020</v>
      </c>
      <c r="D20" s="21"/>
      <c r="E20" s="21"/>
      <c r="F20" s="21"/>
      <c r="G20" s="21"/>
      <c r="H20" s="21">
        <v>0</v>
      </c>
      <c r="I20" s="21"/>
      <c r="J20" s="21"/>
      <c r="K20" s="21"/>
    </row>
    <row r="21" spans="1:11">
      <c r="A21" s="19" t="s">
        <v>27</v>
      </c>
      <c r="B21" s="20"/>
      <c r="C21" s="9">
        <v>2030</v>
      </c>
      <c r="D21" s="21">
        <f>[1]Ф.4.1.ЗВЕД!J27</f>
        <v>0</v>
      </c>
      <c r="E21" s="21"/>
      <c r="F21" s="21"/>
      <c r="G21" s="21"/>
      <c r="H21" s="21">
        <v>0</v>
      </c>
      <c r="I21" s="21"/>
      <c r="J21" s="21"/>
      <c r="K21" s="21"/>
    </row>
    <row r="22" spans="1:11">
      <c r="A22" s="19" t="s">
        <v>28</v>
      </c>
      <c r="B22" s="20"/>
      <c r="C22" s="9">
        <v>2040</v>
      </c>
      <c r="D22" s="21">
        <v>0</v>
      </c>
      <c r="E22" s="21"/>
      <c r="F22" s="21"/>
      <c r="G22" s="21"/>
      <c r="H22" s="21">
        <v>0</v>
      </c>
      <c r="I22" s="21"/>
      <c r="J22" s="21"/>
      <c r="K22" s="21"/>
    </row>
    <row r="23" spans="1:11">
      <c r="A23" s="19" t="s">
        <v>29</v>
      </c>
      <c r="B23" s="20"/>
      <c r="C23" s="9">
        <v>2050</v>
      </c>
      <c r="D23" s="21">
        <v>0</v>
      </c>
      <c r="E23" s="21"/>
      <c r="F23" s="21"/>
      <c r="G23" s="21"/>
      <c r="H23" s="21">
        <v>0</v>
      </c>
      <c r="I23" s="21"/>
      <c r="J23" s="21"/>
      <c r="K23" s="21"/>
    </row>
    <row r="24" spans="1:11">
      <c r="A24" s="22" t="s">
        <v>30</v>
      </c>
      <c r="B24" s="23"/>
      <c r="C24" s="8">
        <v>2080</v>
      </c>
      <c r="D24" s="24">
        <f>SUM(D19:G23)</f>
        <v>189206</v>
      </c>
      <c r="E24" s="24"/>
      <c r="F24" s="24"/>
      <c r="G24" s="24"/>
      <c r="H24" s="24">
        <f>SUM(H19:K23)</f>
        <v>64716</v>
      </c>
      <c r="I24" s="24"/>
      <c r="J24" s="24"/>
      <c r="K24" s="24"/>
    </row>
    <row r="25" spans="1:11">
      <c r="A25" s="22" t="s">
        <v>31</v>
      </c>
      <c r="B25" s="23"/>
      <c r="C25" s="8"/>
      <c r="D25" s="21"/>
      <c r="E25" s="21"/>
      <c r="F25" s="21"/>
      <c r="G25" s="21"/>
      <c r="H25" s="21"/>
      <c r="I25" s="21"/>
      <c r="J25" s="21"/>
      <c r="K25" s="21"/>
    </row>
    <row r="26" spans="1:11">
      <c r="A26" s="19" t="s">
        <v>32</v>
      </c>
      <c r="B26" s="20"/>
      <c r="C26" s="9">
        <v>2090</v>
      </c>
      <c r="D26" s="21">
        <v>0</v>
      </c>
      <c r="E26" s="21"/>
      <c r="F26" s="21"/>
      <c r="G26" s="21"/>
      <c r="H26" s="21">
        <v>0</v>
      </c>
      <c r="I26" s="21"/>
      <c r="J26" s="21"/>
      <c r="K26" s="21"/>
    </row>
    <row r="27" spans="1:11">
      <c r="A27" s="19" t="s">
        <v>33</v>
      </c>
      <c r="B27" s="20"/>
      <c r="C27" s="9">
        <v>2100</v>
      </c>
      <c r="D27" s="21">
        <v>0</v>
      </c>
      <c r="E27" s="21"/>
      <c r="F27" s="21"/>
      <c r="G27" s="21"/>
      <c r="H27" s="21">
        <v>0</v>
      </c>
      <c r="I27" s="21"/>
      <c r="J27" s="21"/>
      <c r="K27" s="21"/>
    </row>
    <row r="28" spans="1:11">
      <c r="A28" s="19" t="s">
        <v>34</v>
      </c>
      <c r="B28" s="20"/>
      <c r="C28" s="9">
        <v>2110</v>
      </c>
      <c r="D28" s="21">
        <v>0</v>
      </c>
      <c r="E28" s="21"/>
      <c r="F28" s="21"/>
      <c r="G28" s="21"/>
      <c r="H28" s="21">
        <v>0</v>
      </c>
      <c r="I28" s="21"/>
      <c r="J28" s="21"/>
      <c r="K28" s="21"/>
    </row>
    <row r="29" spans="1:11">
      <c r="A29" s="19" t="s">
        <v>35</v>
      </c>
      <c r="B29" s="20"/>
      <c r="C29" s="9">
        <v>2120</v>
      </c>
      <c r="D29" s="21">
        <v>0</v>
      </c>
      <c r="E29" s="21"/>
      <c r="F29" s="21"/>
      <c r="G29" s="21"/>
      <c r="H29" s="21">
        <v>0</v>
      </c>
      <c r="I29" s="21"/>
      <c r="J29" s="21"/>
      <c r="K29" s="21"/>
    </row>
    <row r="30" spans="1:11">
      <c r="A30" s="19" t="s">
        <v>36</v>
      </c>
      <c r="B30" s="20"/>
      <c r="C30" s="9">
        <v>2130</v>
      </c>
      <c r="D30" s="21">
        <v>0</v>
      </c>
      <c r="E30" s="21"/>
      <c r="F30" s="21"/>
      <c r="G30" s="21"/>
      <c r="H30" s="21">
        <v>0</v>
      </c>
      <c r="I30" s="21"/>
      <c r="J30" s="21"/>
      <c r="K30" s="21"/>
    </row>
    <row r="31" spans="1:11">
      <c r="A31" s="22" t="s">
        <v>37</v>
      </c>
      <c r="B31" s="23"/>
      <c r="C31" s="8">
        <v>2170</v>
      </c>
      <c r="D31" s="24">
        <f>SUM(D26:G30)</f>
        <v>0</v>
      </c>
      <c r="E31" s="24"/>
      <c r="F31" s="24"/>
      <c r="G31" s="24"/>
      <c r="H31" s="24">
        <f>SUM(H26:K30)</f>
        <v>0</v>
      </c>
      <c r="I31" s="24"/>
      <c r="J31" s="24"/>
      <c r="K31" s="24"/>
    </row>
    <row r="32" spans="1:11">
      <c r="A32" s="22" t="s">
        <v>38</v>
      </c>
      <c r="B32" s="23"/>
      <c r="C32" s="8">
        <v>2200</v>
      </c>
      <c r="D32" s="24">
        <f>D31+D24</f>
        <v>189206</v>
      </c>
      <c r="E32" s="24"/>
      <c r="F32" s="24"/>
      <c r="G32" s="24"/>
      <c r="H32" s="24">
        <f>H31+H24</f>
        <v>64716</v>
      </c>
      <c r="I32" s="24"/>
      <c r="J32" s="24"/>
      <c r="K32" s="24"/>
    </row>
    <row r="33" spans="1:11">
      <c r="A33" s="22" t="s">
        <v>39</v>
      </c>
      <c r="B33" s="23"/>
      <c r="C33" s="9"/>
      <c r="D33" s="21"/>
      <c r="E33" s="21"/>
      <c r="F33" s="21"/>
      <c r="G33" s="21"/>
      <c r="H33" s="21"/>
      <c r="I33" s="21"/>
      <c r="J33" s="21"/>
      <c r="K33" s="21"/>
    </row>
    <row r="34" spans="1:11">
      <c r="A34" s="22" t="s">
        <v>40</v>
      </c>
      <c r="B34" s="23"/>
      <c r="C34" s="8"/>
      <c r="D34" s="21"/>
      <c r="E34" s="21"/>
      <c r="F34" s="21"/>
      <c r="G34" s="21"/>
      <c r="H34" s="21"/>
      <c r="I34" s="21"/>
      <c r="J34" s="21"/>
      <c r="K34" s="21"/>
    </row>
    <row r="35" spans="1:11">
      <c r="A35" s="19" t="s">
        <v>41</v>
      </c>
      <c r="B35" s="20"/>
      <c r="C35" s="9">
        <v>2210</v>
      </c>
      <c r="D35" s="21"/>
      <c r="E35" s="21"/>
      <c r="F35" s="21"/>
      <c r="G35" s="21"/>
      <c r="H35" s="21"/>
      <c r="I35" s="21"/>
      <c r="J35" s="21"/>
      <c r="K35" s="21"/>
    </row>
    <row r="36" spans="1:11" ht="30.75" customHeight="1">
      <c r="A36" s="19" t="s">
        <v>42</v>
      </c>
      <c r="B36" s="20"/>
      <c r="C36" s="9">
        <v>2220</v>
      </c>
      <c r="D36" s="21">
        <v>0</v>
      </c>
      <c r="E36" s="21"/>
      <c r="F36" s="21"/>
      <c r="G36" s="21"/>
      <c r="H36" s="21">
        <v>0</v>
      </c>
      <c r="I36" s="21"/>
      <c r="J36" s="21"/>
      <c r="K36" s="21"/>
    </row>
    <row r="37" spans="1:11">
      <c r="A37" s="19" t="s">
        <v>43</v>
      </c>
      <c r="B37" s="20"/>
      <c r="C37" s="9">
        <v>2230</v>
      </c>
      <c r="D37" s="21">
        <v>0</v>
      </c>
      <c r="E37" s="21"/>
      <c r="F37" s="21"/>
      <c r="G37" s="21"/>
      <c r="H37" s="21">
        <v>0</v>
      </c>
      <c r="I37" s="21"/>
      <c r="J37" s="21"/>
      <c r="K37" s="21"/>
    </row>
    <row r="38" spans="1:11">
      <c r="A38" s="19" t="s">
        <v>44</v>
      </c>
      <c r="B38" s="20"/>
      <c r="C38" s="9">
        <v>2240</v>
      </c>
      <c r="D38" s="21">
        <v>0</v>
      </c>
      <c r="E38" s="21"/>
      <c r="F38" s="21"/>
      <c r="G38" s="21"/>
      <c r="H38" s="21">
        <v>0</v>
      </c>
      <c r="I38" s="21"/>
      <c r="J38" s="21"/>
      <c r="K38" s="21"/>
    </row>
    <row r="39" spans="1:11">
      <c r="A39" s="19" t="s">
        <v>45</v>
      </c>
      <c r="B39" s="20"/>
      <c r="C39" s="9">
        <v>2250</v>
      </c>
      <c r="D39" s="21"/>
      <c r="E39" s="21"/>
      <c r="F39" s="21"/>
      <c r="G39" s="21"/>
      <c r="H39" s="21"/>
      <c r="I39" s="21"/>
      <c r="J39" s="21"/>
      <c r="K39" s="21"/>
    </row>
    <row r="40" spans="1:11">
      <c r="A40" s="22" t="s">
        <v>46</v>
      </c>
      <c r="B40" s="23"/>
      <c r="C40" s="8">
        <v>2290</v>
      </c>
      <c r="D40" s="24">
        <v>143330</v>
      </c>
      <c r="E40" s="24"/>
      <c r="F40" s="24"/>
      <c r="G40" s="24"/>
      <c r="H40" s="24">
        <v>367630</v>
      </c>
      <c r="I40" s="24"/>
      <c r="J40" s="24"/>
      <c r="K40" s="24"/>
    </row>
    <row r="41" spans="1:11">
      <c r="A41" s="22" t="s">
        <v>47</v>
      </c>
      <c r="B41" s="23"/>
      <c r="C41" s="8"/>
      <c r="D41" s="21"/>
      <c r="E41" s="21"/>
      <c r="F41" s="21"/>
      <c r="G41" s="21"/>
      <c r="H41" s="21"/>
      <c r="I41" s="21"/>
      <c r="J41" s="21"/>
      <c r="K41" s="21"/>
    </row>
    <row r="42" spans="1:11">
      <c r="A42" s="19" t="s">
        <v>34</v>
      </c>
      <c r="B42" s="20"/>
      <c r="C42" s="9">
        <v>2300</v>
      </c>
      <c r="D42" s="21">
        <v>0</v>
      </c>
      <c r="E42" s="21"/>
      <c r="F42" s="21"/>
      <c r="G42" s="21"/>
      <c r="H42" s="21">
        <v>0</v>
      </c>
      <c r="I42" s="21"/>
      <c r="J42" s="21"/>
      <c r="K42" s="21"/>
    </row>
    <row r="43" spans="1:11">
      <c r="A43" s="19" t="s">
        <v>48</v>
      </c>
      <c r="B43" s="20"/>
      <c r="C43" s="9">
        <v>2310</v>
      </c>
      <c r="D43" s="21">
        <v>0</v>
      </c>
      <c r="E43" s="21"/>
      <c r="F43" s="21"/>
      <c r="G43" s="21"/>
      <c r="H43" s="21">
        <v>0</v>
      </c>
      <c r="I43" s="21"/>
      <c r="J43" s="21"/>
      <c r="K43" s="21"/>
    </row>
    <row r="44" spans="1:11" ht="15.75" customHeight="1">
      <c r="A44" s="22" t="s">
        <v>49</v>
      </c>
      <c r="B44" s="23"/>
      <c r="C44" s="8">
        <v>2340</v>
      </c>
      <c r="D44" s="24">
        <f>SUM(D42:G43)</f>
        <v>0</v>
      </c>
      <c r="E44" s="24"/>
      <c r="F44" s="24"/>
      <c r="G44" s="24"/>
      <c r="H44" s="24">
        <f>SUM(H42:K43)</f>
        <v>0</v>
      </c>
      <c r="I44" s="24"/>
      <c r="J44" s="24"/>
      <c r="K44" s="24"/>
    </row>
    <row r="45" spans="1:11">
      <c r="A45" s="22" t="s">
        <v>50</v>
      </c>
      <c r="B45" s="23"/>
      <c r="C45" s="8">
        <v>2380</v>
      </c>
      <c r="D45" s="21">
        <f>D44+D40</f>
        <v>143330</v>
      </c>
      <c r="E45" s="21"/>
      <c r="F45" s="21"/>
      <c r="G45" s="21"/>
      <c r="H45" s="21">
        <f>H44+H40</f>
        <v>367630</v>
      </c>
      <c r="I45" s="21"/>
      <c r="J45" s="21"/>
      <c r="K45" s="21"/>
    </row>
    <row r="46" spans="1:11">
      <c r="A46" s="22" t="s">
        <v>51</v>
      </c>
      <c r="B46" s="23"/>
      <c r="C46" s="8">
        <v>2390</v>
      </c>
      <c r="D46" s="21">
        <v>45876</v>
      </c>
      <c r="E46" s="21"/>
      <c r="F46" s="21"/>
      <c r="G46" s="21"/>
      <c r="H46" s="21">
        <v>-302914</v>
      </c>
      <c r="I46" s="21"/>
      <c r="J46" s="21"/>
      <c r="K46" s="21"/>
    </row>
    <row r="47" spans="1:11">
      <c r="A47" s="10"/>
      <c r="B47" s="10"/>
      <c r="C47" s="11"/>
      <c r="D47" s="12"/>
      <c r="E47" s="12"/>
      <c r="F47" s="12"/>
      <c r="G47" s="12"/>
      <c r="H47" s="12"/>
      <c r="I47" s="12"/>
      <c r="J47" s="12"/>
      <c r="K47" s="12"/>
    </row>
    <row r="49" spans="1:11" ht="31.5" customHeight="1">
      <c r="A49" s="46" t="s">
        <v>52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</row>
    <row r="50" spans="1:11" hidden="1"/>
    <row r="51" spans="1:11" ht="25.5">
      <c r="A51" s="32" t="s">
        <v>53</v>
      </c>
      <c r="B51" s="33"/>
      <c r="C51" s="13" t="s">
        <v>20</v>
      </c>
      <c r="D51" s="34" t="s">
        <v>21</v>
      </c>
      <c r="E51" s="34"/>
      <c r="F51" s="34"/>
      <c r="G51" s="34"/>
      <c r="H51" s="34" t="s">
        <v>22</v>
      </c>
      <c r="I51" s="34"/>
      <c r="J51" s="34"/>
      <c r="K51" s="34"/>
    </row>
    <row r="52" spans="1:11">
      <c r="A52" s="32">
        <v>1</v>
      </c>
      <c r="B52" s="33"/>
      <c r="C52" s="8">
        <v>2</v>
      </c>
      <c r="D52" s="34">
        <v>3</v>
      </c>
      <c r="E52" s="34"/>
      <c r="F52" s="34"/>
      <c r="G52" s="34"/>
      <c r="H52" s="34">
        <v>4</v>
      </c>
      <c r="I52" s="34"/>
      <c r="J52" s="34"/>
      <c r="K52" s="34"/>
    </row>
    <row r="53" spans="1:11">
      <c r="A53" s="19" t="s">
        <v>54</v>
      </c>
      <c r="B53" s="20"/>
      <c r="C53" s="9">
        <v>2420</v>
      </c>
      <c r="D53" s="21"/>
      <c r="E53" s="21"/>
      <c r="F53" s="21"/>
      <c r="G53" s="21"/>
      <c r="H53" s="21"/>
      <c r="I53" s="21"/>
      <c r="J53" s="21"/>
      <c r="K53" s="21"/>
    </row>
    <row r="54" spans="1:11">
      <c r="A54" s="19" t="s">
        <v>55</v>
      </c>
      <c r="B54" s="20"/>
      <c r="C54" s="9">
        <v>2430</v>
      </c>
      <c r="D54" s="21">
        <v>0</v>
      </c>
      <c r="E54" s="21"/>
      <c r="F54" s="21"/>
      <c r="G54" s="21"/>
      <c r="H54" s="21">
        <v>0</v>
      </c>
      <c r="I54" s="21"/>
      <c r="J54" s="21"/>
      <c r="K54" s="21"/>
    </row>
    <row r="55" spans="1:11" ht="15.75" customHeight="1">
      <c r="A55" s="19" t="s">
        <v>56</v>
      </c>
      <c r="B55" s="20"/>
      <c r="C55" s="9">
        <v>2440</v>
      </c>
      <c r="D55" s="21">
        <v>0</v>
      </c>
      <c r="E55" s="21"/>
      <c r="F55" s="21"/>
      <c r="G55" s="21"/>
      <c r="H55" s="21">
        <v>0</v>
      </c>
      <c r="I55" s="21"/>
      <c r="J55" s="21"/>
      <c r="K55" s="21"/>
    </row>
    <row r="56" spans="1:11">
      <c r="A56" s="19" t="s">
        <v>57</v>
      </c>
      <c r="B56" s="20"/>
      <c r="C56" s="9">
        <v>2450</v>
      </c>
      <c r="D56" s="21">
        <v>0</v>
      </c>
      <c r="E56" s="21"/>
      <c r="F56" s="21"/>
      <c r="G56" s="21"/>
      <c r="H56" s="21">
        <v>0</v>
      </c>
      <c r="I56" s="21"/>
      <c r="J56" s="21"/>
      <c r="K56" s="21"/>
    </row>
    <row r="57" spans="1:11" ht="15.75" customHeight="1">
      <c r="A57" s="19" t="s">
        <v>58</v>
      </c>
      <c r="B57" s="20"/>
      <c r="C57" s="9">
        <v>2460</v>
      </c>
      <c r="D57" s="21">
        <v>143330</v>
      </c>
      <c r="E57" s="21"/>
      <c r="F57" s="21"/>
      <c r="G57" s="21"/>
      <c r="H57" s="21">
        <v>367630</v>
      </c>
      <c r="I57" s="21"/>
      <c r="J57" s="21"/>
      <c r="K57" s="21"/>
    </row>
    <row r="58" spans="1:11">
      <c r="A58" s="19" t="s">
        <v>59</v>
      </c>
      <c r="B58" s="20"/>
      <c r="C58" s="9">
        <v>2470</v>
      </c>
      <c r="D58" s="21">
        <v>0</v>
      </c>
      <c r="E58" s="21"/>
      <c r="F58" s="21"/>
      <c r="G58" s="21"/>
      <c r="H58" s="21">
        <v>0</v>
      </c>
      <c r="I58" s="21"/>
      <c r="J58" s="21"/>
      <c r="K58" s="21"/>
    </row>
    <row r="59" spans="1:11">
      <c r="A59" s="19" t="s">
        <v>60</v>
      </c>
      <c r="B59" s="20"/>
      <c r="C59" s="9">
        <v>2480</v>
      </c>
      <c r="D59" s="21">
        <v>0</v>
      </c>
      <c r="E59" s="21"/>
      <c r="F59" s="21"/>
      <c r="G59" s="21"/>
      <c r="H59" s="21">
        <v>0</v>
      </c>
      <c r="I59" s="21"/>
      <c r="J59" s="21"/>
      <c r="K59" s="21"/>
    </row>
    <row r="60" spans="1:11">
      <c r="A60" s="19" t="s">
        <v>61</v>
      </c>
      <c r="B60" s="20"/>
      <c r="C60" s="9">
        <v>2490</v>
      </c>
      <c r="D60" s="21">
        <v>0</v>
      </c>
      <c r="E60" s="21"/>
      <c r="F60" s="21"/>
      <c r="G60" s="21"/>
      <c r="H60" s="21">
        <v>0</v>
      </c>
      <c r="I60" s="21"/>
      <c r="J60" s="21"/>
      <c r="K60" s="21"/>
    </row>
    <row r="61" spans="1:11">
      <c r="A61" s="19" t="s">
        <v>62</v>
      </c>
      <c r="B61" s="20"/>
      <c r="C61" s="9">
        <v>2500</v>
      </c>
      <c r="D61" s="21">
        <v>0</v>
      </c>
      <c r="E61" s="21"/>
      <c r="F61" s="21"/>
      <c r="G61" s="21"/>
      <c r="H61" s="21">
        <v>0</v>
      </c>
      <c r="I61" s="21"/>
      <c r="J61" s="21"/>
      <c r="K61" s="21"/>
    </row>
    <row r="62" spans="1:11" ht="15.75" customHeight="1">
      <c r="A62" s="19" t="s">
        <v>63</v>
      </c>
      <c r="B62" s="20"/>
      <c r="C62" s="9">
        <v>2510</v>
      </c>
      <c r="D62" s="21">
        <v>0</v>
      </c>
      <c r="E62" s="21"/>
      <c r="F62" s="21"/>
      <c r="G62" s="21"/>
      <c r="H62" s="21">
        <v>0</v>
      </c>
      <c r="I62" s="21"/>
      <c r="J62" s="21"/>
      <c r="K62" s="21"/>
    </row>
    <row r="63" spans="1:11">
      <c r="A63" s="42" t="s">
        <v>64</v>
      </c>
      <c r="B63" s="43"/>
      <c r="C63" s="14">
        <v>2520</v>
      </c>
      <c r="D63" s="44">
        <f>SUM(D53:G62)</f>
        <v>143330</v>
      </c>
      <c r="E63" s="45"/>
      <c r="F63" s="45"/>
      <c r="G63" s="45"/>
      <c r="H63" s="44">
        <f>SUM(H53:K62)</f>
        <v>367630</v>
      </c>
      <c r="I63" s="45"/>
      <c r="J63" s="45"/>
      <c r="K63" s="45"/>
    </row>
    <row r="64" spans="1:11">
      <c r="A64" s="37" t="s">
        <v>65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1:11" hidden="1"/>
    <row r="66" spans="1:11" ht="16.5" customHeight="1">
      <c r="A66" s="38" t="s">
        <v>19</v>
      </c>
      <c r="B66" s="39"/>
      <c r="C66" s="34" t="s">
        <v>20</v>
      </c>
      <c r="D66" s="34" t="s">
        <v>66</v>
      </c>
      <c r="E66" s="34"/>
      <c r="F66" s="34"/>
      <c r="G66" s="34"/>
      <c r="H66" s="34" t="s">
        <v>67</v>
      </c>
      <c r="I66" s="34"/>
      <c r="J66" s="34"/>
      <c r="K66" s="34"/>
    </row>
    <row r="67" spans="1:11" ht="129" customHeight="1">
      <c r="A67" s="40"/>
      <c r="B67" s="41"/>
      <c r="C67" s="34"/>
      <c r="D67" s="15" t="s">
        <v>68</v>
      </c>
      <c r="E67" s="15" t="s">
        <v>69</v>
      </c>
      <c r="F67" s="15" t="s">
        <v>69</v>
      </c>
      <c r="G67" s="15" t="s">
        <v>70</v>
      </c>
      <c r="H67" s="15" t="s">
        <v>71</v>
      </c>
      <c r="I67" s="15" t="s">
        <v>71</v>
      </c>
      <c r="J67" s="15" t="s">
        <v>69</v>
      </c>
      <c r="K67" s="15" t="s">
        <v>72</v>
      </c>
    </row>
    <row r="68" spans="1:11">
      <c r="A68" s="32">
        <v>1</v>
      </c>
      <c r="B68" s="33"/>
      <c r="C68" s="8">
        <v>2</v>
      </c>
      <c r="D68" s="8">
        <v>3</v>
      </c>
      <c r="E68" s="8">
        <v>4</v>
      </c>
      <c r="F68" s="8"/>
      <c r="G68" s="8">
        <v>5</v>
      </c>
      <c r="H68" s="8">
        <v>6</v>
      </c>
      <c r="I68" s="8">
        <v>7</v>
      </c>
      <c r="J68" s="8"/>
      <c r="K68" s="8">
        <v>8</v>
      </c>
    </row>
    <row r="69" spans="1:11">
      <c r="A69" s="22" t="s">
        <v>23</v>
      </c>
      <c r="B69" s="23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22" t="s">
        <v>32</v>
      </c>
      <c r="B70" s="23"/>
      <c r="C70" s="8">
        <v>2530</v>
      </c>
      <c r="D70" s="16">
        <v>0</v>
      </c>
      <c r="E70" s="16"/>
      <c r="F70" s="16">
        <v>0</v>
      </c>
      <c r="G70" s="16">
        <v>0</v>
      </c>
      <c r="H70" s="16"/>
      <c r="I70" s="16">
        <v>0</v>
      </c>
      <c r="J70" s="16">
        <v>0</v>
      </c>
      <c r="K70" s="16">
        <v>0</v>
      </c>
    </row>
    <row r="71" spans="1:11">
      <c r="A71" s="22" t="s">
        <v>33</v>
      </c>
      <c r="B71" s="23"/>
      <c r="C71" s="8">
        <v>2540</v>
      </c>
      <c r="D71" s="16">
        <v>0</v>
      </c>
      <c r="E71" s="16"/>
      <c r="F71" s="16">
        <v>0</v>
      </c>
      <c r="G71" s="16">
        <v>0</v>
      </c>
      <c r="H71" s="16"/>
      <c r="I71" s="16">
        <v>0</v>
      </c>
      <c r="J71" s="16">
        <v>0</v>
      </c>
      <c r="K71" s="16">
        <v>0</v>
      </c>
    </row>
    <row r="72" spans="1:11">
      <c r="A72" s="19" t="s">
        <v>73</v>
      </c>
      <c r="B72" s="20"/>
      <c r="C72" s="9">
        <v>2541</v>
      </c>
      <c r="D72" s="16">
        <v>0</v>
      </c>
      <c r="E72" s="16"/>
      <c r="F72" s="16">
        <v>0</v>
      </c>
      <c r="G72" s="16">
        <v>0</v>
      </c>
      <c r="H72" s="16"/>
      <c r="I72" s="16">
        <v>0</v>
      </c>
      <c r="J72" s="16">
        <v>0</v>
      </c>
      <c r="K72" s="16">
        <v>0</v>
      </c>
    </row>
    <row r="73" spans="1:11" ht="28.5" customHeight="1">
      <c r="A73" s="19" t="s">
        <v>74</v>
      </c>
      <c r="B73" s="20"/>
      <c r="C73" s="9">
        <v>2542</v>
      </c>
      <c r="D73" s="16">
        <v>0</v>
      </c>
      <c r="E73" s="16"/>
      <c r="F73" s="16">
        <v>0</v>
      </c>
      <c r="G73" s="16">
        <v>0</v>
      </c>
      <c r="H73" s="16"/>
      <c r="I73" s="16">
        <v>0</v>
      </c>
      <c r="J73" s="16">
        <v>0</v>
      </c>
      <c r="K73" s="16">
        <v>0</v>
      </c>
    </row>
    <row r="74" spans="1:11">
      <c r="A74" s="19" t="s">
        <v>75</v>
      </c>
      <c r="B74" s="20"/>
      <c r="C74" s="9">
        <v>2543</v>
      </c>
      <c r="D74" s="16">
        <v>0</v>
      </c>
      <c r="E74" s="16"/>
      <c r="F74" s="16">
        <v>0</v>
      </c>
      <c r="G74" s="16">
        <v>0</v>
      </c>
      <c r="H74" s="16"/>
      <c r="I74" s="16">
        <v>0</v>
      </c>
      <c r="J74" s="16">
        <v>0</v>
      </c>
      <c r="K74" s="16">
        <v>0</v>
      </c>
    </row>
    <row r="75" spans="1:11">
      <c r="A75" s="19" t="s">
        <v>76</v>
      </c>
      <c r="B75" s="20"/>
      <c r="C75" s="9">
        <v>2544</v>
      </c>
      <c r="D75" s="16">
        <v>0</v>
      </c>
      <c r="E75" s="16"/>
      <c r="F75" s="16">
        <v>0</v>
      </c>
      <c r="G75" s="16">
        <v>0</v>
      </c>
      <c r="H75" s="16"/>
      <c r="I75" s="16">
        <v>0</v>
      </c>
      <c r="J75" s="16">
        <v>0</v>
      </c>
      <c r="K75" s="16">
        <v>0</v>
      </c>
    </row>
    <row r="76" spans="1:11" hidden="1">
      <c r="A76" s="19"/>
      <c r="B76" s="20"/>
      <c r="C76" s="9"/>
      <c r="D76" s="16">
        <v>0</v>
      </c>
      <c r="E76" s="16"/>
      <c r="F76" s="16">
        <v>0</v>
      </c>
      <c r="G76" s="16">
        <v>0</v>
      </c>
      <c r="H76" s="16"/>
      <c r="I76" s="16">
        <v>0</v>
      </c>
      <c r="J76" s="16">
        <v>0</v>
      </c>
      <c r="K76" s="16">
        <v>0</v>
      </c>
    </row>
    <row r="77" spans="1:11">
      <c r="A77" s="22" t="s">
        <v>77</v>
      </c>
      <c r="B77" s="23"/>
      <c r="C77" s="8">
        <v>2550</v>
      </c>
      <c r="D77" s="16">
        <v>0</v>
      </c>
      <c r="E77" s="16"/>
      <c r="F77" s="16">
        <v>0</v>
      </c>
      <c r="G77" s="16">
        <v>0</v>
      </c>
      <c r="H77" s="16"/>
      <c r="I77" s="16">
        <v>0</v>
      </c>
      <c r="J77" s="16">
        <v>0</v>
      </c>
      <c r="K77" s="16">
        <v>0</v>
      </c>
    </row>
    <row r="78" spans="1:11">
      <c r="A78" s="22" t="s">
        <v>78</v>
      </c>
      <c r="B78" s="23"/>
      <c r="C78" s="8">
        <v>2560</v>
      </c>
      <c r="D78" s="16">
        <v>0</v>
      </c>
      <c r="E78" s="16"/>
      <c r="F78" s="16">
        <v>0</v>
      </c>
      <c r="G78" s="16">
        <v>0</v>
      </c>
      <c r="H78" s="16"/>
      <c r="I78" s="16">
        <v>0</v>
      </c>
      <c r="J78" s="16">
        <v>0</v>
      </c>
      <c r="K78" s="16">
        <v>0</v>
      </c>
    </row>
    <row r="79" spans="1:11">
      <c r="A79" s="35" t="s">
        <v>79</v>
      </c>
      <c r="B79" s="36"/>
      <c r="C79" s="8">
        <v>2561</v>
      </c>
      <c r="D79" s="16">
        <v>0</v>
      </c>
      <c r="E79" s="16"/>
      <c r="F79" s="16">
        <v>0</v>
      </c>
      <c r="G79" s="16">
        <v>0</v>
      </c>
      <c r="H79" s="16"/>
      <c r="I79" s="16">
        <v>0</v>
      </c>
      <c r="J79" s="16">
        <v>0</v>
      </c>
      <c r="K79" s="16">
        <v>0</v>
      </c>
    </row>
    <row r="80" spans="1:11">
      <c r="A80" s="35" t="s">
        <v>80</v>
      </c>
      <c r="B80" s="36"/>
      <c r="C80" s="8">
        <v>2570</v>
      </c>
      <c r="D80" s="16">
        <v>0</v>
      </c>
      <c r="E80" s="16"/>
      <c r="F80" s="16">
        <v>0</v>
      </c>
      <c r="G80" s="16">
        <v>0</v>
      </c>
      <c r="H80" s="16"/>
      <c r="I80" s="16">
        <v>0</v>
      </c>
      <c r="J80" s="16">
        <v>0</v>
      </c>
      <c r="K80" s="16">
        <v>0</v>
      </c>
    </row>
    <row r="81" spans="1:11">
      <c r="A81" s="22" t="s">
        <v>81</v>
      </c>
      <c r="B81" s="23"/>
      <c r="C81" s="8">
        <v>2580</v>
      </c>
      <c r="D81" s="16">
        <v>0</v>
      </c>
      <c r="E81" s="16"/>
      <c r="F81" s="16">
        <v>0</v>
      </c>
      <c r="G81" s="16">
        <v>0</v>
      </c>
      <c r="H81" s="16"/>
      <c r="I81" s="16">
        <v>0</v>
      </c>
      <c r="J81" s="16">
        <v>0</v>
      </c>
      <c r="K81" s="16">
        <v>0</v>
      </c>
    </row>
    <row r="82" spans="1:11">
      <c r="A82" s="19" t="s">
        <v>82</v>
      </c>
      <c r="B82" s="20"/>
      <c r="C82" s="9">
        <v>2581</v>
      </c>
      <c r="D82" s="16">
        <v>0</v>
      </c>
      <c r="E82" s="16"/>
      <c r="F82" s="16">
        <v>0</v>
      </c>
      <c r="G82" s="16">
        <v>0</v>
      </c>
      <c r="H82" s="16"/>
      <c r="I82" s="16">
        <v>0</v>
      </c>
      <c r="J82" s="16">
        <v>0</v>
      </c>
      <c r="K82" s="16">
        <v>0</v>
      </c>
    </row>
    <row r="83" spans="1:11" ht="44.25" customHeight="1">
      <c r="A83" s="19" t="s">
        <v>83</v>
      </c>
      <c r="B83" s="20"/>
      <c r="C83" s="9">
        <v>2582</v>
      </c>
      <c r="D83" s="16">
        <v>0</v>
      </c>
      <c r="E83" s="16"/>
      <c r="F83" s="16">
        <v>0</v>
      </c>
      <c r="G83" s="16">
        <v>0</v>
      </c>
      <c r="H83" s="16"/>
      <c r="I83" s="16">
        <v>0</v>
      </c>
      <c r="J83" s="16">
        <v>0</v>
      </c>
      <c r="K83" s="16">
        <v>0</v>
      </c>
    </row>
    <row r="84" spans="1:11" ht="30.75" customHeight="1">
      <c r="A84" s="19" t="s">
        <v>84</v>
      </c>
      <c r="B84" s="20"/>
      <c r="C84" s="9">
        <v>2583</v>
      </c>
      <c r="D84" s="16">
        <v>0</v>
      </c>
      <c r="E84" s="16"/>
      <c r="F84" s="16">
        <v>0</v>
      </c>
      <c r="G84" s="16">
        <v>0</v>
      </c>
      <c r="H84" s="16"/>
      <c r="I84" s="16">
        <v>0</v>
      </c>
      <c r="J84" s="16">
        <v>0</v>
      </c>
      <c r="K84" s="16">
        <v>0</v>
      </c>
    </row>
    <row r="85" spans="1:11" hidden="1">
      <c r="A85" s="19"/>
      <c r="B85" s="20"/>
      <c r="C85" s="9"/>
      <c r="D85" s="16">
        <v>0</v>
      </c>
      <c r="E85" s="16"/>
      <c r="F85" s="16">
        <v>0</v>
      </c>
      <c r="G85" s="16">
        <v>0</v>
      </c>
      <c r="H85" s="16"/>
      <c r="I85" s="16">
        <v>0</v>
      </c>
      <c r="J85" s="16">
        <v>0</v>
      </c>
      <c r="K85" s="16">
        <v>0</v>
      </c>
    </row>
    <row r="86" spans="1:11">
      <c r="A86" s="19" t="s">
        <v>85</v>
      </c>
      <c r="B86" s="20"/>
      <c r="C86" s="9">
        <v>2590</v>
      </c>
      <c r="D86" s="16">
        <v>0</v>
      </c>
      <c r="E86" s="16"/>
      <c r="F86" s="16">
        <v>0</v>
      </c>
      <c r="G86" s="16">
        <v>0</v>
      </c>
      <c r="H86" s="16"/>
      <c r="I86" s="16">
        <v>0</v>
      </c>
      <c r="J86" s="16">
        <v>0</v>
      </c>
      <c r="K86" s="16">
        <v>0</v>
      </c>
    </row>
    <row r="87" spans="1:11">
      <c r="A87" s="22" t="s">
        <v>86</v>
      </c>
      <c r="B87" s="23"/>
      <c r="C87" s="8">
        <v>2600</v>
      </c>
      <c r="D87" s="16">
        <v>0</v>
      </c>
      <c r="E87" s="16"/>
      <c r="F87" s="16">
        <v>0</v>
      </c>
      <c r="G87" s="16">
        <v>0</v>
      </c>
      <c r="H87" s="16"/>
      <c r="I87" s="16">
        <v>0</v>
      </c>
      <c r="J87" s="16">
        <v>0</v>
      </c>
      <c r="K87" s="16">
        <v>0</v>
      </c>
    </row>
    <row r="88" spans="1:11">
      <c r="A88" s="22" t="s">
        <v>39</v>
      </c>
      <c r="B88" s="23"/>
      <c r="C88" s="8"/>
      <c r="D88" s="17"/>
      <c r="E88" s="17"/>
      <c r="F88" s="17"/>
      <c r="G88" s="17"/>
      <c r="H88" s="17"/>
      <c r="I88" s="17"/>
      <c r="J88" s="17"/>
      <c r="K88" s="17"/>
    </row>
    <row r="89" spans="1:11">
      <c r="A89" s="19" t="s">
        <v>87</v>
      </c>
      <c r="B89" s="20"/>
      <c r="C89" s="9">
        <v>2610</v>
      </c>
      <c r="D89" s="16">
        <v>0</v>
      </c>
      <c r="E89" s="16"/>
      <c r="F89" s="16">
        <v>0</v>
      </c>
      <c r="G89" s="16">
        <v>0</v>
      </c>
      <c r="H89" s="16"/>
      <c r="I89" s="16">
        <v>0</v>
      </c>
      <c r="J89" s="16">
        <v>0</v>
      </c>
      <c r="K89" s="16">
        <v>0</v>
      </c>
    </row>
    <row r="90" spans="1:11">
      <c r="A90" s="19" t="s">
        <v>88</v>
      </c>
      <c r="B90" s="20"/>
      <c r="C90" s="9">
        <v>2620</v>
      </c>
      <c r="D90" s="16">
        <v>0</v>
      </c>
      <c r="E90" s="16"/>
      <c r="F90" s="16">
        <v>0</v>
      </c>
      <c r="G90" s="16">
        <v>0</v>
      </c>
      <c r="H90" s="16"/>
      <c r="I90" s="16">
        <v>0</v>
      </c>
      <c r="J90" s="16">
        <v>0</v>
      </c>
      <c r="K90" s="16">
        <v>0</v>
      </c>
    </row>
    <row r="91" spans="1:11">
      <c r="A91" s="19" t="s">
        <v>89</v>
      </c>
      <c r="B91" s="20"/>
      <c r="C91" s="9">
        <v>2630</v>
      </c>
      <c r="D91" s="16">
        <v>0</v>
      </c>
      <c r="E91" s="16"/>
      <c r="F91" s="16">
        <v>0</v>
      </c>
      <c r="G91" s="16">
        <v>0</v>
      </c>
      <c r="H91" s="16"/>
      <c r="I91" s="16">
        <v>0</v>
      </c>
      <c r="J91" s="16">
        <v>0</v>
      </c>
      <c r="K91" s="16">
        <v>0</v>
      </c>
    </row>
    <row r="92" spans="1:11">
      <c r="A92" s="19" t="s">
        <v>90</v>
      </c>
      <c r="B92" s="20"/>
      <c r="C92" s="9">
        <v>2640</v>
      </c>
      <c r="D92" s="16">
        <v>0</v>
      </c>
      <c r="E92" s="16"/>
      <c r="F92" s="16">
        <v>0</v>
      </c>
      <c r="G92" s="16">
        <v>0</v>
      </c>
      <c r="H92" s="16"/>
      <c r="I92" s="16">
        <v>0</v>
      </c>
      <c r="J92" s="16">
        <v>0</v>
      </c>
      <c r="K92" s="16">
        <v>0</v>
      </c>
    </row>
    <row r="93" spans="1:11">
      <c r="A93" s="30" t="s">
        <v>91</v>
      </c>
      <c r="B93" s="31"/>
      <c r="C93" s="9">
        <v>2641</v>
      </c>
      <c r="D93" s="16">
        <v>0</v>
      </c>
      <c r="E93" s="16"/>
      <c r="F93" s="16">
        <v>0</v>
      </c>
      <c r="G93" s="16">
        <v>0</v>
      </c>
      <c r="H93" s="16"/>
      <c r="I93" s="16">
        <v>0</v>
      </c>
      <c r="J93" s="16">
        <v>0</v>
      </c>
      <c r="K93" s="16">
        <v>0</v>
      </c>
    </row>
    <row r="94" spans="1:11">
      <c r="A94" s="19" t="s">
        <v>92</v>
      </c>
      <c r="B94" s="20"/>
      <c r="C94" s="9">
        <v>2650</v>
      </c>
      <c r="D94" s="16">
        <v>0</v>
      </c>
      <c r="E94" s="16"/>
      <c r="F94" s="16">
        <v>0</v>
      </c>
      <c r="G94" s="16">
        <v>0</v>
      </c>
      <c r="H94" s="16"/>
      <c r="I94" s="16">
        <v>0</v>
      </c>
      <c r="J94" s="16">
        <v>0</v>
      </c>
      <c r="K94" s="16">
        <v>0</v>
      </c>
    </row>
    <row r="95" spans="1:11">
      <c r="A95" s="19" t="s">
        <v>93</v>
      </c>
      <c r="B95" s="20"/>
      <c r="C95" s="9">
        <v>2660</v>
      </c>
      <c r="D95" s="16">
        <v>0</v>
      </c>
      <c r="E95" s="16"/>
      <c r="F95" s="16">
        <v>0</v>
      </c>
      <c r="G95" s="16">
        <v>0</v>
      </c>
      <c r="H95" s="16"/>
      <c r="I95" s="16">
        <v>0</v>
      </c>
      <c r="J95" s="16">
        <v>0</v>
      </c>
      <c r="K95" s="16">
        <v>0</v>
      </c>
    </row>
    <row r="96" spans="1:11">
      <c r="A96" s="19" t="s">
        <v>94</v>
      </c>
      <c r="B96" s="20"/>
      <c r="C96" s="9">
        <v>2670</v>
      </c>
      <c r="D96" s="16">
        <v>0</v>
      </c>
      <c r="E96" s="16"/>
      <c r="F96" s="16">
        <v>0</v>
      </c>
      <c r="G96" s="16">
        <v>0</v>
      </c>
      <c r="H96" s="16"/>
      <c r="I96" s="16">
        <v>0</v>
      </c>
      <c r="J96" s="16">
        <v>0</v>
      </c>
      <c r="K96" s="16">
        <v>0</v>
      </c>
    </row>
    <row r="97" spans="1:11">
      <c r="A97" s="19" t="s">
        <v>95</v>
      </c>
      <c r="B97" s="20"/>
      <c r="C97" s="9">
        <v>2680</v>
      </c>
      <c r="D97" s="16">
        <v>0</v>
      </c>
      <c r="E97" s="16"/>
      <c r="F97" s="16">
        <v>0</v>
      </c>
      <c r="G97" s="16">
        <v>0</v>
      </c>
      <c r="H97" s="16"/>
      <c r="I97" s="16">
        <v>0</v>
      </c>
      <c r="J97" s="16">
        <v>0</v>
      </c>
      <c r="K97" s="16">
        <v>0</v>
      </c>
    </row>
    <row r="98" spans="1:11">
      <c r="A98" s="19" t="s">
        <v>96</v>
      </c>
      <c r="B98" s="20"/>
      <c r="C98" s="9">
        <v>2690</v>
      </c>
      <c r="D98" s="16">
        <v>0</v>
      </c>
      <c r="E98" s="16"/>
      <c r="F98" s="16">
        <v>0</v>
      </c>
      <c r="G98" s="16">
        <v>0</v>
      </c>
      <c r="H98" s="16"/>
      <c r="I98" s="16">
        <v>0</v>
      </c>
      <c r="J98" s="16">
        <v>0</v>
      </c>
      <c r="K98" s="16">
        <v>0</v>
      </c>
    </row>
    <row r="99" spans="1:11">
      <c r="A99" s="30" t="s">
        <v>97</v>
      </c>
      <c r="B99" s="31"/>
      <c r="C99" s="9">
        <v>2691</v>
      </c>
      <c r="D99" s="16">
        <v>0</v>
      </c>
      <c r="E99" s="16"/>
      <c r="F99" s="16">
        <v>0</v>
      </c>
      <c r="G99" s="16">
        <v>0</v>
      </c>
      <c r="H99" s="16"/>
      <c r="I99" s="16">
        <v>0</v>
      </c>
      <c r="J99" s="16">
        <v>0</v>
      </c>
      <c r="K99" s="16">
        <v>0</v>
      </c>
    </row>
    <row r="100" spans="1:11">
      <c r="A100" s="19" t="s">
        <v>98</v>
      </c>
      <c r="B100" s="20"/>
      <c r="C100" s="9">
        <v>2700</v>
      </c>
      <c r="D100" s="16">
        <v>0</v>
      </c>
      <c r="E100" s="16"/>
      <c r="F100" s="16">
        <v>0</v>
      </c>
      <c r="G100" s="16">
        <v>0</v>
      </c>
      <c r="H100" s="16"/>
      <c r="I100" s="16">
        <v>0</v>
      </c>
      <c r="J100" s="16">
        <v>0</v>
      </c>
      <c r="K100" s="16">
        <v>0</v>
      </c>
    </row>
    <row r="101" spans="1:11">
      <c r="A101" s="19" t="s">
        <v>99</v>
      </c>
      <c r="B101" s="20"/>
      <c r="C101" s="9">
        <v>2710</v>
      </c>
      <c r="D101" s="16">
        <v>0</v>
      </c>
      <c r="E101" s="16"/>
      <c r="F101" s="16">
        <v>0</v>
      </c>
      <c r="G101" s="16">
        <v>0</v>
      </c>
      <c r="H101" s="16"/>
      <c r="I101" s="16">
        <v>0</v>
      </c>
      <c r="J101" s="16">
        <v>0</v>
      </c>
      <c r="K101" s="16">
        <v>0</v>
      </c>
    </row>
    <row r="102" spans="1:11">
      <c r="A102" s="22" t="s">
        <v>50</v>
      </c>
      <c r="B102" s="23"/>
      <c r="C102" s="8">
        <v>2780</v>
      </c>
      <c r="D102" s="16">
        <v>0</v>
      </c>
      <c r="E102" s="16"/>
      <c r="F102" s="16">
        <v>0</v>
      </c>
      <c r="G102" s="16">
        <v>0</v>
      </c>
      <c r="H102" s="16"/>
      <c r="I102" s="16">
        <v>0</v>
      </c>
      <c r="J102" s="16">
        <v>0</v>
      </c>
      <c r="K102" s="16">
        <v>0</v>
      </c>
    </row>
    <row r="103" spans="1:11">
      <c r="A103" s="22" t="s">
        <v>51</v>
      </c>
      <c r="B103" s="23"/>
      <c r="C103" s="8">
        <v>2790</v>
      </c>
      <c r="D103" s="16">
        <v>0</v>
      </c>
      <c r="E103" s="16"/>
      <c r="F103" s="16">
        <v>0</v>
      </c>
      <c r="G103" s="16">
        <v>0</v>
      </c>
      <c r="H103" s="16"/>
      <c r="I103" s="16">
        <v>0</v>
      </c>
      <c r="J103" s="16">
        <v>0</v>
      </c>
      <c r="K103" s="16">
        <v>0</v>
      </c>
    </row>
    <row r="105" spans="1:11">
      <c r="A105" s="29" t="s">
        <v>100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7" spans="1:11" ht="42.75">
      <c r="A107" s="32" t="s">
        <v>19</v>
      </c>
      <c r="B107" s="33"/>
      <c r="C107" s="8" t="s">
        <v>20</v>
      </c>
      <c r="D107" s="34" t="s">
        <v>21</v>
      </c>
      <c r="E107" s="34"/>
      <c r="F107" s="34"/>
      <c r="G107" s="34"/>
      <c r="H107" s="34" t="s">
        <v>101</v>
      </c>
      <c r="I107" s="34"/>
      <c r="J107" s="34"/>
      <c r="K107" s="34"/>
    </row>
    <row r="108" spans="1:11">
      <c r="A108" s="32">
        <v>1</v>
      </c>
      <c r="B108" s="33"/>
      <c r="C108" s="8">
        <v>2</v>
      </c>
      <c r="D108" s="34">
        <v>3</v>
      </c>
      <c r="E108" s="34"/>
      <c r="F108" s="34"/>
      <c r="G108" s="34"/>
      <c r="H108" s="34">
        <v>4</v>
      </c>
      <c r="I108" s="34"/>
      <c r="J108" s="34"/>
      <c r="K108" s="34"/>
    </row>
    <row r="109" spans="1:11">
      <c r="A109" s="19" t="s">
        <v>102</v>
      </c>
      <c r="B109" s="20"/>
      <c r="C109" s="9">
        <v>2820</v>
      </c>
      <c r="D109" s="21"/>
      <c r="E109" s="21"/>
      <c r="F109" s="21"/>
      <c r="G109" s="21"/>
      <c r="H109" s="21"/>
      <c r="I109" s="21"/>
      <c r="J109" s="21"/>
      <c r="K109" s="21"/>
    </row>
    <row r="110" spans="1:11">
      <c r="A110" s="19" t="s">
        <v>103</v>
      </c>
      <c r="B110" s="20"/>
      <c r="C110" s="9">
        <v>2830</v>
      </c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19" t="s">
        <v>104</v>
      </c>
      <c r="B111" s="20"/>
      <c r="C111" s="9">
        <v>2840</v>
      </c>
      <c r="D111" s="21">
        <v>140433</v>
      </c>
      <c r="E111" s="21"/>
      <c r="F111" s="21"/>
      <c r="G111" s="21"/>
      <c r="H111" s="21">
        <v>359148</v>
      </c>
      <c r="I111" s="21"/>
      <c r="J111" s="21"/>
      <c r="K111" s="21"/>
    </row>
    <row r="112" spans="1:11">
      <c r="A112" s="19" t="s">
        <v>105</v>
      </c>
      <c r="B112" s="20"/>
      <c r="C112" s="9">
        <v>2850</v>
      </c>
      <c r="D112" s="21">
        <v>2897</v>
      </c>
      <c r="E112" s="21"/>
      <c r="F112" s="21"/>
      <c r="G112" s="21"/>
      <c r="H112" s="21">
        <v>8482</v>
      </c>
      <c r="I112" s="21"/>
      <c r="J112" s="21"/>
      <c r="K112" s="21"/>
    </row>
    <row r="113" spans="1:11">
      <c r="A113" s="19" t="s">
        <v>106</v>
      </c>
      <c r="B113" s="20"/>
      <c r="C113" s="9">
        <v>2860</v>
      </c>
      <c r="D113" s="21"/>
      <c r="E113" s="21"/>
      <c r="F113" s="21"/>
      <c r="G113" s="21"/>
      <c r="H113" s="21"/>
      <c r="I113" s="21"/>
      <c r="J113" s="21"/>
      <c r="K113" s="21"/>
    </row>
    <row r="114" spans="1:11">
      <c r="A114" s="22" t="s">
        <v>107</v>
      </c>
      <c r="B114" s="23"/>
      <c r="C114" s="8">
        <v>2890</v>
      </c>
      <c r="D114" s="24">
        <f>SUM(D109:G113)</f>
        <v>143330</v>
      </c>
      <c r="E114" s="24"/>
      <c r="F114" s="24"/>
      <c r="G114" s="24"/>
      <c r="H114" s="24">
        <f>SUM(H109:K113)</f>
        <v>367630</v>
      </c>
      <c r="I114" s="24"/>
      <c r="J114" s="24"/>
      <c r="K114" s="24"/>
    </row>
    <row r="116" spans="1:11" ht="15.75">
      <c r="A116" s="18" t="s">
        <v>108</v>
      </c>
      <c r="C116" s="27"/>
      <c r="D116" s="27"/>
      <c r="F116" s="28" t="str">
        <f>[1]ЗАПОЛНИТЬ!F26</f>
        <v>Сахневич К.В.</v>
      </c>
      <c r="G116" s="28"/>
      <c r="H116" s="28"/>
      <c r="I116" s="28"/>
      <c r="J116" s="28"/>
      <c r="K116" s="28"/>
    </row>
    <row r="117" spans="1:11" ht="15.75">
      <c r="A117" s="18"/>
      <c r="C117" s="25" t="s">
        <v>109</v>
      </c>
      <c r="D117" s="25"/>
      <c r="F117" s="26" t="s">
        <v>110</v>
      </c>
      <c r="G117" s="26"/>
      <c r="H117" s="26"/>
      <c r="I117" s="26"/>
      <c r="J117" s="26"/>
      <c r="K117" s="26"/>
    </row>
    <row r="118" spans="1:11" ht="15.75">
      <c r="A118" s="18" t="s">
        <v>111</v>
      </c>
      <c r="B118" s="18"/>
    </row>
    <row r="119" spans="1:11" ht="15.75">
      <c r="A119" s="18" t="s">
        <v>112</v>
      </c>
      <c r="B119" s="18"/>
    </row>
    <row r="120" spans="1:11" ht="15.75">
      <c r="A120" s="18" t="s">
        <v>113</v>
      </c>
      <c r="C120" s="27"/>
      <c r="D120" s="27"/>
      <c r="F120" s="28" t="str">
        <f>[1]ЗАПОЛНИТЬ!F28</f>
        <v>Ситенок І.Ф.</v>
      </c>
      <c r="G120" s="28"/>
      <c r="H120" s="28"/>
      <c r="I120" s="28"/>
      <c r="J120" s="28"/>
      <c r="K120" s="28"/>
    </row>
    <row r="121" spans="1:11">
      <c r="C121" s="25" t="s">
        <v>109</v>
      </c>
      <c r="D121" s="25"/>
      <c r="F121" s="26" t="s">
        <v>110</v>
      </c>
      <c r="G121" s="26"/>
      <c r="H121" s="26"/>
      <c r="I121" s="26"/>
      <c r="J121" s="26"/>
      <c r="K121" s="26"/>
    </row>
  </sheetData>
  <mergeCells count="232">
    <mergeCell ref="G5:H5"/>
    <mergeCell ref="I5:K5"/>
    <mergeCell ref="B6:F6"/>
    <mergeCell ref="G6:H6"/>
    <mergeCell ref="I6:K6"/>
    <mergeCell ref="A11:K11"/>
    <mergeCell ref="A12:K12"/>
    <mergeCell ref="A13:K13"/>
    <mergeCell ref="G1:K1"/>
    <mergeCell ref="I2:K2"/>
    <mergeCell ref="C3:G3"/>
    <mergeCell ref="B4:F4"/>
    <mergeCell ref="G4:H4"/>
    <mergeCell ref="I4:K4"/>
    <mergeCell ref="B5:F5"/>
    <mergeCell ref="A15:B15"/>
    <mergeCell ref="D15:G15"/>
    <mergeCell ref="H15:K15"/>
    <mergeCell ref="B7:F7"/>
    <mergeCell ref="G7:H7"/>
    <mergeCell ref="I7:K7"/>
    <mergeCell ref="B8:F8"/>
    <mergeCell ref="G8:H8"/>
    <mergeCell ref="I8:K8"/>
    <mergeCell ref="E9:G9"/>
    <mergeCell ref="A18:B18"/>
    <mergeCell ref="D18:G18"/>
    <mergeCell ref="H18:K18"/>
    <mergeCell ref="A19:B19"/>
    <mergeCell ref="D19:G19"/>
    <mergeCell ref="H19:K19"/>
    <mergeCell ref="A16:B16"/>
    <mergeCell ref="D16:G16"/>
    <mergeCell ref="H16:K16"/>
    <mergeCell ref="A17:B17"/>
    <mergeCell ref="D17:G17"/>
    <mergeCell ref="H17:K17"/>
    <mergeCell ref="A22:B22"/>
    <mergeCell ref="D22:G22"/>
    <mergeCell ref="H22:K22"/>
    <mergeCell ref="A23:B23"/>
    <mergeCell ref="D23:G23"/>
    <mergeCell ref="H23:K23"/>
    <mergeCell ref="A20:B20"/>
    <mergeCell ref="D20:G20"/>
    <mergeCell ref="H20:K20"/>
    <mergeCell ref="A21:B21"/>
    <mergeCell ref="D21:G21"/>
    <mergeCell ref="H21:K21"/>
    <mergeCell ref="A26:B26"/>
    <mergeCell ref="D26:G26"/>
    <mergeCell ref="H26:K26"/>
    <mergeCell ref="A27:B27"/>
    <mergeCell ref="D27:G27"/>
    <mergeCell ref="H27:K27"/>
    <mergeCell ref="A24:B24"/>
    <mergeCell ref="D24:G24"/>
    <mergeCell ref="H24:K24"/>
    <mergeCell ref="A25:B25"/>
    <mergeCell ref="D25:G25"/>
    <mergeCell ref="H25:K25"/>
    <mergeCell ref="A30:B30"/>
    <mergeCell ref="D30:G30"/>
    <mergeCell ref="H30:K30"/>
    <mergeCell ref="A31:B31"/>
    <mergeCell ref="D31:G31"/>
    <mergeCell ref="H31:K31"/>
    <mergeCell ref="A28:B28"/>
    <mergeCell ref="D28:G28"/>
    <mergeCell ref="H28:K28"/>
    <mergeCell ref="A29:B29"/>
    <mergeCell ref="D29:G29"/>
    <mergeCell ref="H29:K29"/>
    <mergeCell ref="A34:B34"/>
    <mergeCell ref="D34:G34"/>
    <mergeCell ref="H34:K34"/>
    <mergeCell ref="A35:B35"/>
    <mergeCell ref="D35:G35"/>
    <mergeCell ref="H35:K35"/>
    <mergeCell ref="A32:B32"/>
    <mergeCell ref="D32:G32"/>
    <mergeCell ref="H32:K32"/>
    <mergeCell ref="A33:B33"/>
    <mergeCell ref="D33:G33"/>
    <mergeCell ref="H33:K33"/>
    <mergeCell ref="A38:B38"/>
    <mergeCell ref="D38:G38"/>
    <mergeCell ref="H38:K38"/>
    <mergeCell ref="A39:B39"/>
    <mergeCell ref="D39:G39"/>
    <mergeCell ref="H39:K39"/>
    <mergeCell ref="A36:B36"/>
    <mergeCell ref="D36:G36"/>
    <mergeCell ref="H36:K36"/>
    <mergeCell ref="A37:B37"/>
    <mergeCell ref="D37:G37"/>
    <mergeCell ref="H37:K37"/>
    <mergeCell ref="A42:B42"/>
    <mergeCell ref="D42:G42"/>
    <mergeCell ref="H42:K42"/>
    <mergeCell ref="A43:B43"/>
    <mergeCell ref="D43:G43"/>
    <mergeCell ref="H43:K43"/>
    <mergeCell ref="A46:B46"/>
    <mergeCell ref="D46:G46"/>
    <mergeCell ref="H46:K46"/>
    <mergeCell ref="A49:K49"/>
    <mergeCell ref="A40:B40"/>
    <mergeCell ref="D40:G40"/>
    <mergeCell ref="H40:K40"/>
    <mergeCell ref="A41:B41"/>
    <mergeCell ref="D41:G41"/>
    <mergeCell ref="H41:K41"/>
    <mergeCell ref="A44:B44"/>
    <mergeCell ref="D44:G44"/>
    <mergeCell ref="H44:K44"/>
    <mergeCell ref="A45:B45"/>
    <mergeCell ref="D45:G45"/>
    <mergeCell ref="H45:K45"/>
    <mergeCell ref="D54:G54"/>
    <mergeCell ref="H54:K54"/>
    <mergeCell ref="A55:B55"/>
    <mergeCell ref="D55:G55"/>
    <mergeCell ref="H55:K55"/>
    <mergeCell ref="A51:B51"/>
    <mergeCell ref="D51:G51"/>
    <mergeCell ref="H51:K51"/>
    <mergeCell ref="A59:B59"/>
    <mergeCell ref="D59:G59"/>
    <mergeCell ref="H59:K59"/>
    <mergeCell ref="A52:B52"/>
    <mergeCell ref="D52:G52"/>
    <mergeCell ref="H52:K52"/>
    <mergeCell ref="A53:B53"/>
    <mergeCell ref="D53:G53"/>
    <mergeCell ref="H53:K53"/>
    <mergeCell ref="A54:B54"/>
    <mergeCell ref="H63:K63"/>
    <mergeCell ref="A56:B56"/>
    <mergeCell ref="D56:G56"/>
    <mergeCell ref="H56:K56"/>
    <mergeCell ref="A57:B57"/>
    <mergeCell ref="D57:G57"/>
    <mergeCell ref="H57:K57"/>
    <mergeCell ref="A58:B58"/>
    <mergeCell ref="D58:G58"/>
    <mergeCell ref="H58:K58"/>
    <mergeCell ref="H60:K60"/>
    <mergeCell ref="A61:B61"/>
    <mergeCell ref="D61:G61"/>
    <mergeCell ref="H61:K61"/>
    <mergeCell ref="A62:B62"/>
    <mergeCell ref="D62:G62"/>
    <mergeCell ref="H62:K62"/>
    <mergeCell ref="A69:B69"/>
    <mergeCell ref="A70:B70"/>
    <mergeCell ref="A71:B71"/>
    <mergeCell ref="A72:B72"/>
    <mergeCell ref="A60:B60"/>
    <mergeCell ref="D60:G60"/>
    <mergeCell ref="A63:B63"/>
    <mergeCell ref="D63:G63"/>
    <mergeCell ref="A64:K64"/>
    <mergeCell ref="A66:B67"/>
    <mergeCell ref="C66:C67"/>
    <mergeCell ref="D66:G66"/>
    <mergeCell ref="H66:K66"/>
    <mergeCell ref="A68:B68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79:B79"/>
    <mergeCell ref="A80:B80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91:B91"/>
    <mergeCell ref="A92:B92"/>
    <mergeCell ref="D107:G107"/>
    <mergeCell ref="H107:K107"/>
    <mergeCell ref="A108:B108"/>
    <mergeCell ref="D108:G108"/>
    <mergeCell ref="H108:K108"/>
    <mergeCell ref="A97:B97"/>
    <mergeCell ref="A98:B98"/>
    <mergeCell ref="A103:B103"/>
    <mergeCell ref="A105:K105"/>
    <mergeCell ref="A111:B111"/>
    <mergeCell ref="D111:G111"/>
    <mergeCell ref="H111:K111"/>
    <mergeCell ref="A99:B99"/>
    <mergeCell ref="A100:B100"/>
    <mergeCell ref="A101:B101"/>
    <mergeCell ref="A102:B102"/>
    <mergeCell ref="A107:B107"/>
    <mergeCell ref="A112:B112"/>
    <mergeCell ref="D112:G112"/>
    <mergeCell ref="H112:K112"/>
    <mergeCell ref="A109:B109"/>
    <mergeCell ref="D109:G109"/>
    <mergeCell ref="H109:K109"/>
    <mergeCell ref="A110:B110"/>
    <mergeCell ref="D110:G110"/>
    <mergeCell ref="H110:K110"/>
    <mergeCell ref="C121:D121"/>
    <mergeCell ref="F121:K121"/>
    <mergeCell ref="C116:D116"/>
    <mergeCell ref="F116:K116"/>
    <mergeCell ref="C117:D117"/>
    <mergeCell ref="F117:K117"/>
    <mergeCell ref="C120:D120"/>
    <mergeCell ref="F120:K120"/>
    <mergeCell ref="A113:B113"/>
    <mergeCell ref="D113:G113"/>
    <mergeCell ref="H113:K113"/>
    <mergeCell ref="A114:B114"/>
    <mergeCell ref="D114:G114"/>
    <mergeCell ref="H114:K11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2019-07-11T14:54:44Z</dcterms:modified>
</cp:coreProperties>
</file>