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9720"/>
  </bookViews>
  <sheets>
    <sheet name="Голові" sheetId="2" r:id="rId1"/>
  </sheets>
  <definedNames>
    <definedName name="_xlnm.Print_Area" localSheetId="0">Голові!$A$2:$S$36</definedName>
  </definedNames>
  <calcPr calcId="125725"/>
</workbook>
</file>

<file path=xl/calcChain.xml><?xml version="1.0" encoding="utf-8"?>
<calcChain xmlns="http://schemas.openxmlformats.org/spreadsheetml/2006/main">
  <c r="O35" i="2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</calcChain>
</file>

<file path=xl/sharedStrings.xml><?xml version="1.0" encoding="utf-8"?>
<sst xmlns="http://schemas.openxmlformats.org/spreadsheetml/2006/main" count="39" uniqueCount="38">
  <si>
    <t>Інформація</t>
  </si>
  <si>
    <t/>
  </si>
  <si>
    <t>про перерахування з рахунків в системі електронного адміністрування податку сум податку на додану вартість до бюджету</t>
  </si>
  <si>
    <t>тис.грн.</t>
  </si>
  <si>
    <t>Регіон</t>
  </si>
  <si>
    <t>Перераховано з рахунків до бюджету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</si>
  <si>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</si>
  <si>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</si>
  <si>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</si>
  <si>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</si>
  <si>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</si>
  <si>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</si>
  <si>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</si>
  <si>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</si>
  <si>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</si>
  <si>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</si>
  <si>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</si>
  <si>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</si>
  <si>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</si>
  <si>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 xml:space="preserve">Одеськіа 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</si>
  <si>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</si>
  <si>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</si>
  <si>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</si>
  <si>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</si>
  <si>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</si>
  <si>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</si>
  <si>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</si>
  <si>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</si>
  <si>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</si>
  <si>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</si>
  <si>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м.Київ</t>
  </si>
  <si>
    <t>РАЗОМ</t>
  </si>
  <si>
    <t>Разом з початку року</t>
  </si>
  <si>
    <t xml:space="preserve"> </t>
  </si>
  <si>
    <t xml:space="preserve">за 18.06.2021 </t>
  </si>
  <si>
    <t>Липень 2021</t>
  </si>
  <si>
    <t>Станом на 02.07.2021</t>
  </si>
  <si>
    <t xml:space="preserve">за період з  04/01/2021 р. по 01/07/2021 р. 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</si>
</sst>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27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rgb="FFFF000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36" applyNumberFormat="0" applyAlignment="0" applyProtection="0"/>
    <xf numFmtId="0" fontId="11" fillId="28" borderId="37" applyNumberFormat="0" applyAlignment="0" applyProtection="0"/>
    <xf numFmtId="0" fontId="12" fillId="28" borderId="36" applyNumberFormat="0" applyAlignment="0" applyProtection="0"/>
    <xf numFmtId="0" fontId="13" fillId="0" borderId="38" applyNumberFormat="0" applyFill="0" applyAlignment="0" applyProtection="0"/>
    <xf numFmtId="0" fontId="14" fillId="0" borderId="39" applyNumberFormat="0" applyFill="0" applyAlignment="0" applyProtection="0"/>
    <xf numFmtId="0" fontId="15" fillId="0" borderId="4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41" applyNumberFormat="0" applyFill="0" applyAlignment="0" applyProtection="0"/>
    <xf numFmtId="0" fontId="17" fillId="29" borderId="42" applyNumberFormat="0" applyAlignment="0" applyProtection="0"/>
    <xf numFmtId="0" fontId="18" fillId="0" borderId="0" applyNumberFormat="0" applyFill="0" applyBorder="0" applyAlignment="0" applyProtection="0"/>
    <xf numFmtId="0" fontId="19" fillId="30" borderId="0" applyNumberFormat="0" applyBorder="0" applyAlignment="0" applyProtection="0"/>
    <xf numFmtId="0" fontId="8" fillId="0" borderId="0"/>
    <xf numFmtId="0" fontId="7" fillId="0" borderId="0"/>
    <xf numFmtId="0" fontId="20" fillId="31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32" borderId="43" applyNumberFormat="0" applyFont="0" applyAlignment="0" applyProtection="0"/>
    <xf numFmtId="0" fontId="22" fillId="0" borderId="44" applyNumberFormat="0" applyFill="0" applyAlignment="0" applyProtection="0"/>
    <xf numFmtId="0" fontId="23" fillId="0" borderId="0" applyNumberFormat="0" applyFill="0" applyBorder="0" applyAlignment="0" applyProtection="0"/>
    <xf numFmtId="0" fontId="24" fillId="33" borderId="0" applyNumberFormat="0" applyBorder="0" applyAlignment="0" applyProtection="0"/>
  </cellStyleXfs>
  <cellXfs count="59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right" vertical="top" wrapText="1"/>
    </xf>
    <xf numFmtId="4" fontId="1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2" fillId="2" borderId="5" xfId="0" applyNumberFormat="1" applyFont="1" applyFill="1" applyBorder="1" applyAlignment="1" applyProtection="1">
      <alignment horizontal="left" vertical="top" wrapText="1"/>
    </xf>
    <xf numFmtId="4" fontId="2" fillId="2" borderId="6" xfId="0" applyNumberFormat="1" applyFont="1" applyFill="1" applyBorder="1" applyAlignment="1" applyProtection="1">
      <alignment horizontal="right" vertical="top" wrapText="1"/>
    </xf>
    <xf numFmtId="4" fontId="2" fillId="2" borderId="7" xfId="0" applyNumberFormat="1" applyFont="1" applyFill="1" applyBorder="1" applyAlignment="1" applyProtection="1">
      <alignment horizontal="right" vertical="top" wrapText="1"/>
    </xf>
    <xf numFmtId="4" fontId="3" fillId="2" borderId="8" xfId="0" applyNumberFormat="1" applyFont="1" applyFill="1" applyBorder="1" applyAlignment="1" applyProtection="1">
      <alignment vertical="top" wrapText="1"/>
    </xf>
    <xf numFmtId="4" fontId="0" fillId="0" borderId="0" xfId="0" applyNumberFormat="1"/>
    <xf numFmtId="4" fontId="6" fillId="0" borderId="9" xfId="0" applyNumberFormat="1" applyFont="1" applyFill="1" applyBorder="1" applyAlignment="1" applyProtection="1">
      <alignment horizontal="right" vertical="top" wrapText="1"/>
    </xf>
    <xf numFmtId="4" fontId="6" fillId="0" borderId="10" xfId="0" applyNumberFormat="1" applyFont="1" applyFill="1" applyBorder="1" applyAlignment="1" applyProtection="1">
      <alignment horizontal="right" vertical="top" wrapText="1"/>
    </xf>
    <xf numFmtId="4" fontId="1" fillId="0" borderId="9" xfId="0" applyNumberFormat="1" applyFont="1" applyFill="1" applyBorder="1" applyAlignment="1" applyProtection="1">
      <alignment horizontal="right" vertical="top" wrapText="1"/>
    </xf>
    <xf numFmtId="4" fontId="1" fillId="0" borderId="10" xfId="0" applyNumberFormat="1" applyFont="1" applyFill="1" applyBorder="1" applyAlignment="1" applyProtection="1">
      <alignment horizontal="right" vertical="top" wrapText="1"/>
    </xf>
    <xf numFmtId="0" fontId="1" fillId="0" borderId="3" xfId="0" applyNumberFormat="1" applyFont="1" applyFill="1" applyBorder="1" applyAlignment="1" applyProtection="1">
      <alignment horizontal="left" vertical="top"/>
    </xf>
    <xf numFmtId="0" fontId="1" fillId="0" borderId="12" xfId="0" applyNumberFormat="1" applyFont="1" applyFill="1" applyBorder="1" applyAlignment="1" applyProtection="1">
      <alignment horizontal="left" vertical="top" wrapText="1"/>
    </xf>
    <xf numFmtId="4" fontId="1" fillId="0" borderId="13" xfId="0" applyNumberFormat="1" applyFont="1" applyFill="1" applyBorder="1" applyAlignment="1" applyProtection="1">
      <alignment horizontal="right" vertical="top" wrapText="1"/>
    </xf>
    <xf numFmtId="4" fontId="6" fillId="0" borderId="14" xfId="0" applyNumberFormat="1" applyFont="1" applyFill="1" applyBorder="1" applyAlignment="1" applyProtection="1">
      <alignment horizontal="right" vertical="top" wrapText="1"/>
    </xf>
    <xf numFmtId="4" fontId="1" fillId="0" borderId="14" xfId="0" applyNumberFormat="1" applyFont="1" applyFill="1" applyBorder="1" applyAlignment="1" applyProtection="1">
      <alignment horizontal="right" vertical="top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4" fillId="2" borderId="17" xfId="0" applyNumberFormat="1" applyFont="1" applyFill="1" applyBorder="1" applyAlignment="1" applyProtection="1">
      <alignment horizontal="center" vertical="center" wrapText="1"/>
    </xf>
    <xf numFmtId="164" fontId="6" fillId="0" borderId="45" xfId="0" applyNumberFormat="1" applyFont="1" applyFill="1" applyBorder="1" applyAlignment="1" applyProtection="1">
      <alignment horizontal="right" vertical="top" wrapText="1"/>
    </xf>
    <xf numFmtId="4" fontId="3" fillId="2" borderId="7" xfId="0" applyNumberFormat="1" applyFont="1" applyFill="1" applyBorder="1" applyAlignment="1" applyProtection="1">
      <alignment horizontal="right" vertical="top" wrapText="1"/>
    </xf>
    <xf numFmtId="4" fontId="25" fillId="0" borderId="18" xfId="0" applyNumberFormat="1" applyFont="1" applyFill="1" applyBorder="1" applyAlignment="1" applyProtection="1">
      <alignment horizontal="right" vertical="top" wrapText="1"/>
    </xf>
    <xf numFmtId="4" fontId="26" fillId="0" borderId="18" xfId="0" applyNumberFormat="1" applyFont="1" applyBorder="1"/>
    <xf numFmtId="4" fontId="25" fillId="0" borderId="19" xfId="0" applyNumberFormat="1" applyFont="1" applyFill="1" applyBorder="1" applyAlignment="1" applyProtection="1">
      <alignment horizontal="right" vertical="top" wrapText="1"/>
    </xf>
    <xf numFmtId="4" fontId="26" fillId="0" borderId="20" xfId="0" applyNumberFormat="1" applyFont="1" applyBorder="1"/>
    <xf numFmtId="4" fontId="2" fillId="2" borderId="21" xfId="0" applyNumberFormat="1" applyFont="1" applyFill="1" applyBorder="1" applyAlignment="1" applyProtection="1">
      <alignment horizontal="right" vertical="top" wrapText="1"/>
    </xf>
    <xf numFmtId="17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4" fontId="25" fillId="0" borderId="23" xfId="0" applyNumberFormat="1" applyFont="1" applyFill="1" applyBorder="1" applyAlignment="1" applyProtection="1">
      <alignment horizontal="right" vertical="top" wrapText="1"/>
    </xf>
    <xf numFmtId="4" fontId="25" fillId="0" borderId="24" xfId="0" applyNumberFormat="1" applyFont="1" applyFill="1" applyBorder="1" applyAlignment="1" applyProtection="1">
      <alignment horizontal="right" vertical="top" wrapText="1"/>
    </xf>
    <xf numFmtId="4" fontId="26" fillId="0" borderId="24" xfId="0" applyNumberFormat="1" applyFont="1" applyBorder="1"/>
    <xf numFmtId="4" fontId="26" fillId="0" borderId="25" xfId="0" applyNumberFormat="1" applyFont="1" applyBorder="1"/>
    <xf numFmtId="4" fontId="3" fillId="2" borderId="26" xfId="0" applyNumberFormat="1" applyFont="1" applyFill="1" applyBorder="1" applyAlignment="1" applyProtection="1">
      <alignment vertical="top" wrapText="1"/>
    </xf>
    <xf numFmtId="4" fontId="3" fillId="2" borderId="27" xfId="0" applyNumberFormat="1" applyFont="1" applyFill="1" applyBorder="1" applyAlignment="1" applyProtection="1">
      <alignment vertical="top" wrapText="1"/>
    </xf>
    <xf numFmtId="4" fontId="3" fillId="2" borderId="11" xfId="0" applyNumberFormat="1" applyFont="1" applyFill="1" applyBorder="1" applyAlignment="1" applyProtection="1">
      <alignment vertical="top" wrapText="1"/>
    </xf>
    <xf numFmtId="17" fontId="2" fillId="0" borderId="11" xfId="0" applyNumberFormat="1" applyFont="1" applyFill="1" applyBorder="1" applyAlignment="1" applyProtection="1">
      <alignment horizontal="center" vertical="center" wrapText="1"/>
    </xf>
    <xf numFmtId="17" fontId="2" fillId="0" borderId="11" xfId="0" applyNumberFormat="1" applyFont="1" applyFill="1" applyBorder="1" applyAlignment="1" applyProtection="1">
      <alignment horizontal="center" vertical="center" wrapText="1"/>
    </xf>
    <xf numFmtId="17" fontId="2" fillId="0" borderId="3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29" xfId="0" applyNumberFormat="1" applyFont="1" applyFill="1" applyBorder="1" applyAlignment="1" applyProtection="1">
      <alignment horizontal="center" vertical="center" wrapText="1"/>
    </xf>
    <xf numFmtId="0" fontId="2" fillId="0" borderId="30" xfId="0" applyNumberFormat="1" applyFont="1" applyFill="1" applyBorder="1" applyAlignment="1" applyProtection="1">
      <alignment horizontal="center" vertical="center" wrapText="1"/>
    </xf>
    <xf numFmtId="0" fontId="2" fillId="0" borderId="31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17" fontId="4" fillId="2" borderId="11" xfId="0" applyNumberFormat="1" applyFont="1" applyFill="1" applyBorder="1" applyAlignment="1" applyProtection="1">
      <alignment horizontal="center" vertical="center" wrapText="1"/>
    </xf>
    <xf numFmtId="17" fontId="4" fillId="2" borderId="33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21" xfId="0" applyNumberFormat="1" applyFont="1" applyFill="1" applyBorder="1" applyAlignment="1" applyProtection="1">
      <alignment horizontal="center" vertical="center" wrapText="1"/>
    </xf>
    <xf numFmtId="17" fontId="2" fillId="0" borderId="34" xfId="0" applyNumberFormat="1" applyFont="1" applyFill="1" applyBorder="1" applyAlignment="1" applyProtection="1">
      <alignment horizontal="center" vertical="center" wrapText="1"/>
    </xf>
    <xf numFmtId="17" fontId="2" fillId="0" borderId="35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Плохой" xfId="38" builtinId="27" customBuiltin="1"/>
    <cellStyle name="Пояснение" xfId="39" builtinId="53" customBuiltin="1"/>
    <cellStyle name="Примечание 2" xfId="40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view="pageBreakPreview" topLeftCell="A11" zoomScaleNormal="100" workbookViewId="0">
      <selection activeCell="A37" sqref="A37:XFD40"/>
    </sheetView>
  </sheetViews>
  <sheetFormatPr defaultRowHeight="12.75"/>
  <cols>
    <col min="1" max="1" width="24.140625" customWidth="1"/>
    <col min="2" max="2" width="13.42578125" customWidth="1"/>
    <col min="3" max="3" width="12.85546875" customWidth="1"/>
    <col min="4" max="4" width="12.5703125" customWidth="1"/>
    <col min="5" max="5" width="12.85546875" customWidth="1"/>
    <col min="6" max="6" width="12.42578125" customWidth="1"/>
    <col min="7" max="7" width="12.85546875" customWidth="1"/>
    <col min="8" max="8" width="12.42578125" hidden="1" customWidth="1"/>
    <col min="9" max="9" width="12.7109375" hidden="1" customWidth="1"/>
    <col min="10" max="10" width="12.42578125" hidden="1" customWidth="1"/>
    <col min="11" max="12" width="12.5703125" hidden="1" customWidth="1"/>
    <col min="13" max="13" width="14.7109375" customWidth="1"/>
    <col min="14" max="14" width="13.140625" hidden="1" customWidth="1"/>
    <col min="15" max="15" width="14.7109375" customWidth="1"/>
    <col min="16" max="16" width="13.42578125" hidden="1" customWidth="1"/>
    <col min="17" max="17" width="12.28515625" customWidth="1"/>
    <col min="18" max="18" width="11.28515625" customWidth="1"/>
  </cols>
  <sheetData>
    <row r="1" spans="1:15" ht="13.5" hidden="1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3.7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3.7" customHeight="1">
      <c r="A4" s="45" t="s">
        <v>37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12" customHeight="1" thickBot="1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 t="s">
        <v>3</v>
      </c>
    </row>
    <row r="6" spans="1:15" ht="25.5" customHeight="1" thickBot="1">
      <c r="A6" s="46" t="s">
        <v>4</v>
      </c>
      <c r="B6" s="48" t="s">
        <v>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50"/>
    </row>
    <row r="7" spans="1:15" ht="25.5" customHeight="1" thickBot="1">
      <c r="A7" s="47"/>
      <c r="B7" s="57">
        <v>44197</v>
      </c>
      <c r="C7" s="42">
        <v>44228</v>
      </c>
      <c r="D7" s="42">
        <v>44256</v>
      </c>
      <c r="E7" s="42">
        <v>44287</v>
      </c>
      <c r="F7" s="42">
        <v>44317</v>
      </c>
      <c r="G7" s="42">
        <v>44348</v>
      </c>
      <c r="H7" s="42">
        <v>44378</v>
      </c>
      <c r="I7" s="42">
        <v>44409</v>
      </c>
      <c r="J7" s="42">
        <v>44440</v>
      </c>
      <c r="K7" s="42">
        <v>44470</v>
      </c>
      <c r="L7" s="42">
        <v>44501</v>
      </c>
      <c r="M7" s="55" t="s">
        <v>35</v>
      </c>
      <c r="N7" s="56"/>
      <c r="O7" s="53" t="s">
        <v>32</v>
      </c>
    </row>
    <row r="8" spans="1:15" ht="39" customHeight="1" thickBot="1">
      <c r="A8" s="47"/>
      <c r="B8" s="58"/>
      <c r="C8" s="43"/>
      <c r="D8" s="43"/>
      <c r="E8" s="43"/>
      <c r="F8" s="43"/>
      <c r="G8" s="43"/>
      <c r="H8" s="43"/>
      <c r="I8" s="43"/>
      <c r="J8" s="43"/>
      <c r="K8" s="43"/>
      <c r="L8" s="43"/>
      <c r="M8" s="41" t="s">
        <v>36</v>
      </c>
      <c r="N8" s="32" t="s">
        <v>34</v>
      </c>
      <c r="O8" s="54"/>
    </row>
    <row r="9" spans="1:15" ht="17.25" customHeight="1" thickBot="1">
      <c r="A9" s="21">
        <v>1</v>
      </c>
      <c r="B9" s="22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/>
      <c r="J9" s="23"/>
      <c r="K9" s="23"/>
      <c r="L9" s="23"/>
      <c r="M9" s="23">
        <v>7</v>
      </c>
      <c r="N9" s="33">
        <v>9</v>
      </c>
      <c r="O9" s="24">
        <v>8</v>
      </c>
    </row>
    <row r="10" spans="1:15" ht="13.7" customHeight="1" thickBot="1">
      <c r="A10" s="17" t="s">
        <v>6</v>
      </c>
      <c r="B10" s="25">
        <v>432102.17499999999</v>
      </c>
      <c r="C10" s="18">
        <v>275123.68900000001</v>
      </c>
      <c r="D10" s="18">
        <v>321648.28999999998</v>
      </c>
      <c r="E10" s="18">
        <v>263760.84100000001</v>
      </c>
      <c r="F10" s="18">
        <v>291115.55599999998</v>
      </c>
      <c r="G10" s="18">
        <v>256074.90299999999</v>
      </c>
      <c r="H10" s="19"/>
      <c r="I10" s="20"/>
      <c r="J10" s="20"/>
      <c r="K10" s="20"/>
      <c r="L10" s="20"/>
      <c r="M10" s="29">
        <v>316.291</v>
      </c>
      <c r="N10" s="34">
        <v>145.34200000000001</v>
      </c>
      <c r="O10" s="38">
        <f>B10+C10+D10+E10+F10+G10+H10+M10+I10+J10+K10+L10</f>
        <v>1840141.7449999999</v>
      </c>
    </row>
    <row r="11" spans="1:15" ht="13.7" customHeight="1" thickBot="1">
      <c r="A11" s="5" t="s">
        <v>7</v>
      </c>
      <c r="B11" s="25">
        <v>272780.489</v>
      </c>
      <c r="C11" s="3">
        <v>171812.38099999999</v>
      </c>
      <c r="D11" s="3">
        <v>175580.592</v>
      </c>
      <c r="E11" s="3">
        <v>177896.08100000001</v>
      </c>
      <c r="F11" s="3">
        <v>174057.079</v>
      </c>
      <c r="G11" s="3">
        <v>179115.36199999999</v>
      </c>
      <c r="H11" s="12"/>
      <c r="I11" s="14"/>
      <c r="J11" s="14"/>
      <c r="K11" s="14"/>
      <c r="L11" s="14"/>
      <c r="M11" s="27">
        <v>80.697000000000003</v>
      </c>
      <c r="N11" s="35">
        <v>42.494</v>
      </c>
      <c r="O11" s="39">
        <f t="shared" ref="O11:O33" si="0">B11+C11+D11+E11+F11+G11+H11+M11+I11+J11+K11+L11</f>
        <v>1151322.6810000001</v>
      </c>
    </row>
    <row r="12" spans="1:15" ht="13.7" customHeight="1" thickBot="1">
      <c r="A12" s="5" t="s">
        <v>8</v>
      </c>
      <c r="B12" s="25">
        <v>3171676.1329999999</v>
      </c>
      <c r="C12" s="3">
        <v>3016436.7519999999</v>
      </c>
      <c r="D12" s="3">
        <v>2808929.1030000001</v>
      </c>
      <c r="E12" s="3">
        <v>2654626.702</v>
      </c>
      <c r="F12" s="3">
        <v>2982998.4980000001</v>
      </c>
      <c r="G12" s="3">
        <v>2760034.3590000002</v>
      </c>
      <c r="H12" s="12"/>
      <c r="I12" s="14"/>
      <c r="J12" s="14"/>
      <c r="K12" s="14"/>
      <c r="L12" s="14"/>
      <c r="M12" s="27">
        <v>2763.0309999999999</v>
      </c>
      <c r="N12" s="35">
        <v>12899.31</v>
      </c>
      <c r="O12" s="39">
        <f t="shared" si="0"/>
        <v>17397464.577999998</v>
      </c>
    </row>
    <row r="13" spans="1:15" ht="13.7" customHeight="1" thickBot="1">
      <c r="A13" s="5" t="s">
        <v>9</v>
      </c>
      <c r="B13" s="25">
        <v>388121.527</v>
      </c>
      <c r="C13" s="3">
        <v>282293.96799999999</v>
      </c>
      <c r="D13" s="3">
        <v>268082.52100000001</v>
      </c>
      <c r="E13" s="3">
        <v>263222.83299999998</v>
      </c>
      <c r="F13" s="3">
        <v>286150.217</v>
      </c>
      <c r="G13" s="3">
        <v>234431.03899999999</v>
      </c>
      <c r="H13" s="12"/>
      <c r="I13" s="14"/>
      <c r="J13" s="14"/>
      <c r="K13" s="14"/>
      <c r="L13" s="14"/>
      <c r="M13" s="27">
        <v>2168.3939999999998</v>
      </c>
      <c r="N13" s="35">
        <v>174.53100000000001</v>
      </c>
      <c r="O13" s="39">
        <f t="shared" si="0"/>
        <v>1724470.4990000001</v>
      </c>
    </row>
    <row r="14" spans="1:15" ht="13.7" customHeight="1" thickBot="1">
      <c r="A14" s="5" t="s">
        <v>10</v>
      </c>
      <c r="B14" s="25">
        <v>270152.93800000002</v>
      </c>
      <c r="C14" s="3">
        <v>328915.66399999999</v>
      </c>
      <c r="D14" s="3">
        <v>232477.30900000001</v>
      </c>
      <c r="E14" s="3">
        <v>173756.97099999999</v>
      </c>
      <c r="F14" s="3">
        <v>186500.97899999999</v>
      </c>
      <c r="G14" s="3">
        <v>176050.399</v>
      </c>
      <c r="H14" s="12"/>
      <c r="I14" s="14"/>
      <c r="J14" s="14"/>
      <c r="K14" s="14"/>
      <c r="L14" s="14"/>
      <c r="M14" s="27">
        <v>545.17700000000002</v>
      </c>
      <c r="N14" s="35">
        <v>317.12</v>
      </c>
      <c r="O14" s="39">
        <f t="shared" si="0"/>
        <v>1368399.4369999999</v>
      </c>
    </row>
    <row r="15" spans="1:15" ht="13.7" customHeight="1" thickBot="1">
      <c r="A15" s="5" t="s">
        <v>11</v>
      </c>
      <c r="B15" s="25">
        <v>117879.052</v>
      </c>
      <c r="C15" s="3">
        <v>70703.445000000007</v>
      </c>
      <c r="D15" s="3">
        <v>81814.756999999998</v>
      </c>
      <c r="E15" s="3">
        <v>97369.062000000005</v>
      </c>
      <c r="F15" s="3">
        <v>98122.741999999998</v>
      </c>
      <c r="G15" s="3">
        <v>100297.617</v>
      </c>
      <c r="H15" s="12"/>
      <c r="I15" s="14"/>
      <c r="J15" s="14"/>
      <c r="K15" s="14"/>
      <c r="L15" s="14"/>
      <c r="M15" s="27">
        <v>175.05699999999999</v>
      </c>
      <c r="N15" s="35">
        <v>139.21</v>
      </c>
      <c r="O15" s="39">
        <f t="shared" si="0"/>
        <v>566361.73199999996</v>
      </c>
    </row>
    <row r="16" spans="1:15" ht="13.7" customHeight="1" thickBot="1">
      <c r="A16" s="5" t="s">
        <v>12</v>
      </c>
      <c r="B16" s="25">
        <v>476780.13699999999</v>
      </c>
      <c r="C16" s="3">
        <v>327174.69500000001</v>
      </c>
      <c r="D16" s="3">
        <v>363149.18300000002</v>
      </c>
      <c r="E16" s="3">
        <v>358123.96100000001</v>
      </c>
      <c r="F16" s="3">
        <v>370589.99800000002</v>
      </c>
      <c r="G16" s="3">
        <v>338544.011</v>
      </c>
      <c r="H16" s="12"/>
      <c r="I16" s="14"/>
      <c r="J16" s="14"/>
      <c r="K16" s="14"/>
      <c r="L16" s="14"/>
      <c r="M16" s="27">
        <v>859.80200000000002</v>
      </c>
      <c r="N16" s="35">
        <v>1063.1949999999999</v>
      </c>
      <c r="O16" s="39">
        <f t="shared" si="0"/>
        <v>2235221.787</v>
      </c>
    </row>
    <row r="17" spans="1:17" ht="13.5" customHeight="1" thickBot="1">
      <c r="A17" s="16" t="s">
        <v>13</v>
      </c>
      <c r="B17" s="25">
        <v>268767.74400000001</v>
      </c>
      <c r="C17" s="3">
        <v>179422.476</v>
      </c>
      <c r="D17" s="3">
        <v>173187.144</v>
      </c>
      <c r="E17" s="3">
        <v>155801.679</v>
      </c>
      <c r="F17" s="3">
        <v>163971.25599999999</v>
      </c>
      <c r="G17" s="3">
        <v>170779.56099999999</v>
      </c>
      <c r="H17" s="12"/>
      <c r="I17" s="14"/>
      <c r="J17" s="14"/>
      <c r="K17" s="14"/>
      <c r="L17" s="14"/>
      <c r="M17" s="27">
        <v>1358.605</v>
      </c>
      <c r="N17" s="35">
        <v>2258.8069999999998</v>
      </c>
      <c r="O17" s="39">
        <f t="shared" si="0"/>
        <v>1113288.4649999999</v>
      </c>
    </row>
    <row r="18" spans="1:17" ht="13.7" customHeight="1" thickBot="1">
      <c r="A18" s="5" t="s">
        <v>14</v>
      </c>
      <c r="B18" s="25">
        <v>946430.27300000004</v>
      </c>
      <c r="C18" s="3">
        <v>580787.527</v>
      </c>
      <c r="D18" s="3">
        <v>568285.00399999996</v>
      </c>
      <c r="E18" s="3">
        <v>608622.49100000004</v>
      </c>
      <c r="F18" s="3">
        <v>640773.50899999996</v>
      </c>
      <c r="G18" s="3">
        <v>638959.38100000005</v>
      </c>
      <c r="H18" s="12"/>
      <c r="I18" s="14"/>
      <c r="J18" s="14"/>
      <c r="K18" s="14"/>
      <c r="L18" s="14"/>
      <c r="M18" s="28">
        <v>4285.0690000000004</v>
      </c>
      <c r="N18" s="36">
        <v>1259.7170000000001</v>
      </c>
      <c r="O18" s="39">
        <f t="shared" si="0"/>
        <v>3988143.2540000002</v>
      </c>
    </row>
    <row r="19" spans="1:17" ht="13.7" customHeight="1" thickBot="1">
      <c r="A19" s="5" t="s">
        <v>15</v>
      </c>
      <c r="B19" s="25">
        <v>237613.071</v>
      </c>
      <c r="C19" s="3">
        <v>216944.84299999999</v>
      </c>
      <c r="D19" s="3">
        <v>262233.57900000003</v>
      </c>
      <c r="E19" s="3">
        <v>171851.93599999999</v>
      </c>
      <c r="F19" s="3">
        <v>198668.51300000001</v>
      </c>
      <c r="G19" s="3">
        <v>152698.046</v>
      </c>
      <c r="H19" s="12"/>
      <c r="I19" s="14"/>
      <c r="J19" s="14"/>
      <c r="K19" s="14"/>
      <c r="L19" s="14"/>
      <c r="M19" s="27">
        <v>650.80799999999999</v>
      </c>
      <c r="N19" s="35">
        <v>246.07599999999999</v>
      </c>
      <c r="O19" s="39">
        <f t="shared" si="0"/>
        <v>1240660.7960000001</v>
      </c>
    </row>
    <row r="20" spans="1:17" ht="13.7" customHeight="1" thickBot="1">
      <c r="A20" s="5" t="s">
        <v>16</v>
      </c>
      <c r="B20" s="25">
        <v>117666.758</v>
      </c>
      <c r="C20" s="3">
        <v>159843.65599999999</v>
      </c>
      <c r="D20" s="3">
        <v>193150.57500000001</v>
      </c>
      <c r="E20" s="3">
        <v>138700.56400000001</v>
      </c>
      <c r="F20" s="3">
        <v>123818.77</v>
      </c>
      <c r="G20" s="3">
        <v>125603.988</v>
      </c>
      <c r="H20" s="12"/>
      <c r="I20" s="14"/>
      <c r="J20" s="14"/>
      <c r="K20" s="14"/>
      <c r="L20" s="14"/>
      <c r="M20" s="27">
        <v>42.408999999999999</v>
      </c>
      <c r="N20" s="35">
        <v>41.128999999999998</v>
      </c>
      <c r="O20" s="39">
        <f t="shared" si="0"/>
        <v>858826.72000000009</v>
      </c>
    </row>
    <row r="21" spans="1:17" ht="13.7" customHeight="1" thickBot="1">
      <c r="A21" s="5" t="s">
        <v>17</v>
      </c>
      <c r="B21" s="25">
        <v>1122233.706</v>
      </c>
      <c r="C21" s="3">
        <v>935940.40700000001</v>
      </c>
      <c r="D21" s="3">
        <v>1001753.963</v>
      </c>
      <c r="E21" s="3">
        <v>1062819.6340000001</v>
      </c>
      <c r="F21" s="3">
        <v>1057413.33</v>
      </c>
      <c r="G21" s="3">
        <v>1137307.4790000001</v>
      </c>
      <c r="H21" s="12"/>
      <c r="I21" s="14"/>
      <c r="J21" s="14"/>
      <c r="K21" s="14"/>
      <c r="L21" s="14"/>
      <c r="M21" s="27">
        <v>823.37300000000005</v>
      </c>
      <c r="N21" s="35">
        <v>1242.357</v>
      </c>
      <c r="O21" s="39">
        <f t="shared" si="0"/>
        <v>6318291.892</v>
      </c>
    </row>
    <row r="22" spans="1:17" ht="13.7" customHeight="1" thickBot="1">
      <c r="A22" s="5" t="s">
        <v>18</v>
      </c>
      <c r="B22" s="25">
        <v>268550.09299999999</v>
      </c>
      <c r="C22" s="3">
        <v>171798.503</v>
      </c>
      <c r="D22" s="3">
        <v>229279.97399999999</v>
      </c>
      <c r="E22" s="3">
        <v>193363.54500000001</v>
      </c>
      <c r="F22" s="3">
        <v>192496.24900000001</v>
      </c>
      <c r="G22" s="3">
        <v>165918.95300000001</v>
      </c>
      <c r="H22" s="12"/>
      <c r="I22" s="14"/>
      <c r="J22" s="14"/>
      <c r="K22" s="14"/>
      <c r="L22" s="14"/>
      <c r="M22" s="27">
        <v>362.63400000000001</v>
      </c>
      <c r="N22" s="35">
        <v>248.26300000000001</v>
      </c>
      <c r="O22" s="39">
        <f>B22+C22+D22+E22+F22+G22+H22+M22+I22+J22+K22+L22</f>
        <v>1221769.9510000001</v>
      </c>
    </row>
    <row r="23" spans="1:17" ht="13.7" customHeight="1" thickBot="1">
      <c r="A23" s="5" t="s">
        <v>19</v>
      </c>
      <c r="B23" s="25">
        <v>1576413.0919999999</v>
      </c>
      <c r="C23" s="3">
        <v>1183843.128</v>
      </c>
      <c r="D23" s="3">
        <v>1354992.172</v>
      </c>
      <c r="E23" s="3">
        <v>1052308.8799999999</v>
      </c>
      <c r="F23" s="3">
        <v>1078547.27</v>
      </c>
      <c r="G23" s="3">
        <v>1075888.4909999999</v>
      </c>
      <c r="H23" s="12"/>
      <c r="I23" s="14"/>
      <c r="J23" s="14"/>
      <c r="K23" s="14"/>
      <c r="L23" s="14"/>
      <c r="M23" s="27">
        <v>1492.627</v>
      </c>
      <c r="N23" s="35">
        <v>839.19600000000003</v>
      </c>
      <c r="O23" s="39">
        <f t="shared" si="0"/>
        <v>7323485.6600000001</v>
      </c>
    </row>
    <row r="24" spans="1:17" ht="13.7" customHeight="1" thickBot="1">
      <c r="A24" s="5" t="s">
        <v>20</v>
      </c>
      <c r="B24" s="25">
        <v>519858.02</v>
      </c>
      <c r="C24" s="3">
        <v>396303.33799999999</v>
      </c>
      <c r="D24" s="3">
        <v>435715.19199999998</v>
      </c>
      <c r="E24" s="3">
        <v>385137.61599999998</v>
      </c>
      <c r="F24" s="3">
        <v>332187.74</v>
      </c>
      <c r="G24" s="3">
        <v>339875.08299999998</v>
      </c>
      <c r="H24" s="12"/>
      <c r="I24" s="14"/>
      <c r="J24" s="14"/>
      <c r="K24" s="14"/>
      <c r="L24" s="14"/>
      <c r="M24" s="27">
        <v>80.896000000000001</v>
      </c>
      <c r="N24" s="35">
        <v>238.22</v>
      </c>
      <c r="O24" s="39">
        <f t="shared" si="0"/>
        <v>2409157.8850000002</v>
      </c>
    </row>
    <row r="25" spans="1:17" ht="13.7" customHeight="1" thickBot="1">
      <c r="A25" s="5" t="s">
        <v>21</v>
      </c>
      <c r="B25" s="25">
        <v>250515.08100000001</v>
      </c>
      <c r="C25" s="3">
        <v>176877.198</v>
      </c>
      <c r="D25" s="3">
        <v>171258.95699999999</v>
      </c>
      <c r="E25" s="3">
        <v>144938.13800000001</v>
      </c>
      <c r="F25" s="3">
        <v>144800.79199999999</v>
      </c>
      <c r="G25" s="3">
        <v>149451.492</v>
      </c>
      <c r="H25" s="12"/>
      <c r="I25" s="14"/>
      <c r="J25" s="14"/>
      <c r="K25" s="14"/>
      <c r="L25" s="14"/>
      <c r="M25" s="27">
        <v>241.684</v>
      </c>
      <c r="N25" s="35">
        <v>125.578</v>
      </c>
      <c r="O25" s="39">
        <f t="shared" si="0"/>
        <v>1038083.3420000001</v>
      </c>
    </row>
    <row r="26" spans="1:17" ht="13.7" customHeight="1" thickBot="1">
      <c r="A26" s="5" t="s">
        <v>22</v>
      </c>
      <c r="B26" s="25">
        <v>374193.56599999999</v>
      </c>
      <c r="C26" s="3">
        <v>237896.35699999999</v>
      </c>
      <c r="D26" s="3">
        <v>239770.736</v>
      </c>
      <c r="E26" s="3">
        <v>214800.008</v>
      </c>
      <c r="F26" s="3">
        <v>225870.76</v>
      </c>
      <c r="G26" s="3">
        <v>206866.97700000001</v>
      </c>
      <c r="H26" s="12"/>
      <c r="I26" s="14"/>
      <c r="J26" s="14"/>
      <c r="K26" s="14"/>
      <c r="L26" s="14"/>
      <c r="M26" s="28">
        <v>99.072000000000003</v>
      </c>
      <c r="N26" s="36">
        <v>95.247</v>
      </c>
      <c r="O26" s="39">
        <f t="shared" si="0"/>
        <v>1499497.4759999998</v>
      </c>
    </row>
    <row r="27" spans="1:17" ht="13.7" customHeight="1" thickBot="1">
      <c r="A27" s="5" t="s">
        <v>23</v>
      </c>
      <c r="B27" s="25">
        <v>323329.49800000002</v>
      </c>
      <c r="C27" s="3">
        <v>197221.652</v>
      </c>
      <c r="D27" s="3">
        <v>148008.55600000001</v>
      </c>
      <c r="E27" s="3">
        <v>117098.902</v>
      </c>
      <c r="F27" s="3">
        <v>124647.428</v>
      </c>
      <c r="G27" s="3">
        <v>110402.977</v>
      </c>
      <c r="H27" s="12"/>
      <c r="I27" s="14"/>
      <c r="J27" s="14"/>
      <c r="K27" s="14"/>
      <c r="L27" s="14"/>
      <c r="M27" s="28">
        <v>402.95699999999999</v>
      </c>
      <c r="N27" s="36">
        <v>387.90600000000001</v>
      </c>
      <c r="O27" s="39">
        <f t="shared" si="0"/>
        <v>1021111.97</v>
      </c>
    </row>
    <row r="28" spans="1:17" ht="13.7" customHeight="1" thickBot="1">
      <c r="A28" s="5" t="s">
        <v>24</v>
      </c>
      <c r="B28" s="25">
        <v>2586263.2629999998</v>
      </c>
      <c r="C28" s="3">
        <v>1442717.8419999999</v>
      </c>
      <c r="D28" s="3">
        <v>1802162.5430000001</v>
      </c>
      <c r="E28" s="3">
        <v>1868076.5889999999</v>
      </c>
      <c r="F28" s="3">
        <v>2230169.0350000001</v>
      </c>
      <c r="G28" s="3">
        <v>2051163.2350000001</v>
      </c>
      <c r="H28" s="12"/>
      <c r="I28" s="14"/>
      <c r="J28" s="14"/>
      <c r="K28" s="14"/>
      <c r="L28" s="14"/>
      <c r="M28" s="28">
        <v>1422.2750000000001</v>
      </c>
      <c r="N28" s="36">
        <v>910.101</v>
      </c>
      <c r="O28" s="39">
        <f t="shared" si="0"/>
        <v>11981974.782</v>
      </c>
    </row>
    <row r="29" spans="1:17" ht="13.7" customHeight="1" thickBot="1">
      <c r="A29" s="5" t="s">
        <v>25</v>
      </c>
      <c r="B29" s="25">
        <v>234503.27600000001</v>
      </c>
      <c r="C29" s="3">
        <v>135047.092</v>
      </c>
      <c r="D29" s="3">
        <v>227271.82699999999</v>
      </c>
      <c r="E29" s="3">
        <v>163605.22500000001</v>
      </c>
      <c r="F29" s="3">
        <v>148145.196</v>
      </c>
      <c r="G29" s="3">
        <v>162310.617</v>
      </c>
      <c r="H29" s="12"/>
      <c r="I29" s="14"/>
      <c r="J29" s="14"/>
      <c r="K29" s="14"/>
      <c r="L29" s="14"/>
      <c r="M29" s="27">
        <v>183.81</v>
      </c>
      <c r="N29" s="35">
        <v>382.82900000000001</v>
      </c>
      <c r="O29" s="39">
        <f t="shared" si="0"/>
        <v>1071067.0430000001</v>
      </c>
      <c r="Q29" t="s">
        <v>33</v>
      </c>
    </row>
    <row r="30" spans="1:17" ht="13.7" customHeight="1" thickBot="1">
      <c r="A30" s="5" t="s">
        <v>26</v>
      </c>
      <c r="B30" s="25">
        <v>302614.50900000002</v>
      </c>
      <c r="C30" s="3">
        <v>195383.87100000001</v>
      </c>
      <c r="D30" s="3">
        <v>182604.785</v>
      </c>
      <c r="E30" s="3">
        <v>162651.76800000001</v>
      </c>
      <c r="F30" s="3">
        <v>157949.774</v>
      </c>
      <c r="G30" s="3">
        <v>168066.31099999999</v>
      </c>
      <c r="H30" s="12"/>
      <c r="I30" s="14"/>
      <c r="J30" s="14"/>
      <c r="K30" s="14"/>
      <c r="L30" s="14"/>
      <c r="M30" s="28">
        <v>655.40300000000002</v>
      </c>
      <c r="N30" s="36">
        <v>211.76900000000001</v>
      </c>
      <c r="O30" s="39">
        <f t="shared" si="0"/>
        <v>1169926.4210000001</v>
      </c>
    </row>
    <row r="31" spans="1:17" ht="13.7" customHeight="1" thickBot="1">
      <c r="A31" s="5" t="s">
        <v>27</v>
      </c>
      <c r="B31" s="25">
        <v>370955.571</v>
      </c>
      <c r="C31" s="3">
        <v>236665.239</v>
      </c>
      <c r="D31" s="3">
        <v>329157.717</v>
      </c>
      <c r="E31" s="3">
        <v>301360.73700000002</v>
      </c>
      <c r="F31" s="3">
        <v>286465.36499999999</v>
      </c>
      <c r="G31" s="3">
        <v>244858.22099999999</v>
      </c>
      <c r="H31" s="12"/>
      <c r="I31" s="14"/>
      <c r="J31" s="14"/>
      <c r="K31" s="14"/>
      <c r="L31" s="14"/>
      <c r="M31" s="27">
        <v>468.85</v>
      </c>
      <c r="N31" s="35">
        <v>1279.3389999999999</v>
      </c>
      <c r="O31" s="39">
        <f t="shared" si="0"/>
        <v>1769931.7</v>
      </c>
    </row>
    <row r="32" spans="1:17" ht="13.7" customHeight="1" thickBot="1">
      <c r="A32" s="5" t="s">
        <v>28</v>
      </c>
      <c r="B32" s="25">
        <v>148026.253</v>
      </c>
      <c r="C32" s="3">
        <v>75979.736000000004</v>
      </c>
      <c r="D32" s="3">
        <v>60409.983</v>
      </c>
      <c r="E32" s="3">
        <v>67152.876000000004</v>
      </c>
      <c r="F32" s="3">
        <v>62946.769</v>
      </c>
      <c r="G32" s="3">
        <v>62994.610999999997</v>
      </c>
      <c r="H32" s="12"/>
      <c r="I32" s="14"/>
      <c r="J32" s="14"/>
      <c r="K32" s="14"/>
      <c r="L32" s="14"/>
      <c r="M32" s="27">
        <v>3.59</v>
      </c>
      <c r="N32" s="35">
        <v>80.843000000000004</v>
      </c>
      <c r="O32" s="39">
        <f t="shared" si="0"/>
        <v>477513.81799999997</v>
      </c>
    </row>
    <row r="33" spans="1:15" ht="13.7" customHeight="1" thickBot="1">
      <c r="A33" s="5" t="s">
        <v>29</v>
      </c>
      <c r="B33" s="25">
        <v>347722.34499999997</v>
      </c>
      <c r="C33" s="3">
        <v>240257.57199999999</v>
      </c>
      <c r="D33" s="3">
        <v>224989.09700000001</v>
      </c>
      <c r="E33" s="3">
        <v>168120.99900000001</v>
      </c>
      <c r="F33" s="3">
        <v>161833.64000000001</v>
      </c>
      <c r="G33" s="3">
        <v>178383.932</v>
      </c>
      <c r="H33" s="12"/>
      <c r="I33" s="14"/>
      <c r="J33" s="14"/>
      <c r="K33" s="14"/>
      <c r="L33" s="14"/>
      <c r="M33" s="27">
        <v>176.893</v>
      </c>
      <c r="N33" s="35">
        <v>126.999</v>
      </c>
      <c r="O33" s="39">
        <f t="shared" si="0"/>
        <v>1321484.4779999999</v>
      </c>
    </row>
    <row r="34" spans="1:15" ht="13.7" customHeight="1" thickBot="1">
      <c r="A34" s="6" t="s">
        <v>30</v>
      </c>
      <c r="B34" s="25">
        <v>13838575.989</v>
      </c>
      <c r="C34" s="4">
        <v>10569942.539999999</v>
      </c>
      <c r="D34" s="4">
        <v>13011473.017999999</v>
      </c>
      <c r="E34" s="4">
        <v>13344243.062000001</v>
      </c>
      <c r="F34" s="4">
        <v>11840833.786</v>
      </c>
      <c r="G34" s="4">
        <v>11446971.659</v>
      </c>
      <c r="H34" s="13"/>
      <c r="I34" s="15"/>
      <c r="J34" s="15"/>
      <c r="K34" s="15"/>
      <c r="L34" s="15"/>
      <c r="M34" s="30">
        <v>10698.853999999999</v>
      </c>
      <c r="N34" s="37">
        <v>7236.2309999999998</v>
      </c>
      <c r="O34" s="40">
        <f>B34+C34+D34+E34+F34+G34+H34+M34+I34+J34+K34+L34</f>
        <v>74062738.907999992</v>
      </c>
    </row>
    <row r="35" spans="1:15" ht="13.7" customHeight="1" thickBot="1">
      <c r="A35" s="7" t="s">
        <v>31</v>
      </c>
      <c r="B35" s="26">
        <v>28963724.557</v>
      </c>
      <c r="C35" s="8">
        <v>21805333.570999999</v>
      </c>
      <c r="D35" s="8">
        <v>24867386.577</v>
      </c>
      <c r="E35" s="8">
        <v>24309411.103999998</v>
      </c>
      <c r="F35" s="8">
        <v>23561074.252</v>
      </c>
      <c r="G35" s="8">
        <v>22633048.702</v>
      </c>
      <c r="H35" s="8"/>
      <c r="I35" s="9"/>
      <c r="J35" s="9"/>
      <c r="K35" s="9"/>
      <c r="L35" s="9"/>
      <c r="M35" s="31">
        <v>30358.258000000002</v>
      </c>
      <c r="N35" s="9">
        <v>31991.808000000001</v>
      </c>
      <c r="O35" s="10">
        <f>B35+C35+D35+E35+G35+I35+J35+K35+L35+M35+F35+H35</f>
        <v>146170337.021</v>
      </c>
    </row>
    <row r="36" spans="1:15" ht="8.25" customHeight="1">
      <c r="M36" s="11"/>
      <c r="N36" s="11"/>
    </row>
  </sheetData>
  <mergeCells count="19">
    <mergeCell ref="H7:H8"/>
    <mergeCell ref="I7:I8"/>
    <mergeCell ref="C7:C8"/>
    <mergeCell ref="G7:G8"/>
    <mergeCell ref="D7:D8"/>
    <mergeCell ref="E7:E8"/>
    <mergeCell ref="A1:O1"/>
    <mergeCell ref="A3:O3"/>
    <mergeCell ref="A4:O4"/>
    <mergeCell ref="A6:A8"/>
    <mergeCell ref="B6:O6"/>
    <mergeCell ref="K7:K8"/>
    <mergeCell ref="L7:L8"/>
    <mergeCell ref="J7:J8"/>
    <mergeCell ref="A2:O2"/>
    <mergeCell ref="O7:O8"/>
    <mergeCell ref="M7:N7"/>
    <mergeCell ref="B7:B8"/>
    <mergeCell ref="F7:F8"/>
  </mergeCells>
  <phoneticPr fontId="5" type="noConversion"/>
  <pageMargins left="0.78740157480314965" right="0" top="0.39370078740157483" bottom="0.39370078740157483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Голові</vt:lpstr>
      <vt:lpstr>Голові!Область_печати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Гордійчук Наталія Володимирівна</dc:creator>
  <cp:lastModifiedBy>2800-SavshenkoO</cp:lastModifiedBy>
  <cp:lastPrinted>2021-06-23T07:45:19Z</cp:lastPrinted>
  <dcterms:created xsi:type="dcterms:W3CDTF">2015-08-25T10:16:05Z</dcterms:created>
  <dcterms:modified xsi:type="dcterms:W3CDTF">2021-07-02T04:33:48Z</dcterms:modified>
</cp:coreProperties>
</file>