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9040" windowHeight="15840"/>
  </bookViews>
  <sheets>
    <sheet name="BS" sheetId="1" r:id="rId1"/>
  </sheets>
  <calcPr calcId="124519"/>
</workbook>
</file>

<file path=xl/calcChain.xml><?xml version="1.0" encoding="utf-8"?>
<calcChain xmlns="http://schemas.openxmlformats.org/spreadsheetml/2006/main">
  <c r="I76" i="1"/>
  <c r="I78" s="1"/>
  <c r="I133"/>
  <c r="H133"/>
  <c r="I95"/>
  <c r="H95"/>
  <c r="H78"/>
</calcChain>
</file>

<file path=xl/sharedStrings.xml><?xml version="1.0" encoding="utf-8"?>
<sst xmlns="http://schemas.openxmlformats.org/spreadsheetml/2006/main" count="171" uniqueCount="162">
  <si>
    <t>a</t>
  </si>
  <si>
    <t>b</t>
  </si>
  <si>
    <t>c</t>
  </si>
  <si>
    <t>d</t>
  </si>
  <si>
    <t/>
  </si>
  <si>
    <t>1801001</t>
  </si>
  <si>
    <t>Код рядка</t>
  </si>
  <si>
    <t xml:space="preserve">      </t>
  </si>
  <si>
    <t>1200</t>
  </si>
  <si>
    <t>1300</t>
  </si>
  <si>
    <t>Додаток 1</t>
  </si>
  <si>
    <t>до Національного положення (стандарту) бухгалтерського обліку</t>
  </si>
  <si>
    <t>1 "Загальні вимоги до фінансової звітності"</t>
  </si>
  <si>
    <t>КОДИ</t>
  </si>
  <si>
    <t>Дата (рік, місяць, число)</t>
  </si>
  <si>
    <t>Підприємство</t>
  </si>
  <si>
    <t>Територія</t>
  </si>
  <si>
    <t>Організаційно-правова форма господарювання</t>
  </si>
  <si>
    <t>за ЄДРПОУ</t>
  </si>
  <si>
    <t>за КОПФГ</t>
  </si>
  <si>
    <t>за КВЕД</t>
  </si>
  <si>
    <t>Вид економічної діяльності</t>
  </si>
  <si>
    <t>Адреса, телефон</t>
  </si>
  <si>
    <t>Складено (зробити позначку "v" у відповідній клітинці):</t>
  </si>
  <si>
    <t>за міжнародними стандартами фінансової звітності</t>
  </si>
  <si>
    <t>Баланс (Звіт про фінансовий стан)</t>
  </si>
  <si>
    <t>на</t>
  </si>
  <si>
    <t>Форма N 1</t>
  </si>
  <si>
    <t>Код за ДКУД</t>
  </si>
  <si>
    <t>Актив</t>
  </si>
  <si>
    <t>На початок звітного періоду</t>
  </si>
  <si>
    <t>На кінець звітного періоду</t>
  </si>
  <si>
    <t>Нематеріальні активи</t>
  </si>
  <si>
    <t xml:space="preserve"> первісна вартість</t>
  </si>
  <si>
    <t xml:space="preserve"> накопичена амортизація</t>
  </si>
  <si>
    <t>Основні засоби</t>
  </si>
  <si>
    <t>Незавершені капітальні інвестиції</t>
  </si>
  <si>
    <t>I. Необоротні активи</t>
  </si>
  <si>
    <t>Інвестиційна нерухомість</t>
  </si>
  <si>
    <t xml:space="preserve"> знос</t>
  </si>
  <si>
    <t>Довгострокові біологічні активи</t>
  </si>
  <si>
    <t>Довгострокові фінансові інвестиції:</t>
  </si>
  <si>
    <t>які обліковуються за методом участі в капіталі інших підприємств</t>
  </si>
  <si>
    <t>інші фінансові інвестиції</t>
  </si>
  <si>
    <t>Довгострокова дебіторська заборгованість</t>
  </si>
  <si>
    <t>Відстрочені податкові активи</t>
  </si>
  <si>
    <t>Інші необоротні активи</t>
  </si>
  <si>
    <t>Усього за розділом I</t>
  </si>
  <si>
    <t>II. Оборотні активи</t>
  </si>
  <si>
    <t>Запаси</t>
  </si>
  <si>
    <t>Виробничі запаси</t>
  </si>
  <si>
    <t>Незавершене виробництво</t>
  </si>
  <si>
    <t>Товари</t>
  </si>
  <si>
    <t>Поточні біологічні активи</t>
  </si>
  <si>
    <t>Дебіторська заборгованість за продукцію, товари, роботи, послуги</t>
  </si>
  <si>
    <t>Баланс</t>
  </si>
  <si>
    <t>IІІ. Необоротні активи, утримувані для продажу, та групи вибуття</t>
  </si>
  <si>
    <t>Усього за розділом II</t>
  </si>
  <si>
    <t>Інша поточна дебіторська заборгованість</t>
  </si>
  <si>
    <t>Поточні фінансові інвестиції</t>
  </si>
  <si>
    <t>Гроші та їх еквіваленти</t>
  </si>
  <si>
    <t>Витрати майбутніх періодів</t>
  </si>
  <si>
    <t>Інші оборотні активи</t>
  </si>
  <si>
    <t>за виданими авансами</t>
  </si>
  <si>
    <t>з бюджетом</t>
  </si>
  <si>
    <t>у тому числі з податку на прибуток</t>
  </si>
  <si>
    <t>Пасив</t>
  </si>
  <si>
    <t>Продовження:</t>
  </si>
  <si>
    <t>Капітал у дооцінках</t>
  </si>
  <si>
    <t>Додатковий капітал</t>
  </si>
  <si>
    <t>Резервний капітал</t>
  </si>
  <si>
    <t>Нерозподілений прибуток (непокритий збиток)</t>
  </si>
  <si>
    <t>Неоплачений капітал</t>
  </si>
  <si>
    <t>Вилучений капітал</t>
  </si>
  <si>
    <t>І.  Власний капітал</t>
  </si>
  <si>
    <t>ІІ. Довгострокові зобов'язання і забезпечення</t>
  </si>
  <si>
    <t>Відстрочені податкові зобов'язання</t>
  </si>
  <si>
    <t>Довгострокові кредити банків</t>
  </si>
  <si>
    <t>Інші довгострокові зобов'язання</t>
  </si>
  <si>
    <t>Довгострокові забезпечення</t>
  </si>
  <si>
    <t>Довгострокові забезпечення витрат персоналу</t>
  </si>
  <si>
    <t>Цільове фінансування</t>
  </si>
  <si>
    <t>IІІ. Поточні зобов'язання і забезпечення</t>
  </si>
  <si>
    <t>Короткострокові кредити банків</t>
  </si>
  <si>
    <t>Поточні забезпечення</t>
  </si>
  <si>
    <t>Доходи майбутніх періодів</t>
  </si>
  <si>
    <t>Інші поточні зобов'язання</t>
  </si>
  <si>
    <t>Усього за розділом III</t>
  </si>
  <si>
    <t>Поточна кредиторська заборгованість за:</t>
  </si>
  <si>
    <t>довгостроковими зобов'язаннями</t>
  </si>
  <si>
    <t>товари, роботи, послуги</t>
  </si>
  <si>
    <t>розрахунками з бюджетом</t>
  </si>
  <si>
    <t>розрахунками зі страхування</t>
  </si>
  <si>
    <t>розрахунками з оплати праці</t>
  </si>
  <si>
    <t>ІV. Зобов'язання, пов'язані з необоротними активами, утримуваними для продажу, та групами вибуття</t>
  </si>
  <si>
    <t>Керівник</t>
  </si>
  <si>
    <t>Головний бухгалтер</t>
  </si>
  <si>
    <t>р.</t>
  </si>
  <si>
    <t>Первісна вартість довгострокових біологічних активів</t>
  </si>
  <si>
    <t>Накопичена амортизація довгострокових біологічних активів</t>
  </si>
  <si>
    <t>Гудвіл</t>
  </si>
  <si>
    <t>Відстрочені аквізиційні витрати</t>
  </si>
  <si>
    <t>Залишок коштів у централізованих страхових резервних фондах</t>
  </si>
  <si>
    <t>Депозити перестрахування</t>
  </si>
  <si>
    <t>Готівка</t>
  </si>
  <si>
    <t>Рахунки в банках</t>
  </si>
  <si>
    <t>Частка перестраховика у страхових резервах</t>
  </si>
  <si>
    <t>резервах довгострокових зобов’язань</t>
  </si>
  <si>
    <t>у тому числі в:</t>
  </si>
  <si>
    <t>резервах збитків або резервах належних виплат</t>
  </si>
  <si>
    <t>резервах незароблених премій</t>
  </si>
  <si>
    <t>інших страхових резервах</t>
  </si>
  <si>
    <t>Емісійний дохід</t>
  </si>
  <si>
    <t>Накопичені курсові різниці</t>
  </si>
  <si>
    <t>Інші резерви</t>
  </si>
  <si>
    <t>Пенсійні зобов’язання</t>
  </si>
  <si>
    <t>Благодійна допомога</t>
  </si>
  <si>
    <t>Страхові резерви</t>
  </si>
  <si>
    <t>резерв довгострокових зобов’язань</t>
  </si>
  <si>
    <t>у тому числі:</t>
  </si>
  <si>
    <t>резерв збитків або резерв належних виплат</t>
  </si>
  <si>
    <t>резерв незароблених премій</t>
  </si>
  <si>
    <t>інші страхові резерви</t>
  </si>
  <si>
    <t>Інвестиційні контракти</t>
  </si>
  <si>
    <t>Призовий фонд</t>
  </si>
  <si>
    <t>Резерв на виплату джек-поту</t>
  </si>
  <si>
    <t>Відстрочені комісійні доходи від перестраховиків</t>
  </si>
  <si>
    <t>V. Чиста  вартість активів недержавного пенсійного  фонду</t>
  </si>
  <si>
    <t>Векселі одержані</t>
  </si>
  <si>
    <t>Векселі видані</t>
  </si>
  <si>
    <t xml:space="preserve">Внески до незареєстрованого статутного капіталу </t>
  </si>
  <si>
    <t>Одиниця виміру:  тис. грн. без десяткового знака (окрім розділу IV Звіту про фінансові результати (Звіту про сукупний дохід) (форма №2), грошові показники якого наводяться в гривнях з копійками)</t>
  </si>
  <si>
    <t>Зареєстрований (пайовий) капітал </t>
  </si>
  <si>
    <t xml:space="preserve"> Знос інвестиційної нерухомості </t>
  </si>
  <si>
    <t xml:space="preserve"> Первісна вартість інвестиційної нерухомості </t>
  </si>
  <si>
    <t>Дебіторська заборгованість за розрахунками:</t>
  </si>
  <si>
    <t xml:space="preserve">  Дебіторська заборгованість за розрахунками з нарахованих доходів</t>
  </si>
  <si>
    <t xml:space="preserve">  Дебіторська заборгованість за розрахунками із внутрішніх розрахунків</t>
  </si>
  <si>
    <t xml:space="preserve">  Поточна кредиторська заборгованість за одержаними авансами</t>
  </si>
  <si>
    <t xml:space="preserve">  Поточна кредиторська заборгованість за розрахунками з учасниками</t>
  </si>
  <si>
    <t xml:space="preserve">  Поточна кредиторська заборгованість із внутрішніх розрахунків</t>
  </si>
  <si>
    <t xml:space="preserve">  Поточна кредиторська заборгованість за страховою діяльністю</t>
  </si>
  <si>
    <t>Готова продукція</t>
  </si>
  <si>
    <t>Визначається в порядку, встановленому центральним органом виконавчої влади, що реалізує державну політику у сфері статистики.</t>
  </si>
  <si>
    <r>
      <t>за КАТОТТГ</t>
    </r>
    <r>
      <rPr>
        <vertAlign val="superscript"/>
        <sz val="13"/>
        <rFont val="Arial"/>
        <family val="2"/>
        <charset val="204"/>
      </rPr>
      <t>1</t>
    </r>
  </si>
  <si>
    <r>
      <t>Середня кількість працівників</t>
    </r>
    <r>
      <rPr>
        <vertAlign val="superscript"/>
        <sz val="12"/>
        <rFont val="Arial Cyr"/>
        <charset val="204"/>
      </rPr>
      <t>2</t>
    </r>
  </si>
  <si>
    <t>за національними положеннями (стандартами) бухгалтерського обліку</t>
  </si>
  <si>
    <t>Кодифікатор адміністративно-територіальних одиниць та територій територіальних громад.</t>
  </si>
  <si>
    <t>Державне підприємство</t>
  </si>
  <si>
    <t>Діяльність у сфері безпроводового електрозв'язку</t>
  </si>
  <si>
    <t>2023</t>
  </si>
  <si>
    <t>01</t>
  </si>
  <si>
    <t>61.20</t>
  </si>
  <si>
    <t>V</t>
  </si>
  <si>
    <t>Державне підприємство "Радіопередавальний центр"</t>
  </si>
  <si>
    <t>Київська</t>
  </si>
  <si>
    <t>Кутузова б. 6, м. Бровари, Броварськийрайон, Київська обл., 04700</t>
  </si>
  <si>
    <t>20571874</t>
  </si>
  <si>
    <t>UA32060050010081797</t>
  </si>
  <si>
    <t>Лазебний Василь Тимофійович</t>
  </si>
  <si>
    <t>10</t>
  </si>
  <si>
    <t>30 вересня 2023</t>
  </si>
</sst>
</file>

<file path=xl/styles.xml><?xml version="1.0" encoding="utf-8"?>
<styleSheet xmlns="http://schemas.openxmlformats.org/spreadsheetml/2006/main">
  <numFmts count="9">
    <numFmt numFmtId="43" formatCode="_-* #,##0.00_₴_-;\-* #,##0.00_₴_-;_-* &quot;-&quot;??_₴_-;_-@_-"/>
    <numFmt numFmtId="164" formatCode="_-* #,##0\ _г_р_н_._-;\-* #,##0\ _г_р_н_._-;_-* &quot;-&quot;\ _г_р_н_._-;_-@_-"/>
    <numFmt numFmtId="165" formatCode="_-* #,##0.00\ _г_р_н_._-;\-* #,##0.00\ _г_р_н_._-;_-* &quot;-&quot;??\ _г_р_н_._-;_-@_-"/>
    <numFmt numFmtId="166" formatCode="_(* #,##0_);_(* \(#,##0\);_(* &quot;-&quot;_);_(@_)"/>
    <numFmt numFmtId="167" formatCode="_(* #,##0.00_);_(* \(#,##0.00\);_(* &quot;-&quot;??_);_(@_)"/>
    <numFmt numFmtId="168" formatCode="#,##0.0"/>
    <numFmt numFmtId="169" formatCode="_-* #,##0.00_-;\-* #,##0.00_-;_-* &quot;-&quot;??_-;_-@_-"/>
    <numFmt numFmtId="170" formatCode="_-* #,##0.00\ [$€-1]_-;\-* #,##0.00\ [$€-1]_-;_-* &quot;-&quot;??\ [$€-1]_-"/>
    <numFmt numFmtId="171" formatCode="0%_);\(0%\)"/>
  </numFmts>
  <fonts count="29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3"/>
      <name val="Arial Cyr"/>
      <charset val="204"/>
    </font>
    <font>
      <sz val="11"/>
      <name val="Arial Cyr"/>
      <charset val="204"/>
    </font>
    <font>
      <sz val="16"/>
      <name val="Arial Cyr"/>
      <charset val="204"/>
    </font>
    <font>
      <sz val="12"/>
      <name val="Arial Cyr"/>
      <charset val="204"/>
    </font>
    <font>
      <b/>
      <sz val="13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6"/>
      <name val="Arial Cyr"/>
      <charset val="204"/>
    </font>
    <font>
      <sz val="14"/>
      <name val="Arial Cyr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name val="Book Antiqua"/>
      <family val="1"/>
      <charset val="204"/>
    </font>
    <font>
      <sz val="10"/>
      <name val="MS Sans Serif"/>
      <family val="2"/>
      <charset val="204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name val="Helv"/>
      <charset val="204"/>
    </font>
    <font>
      <b/>
      <sz val="10"/>
      <color indexed="10"/>
      <name val="Arial"/>
      <family val="2"/>
    </font>
    <font>
      <sz val="11"/>
      <name val="Times New Roman"/>
      <family val="1"/>
      <charset val="204"/>
    </font>
    <font>
      <sz val="13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vertAlign val="superscript"/>
      <sz val="10"/>
      <name val="Arial Cyr"/>
      <charset val="204"/>
    </font>
    <font>
      <vertAlign val="superscript"/>
      <sz val="12"/>
      <name val="Arial Cyr"/>
      <charset val="204"/>
    </font>
    <font>
      <vertAlign val="superscript"/>
      <sz val="13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rgb="FFFFFFFF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2">
    <xf numFmtId="0" fontId="0" fillId="0" borderId="0"/>
    <xf numFmtId="166" fontId="22" fillId="0" borderId="0"/>
    <xf numFmtId="164" fontId="23" fillId="0" borderId="0"/>
    <xf numFmtId="167" fontId="1" fillId="0" borderId="0"/>
    <xf numFmtId="169" fontId="1" fillId="0" borderId="0"/>
    <xf numFmtId="169" fontId="13" fillId="0" borderId="0"/>
    <xf numFmtId="169" fontId="1" fillId="0" borderId="0"/>
    <xf numFmtId="169" fontId="22" fillId="0" borderId="0"/>
    <xf numFmtId="167" fontId="1" fillId="0" borderId="0"/>
    <xf numFmtId="167" fontId="2" fillId="0" borderId="0"/>
    <xf numFmtId="43" fontId="23" fillId="0" borderId="0"/>
    <xf numFmtId="167" fontId="14" fillId="0" borderId="0"/>
    <xf numFmtId="0" fontId="1" fillId="0" borderId="0"/>
    <xf numFmtId="0" fontId="1" fillId="0" borderId="0"/>
    <xf numFmtId="0" fontId="2" fillId="0" borderId="1">
      <alignment vertical="center" wrapText="1"/>
    </xf>
    <xf numFmtId="4" fontId="15" fillId="0" borderId="2"/>
    <xf numFmtId="170" fontId="1" fillId="0" borderId="0"/>
    <xf numFmtId="170" fontId="1" fillId="0" borderId="0"/>
    <xf numFmtId="14" fontId="16" fillId="2" borderId="3">
      <alignment horizontal="center" vertical="center" wrapText="1"/>
    </xf>
    <xf numFmtId="0" fontId="2" fillId="0" borderId="0"/>
    <xf numFmtId="0" fontId="2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170" fontId="1" fillId="0" borderId="0"/>
    <xf numFmtId="0" fontId="1" fillId="0" borderId="0"/>
    <xf numFmtId="0" fontId="1" fillId="0" borderId="0"/>
    <xf numFmtId="170" fontId="17" fillId="0" borderId="0"/>
    <xf numFmtId="170" fontId="1" fillId="0" borderId="0"/>
    <xf numFmtId="0" fontId="1" fillId="0" borderId="0"/>
    <xf numFmtId="170" fontId="1" fillId="0" borderId="0"/>
    <xf numFmtId="0" fontId="13" fillId="0" borderId="0"/>
    <xf numFmtId="0" fontId="1" fillId="0" borderId="0"/>
    <xf numFmtId="0" fontId="1" fillId="0" borderId="0"/>
    <xf numFmtId="0" fontId="27" fillId="0" borderId="0"/>
    <xf numFmtId="170" fontId="1" fillId="0" borderId="0"/>
    <xf numFmtId="171" fontId="1" fillId="0" borderId="0"/>
    <xf numFmtId="171" fontId="1" fillId="0" borderId="0"/>
    <xf numFmtId="9" fontId="1" fillId="0" borderId="0"/>
    <xf numFmtId="170" fontId="18" fillId="0" borderId="0"/>
    <xf numFmtId="170" fontId="18" fillId="0" borderId="0"/>
    <xf numFmtId="170" fontId="19" fillId="0" borderId="0">
      <alignment horizontal="left" vertical="top"/>
    </xf>
    <xf numFmtId="170" fontId="19" fillId="0" borderId="0">
      <alignment horizontal="left" vertical="top"/>
    </xf>
    <xf numFmtId="0" fontId="20" fillId="0" borderId="0"/>
    <xf numFmtId="0" fontId="1" fillId="0" borderId="0"/>
    <xf numFmtId="0" fontId="1" fillId="0" borderId="0"/>
    <xf numFmtId="0" fontId="18" fillId="0" borderId="0"/>
    <xf numFmtId="165" fontId="1" fillId="0" borderId="0"/>
    <xf numFmtId="169" fontId="14" fillId="0" borderId="0"/>
    <xf numFmtId="169" fontId="14" fillId="0" borderId="0"/>
    <xf numFmtId="0" fontId="27" fillId="0" borderId="0"/>
  </cellStyleXfs>
  <cellXfs count="140">
    <xf numFmtId="0" fontId="0" fillId="0" borderId="0" xfId="0"/>
    <xf numFmtId="0" fontId="2" fillId="3" borderId="0" xfId="24" applyFont="1" applyFill="1" applyProtection="1"/>
    <xf numFmtId="0" fontId="1" fillId="3" borderId="0" xfId="24" applyNumberFormat="1" applyFont="1" applyFill="1" applyAlignment="1" applyProtection="1"/>
    <xf numFmtId="0" fontId="1" fillId="0" borderId="0" xfId="24"/>
    <xf numFmtId="0" fontId="3" fillId="3" borderId="0" xfId="24" applyFont="1" applyFill="1" applyProtection="1"/>
    <xf numFmtId="0" fontId="4" fillId="3" borderId="0" xfId="24" applyFont="1" applyFill="1" applyProtection="1"/>
    <xf numFmtId="0" fontId="3" fillId="3" borderId="0" xfId="24" applyFont="1" applyFill="1" applyAlignment="1" applyProtection="1"/>
    <xf numFmtId="0" fontId="4" fillId="3" borderId="0" xfId="24" applyNumberFormat="1" applyFont="1" applyFill="1" applyAlignment="1" applyProtection="1"/>
    <xf numFmtId="0" fontId="5" fillId="3" borderId="0" xfId="24" applyNumberFormat="1" applyFont="1" applyFill="1" applyAlignment="1" applyProtection="1"/>
    <xf numFmtId="0" fontId="6" fillId="3" borderId="0" xfId="24" applyFont="1" applyFill="1" applyAlignment="1" applyProtection="1"/>
    <xf numFmtId="49" fontId="3" fillId="3" borderId="4" xfId="24" applyNumberFormat="1" applyFont="1" applyFill="1" applyBorder="1" applyAlignment="1" applyProtection="1">
      <alignment horizontal="center"/>
      <protection locked="0"/>
    </xf>
    <xf numFmtId="0" fontId="6" fillId="3" borderId="0" xfId="24" applyFont="1" applyFill="1" applyProtection="1">
      <protection locked="0"/>
    </xf>
    <xf numFmtId="0" fontId="3" fillId="3" borderId="0" xfId="24" applyNumberFormat="1" applyFont="1" applyFill="1" applyAlignment="1" applyProtection="1">
      <alignment horizontal="right"/>
    </xf>
    <xf numFmtId="49" fontId="3" fillId="3" borderId="0" xfId="24" applyNumberFormat="1" applyFont="1" applyFill="1" applyAlignment="1" applyProtection="1">
      <alignment horizontal="left"/>
    </xf>
    <xf numFmtId="0" fontId="3" fillId="3" borderId="0" xfId="24" applyNumberFormat="1" applyFont="1" applyFill="1" applyAlignment="1" applyProtection="1"/>
    <xf numFmtId="0" fontId="3" fillId="3" borderId="0" xfId="24" applyNumberFormat="1" applyFont="1" applyFill="1" applyAlignment="1" applyProtection="1">
      <alignment vertical="center" wrapText="1"/>
      <protection locked="0"/>
    </xf>
    <xf numFmtId="0" fontId="3" fillId="3" borderId="0" xfId="24" applyNumberFormat="1" applyFont="1" applyFill="1" applyAlignment="1" applyProtection="1">
      <protection locked="0"/>
    </xf>
    <xf numFmtId="0" fontId="3" fillId="3" borderId="0" xfId="24" applyFont="1" applyFill="1" applyAlignment="1" applyProtection="1">
      <protection locked="0"/>
    </xf>
    <xf numFmtId="0" fontId="9" fillId="3" borderId="0" xfId="24" applyNumberFormat="1" applyFont="1" applyFill="1" applyAlignment="1" applyProtection="1">
      <protection locked="0"/>
    </xf>
    <xf numFmtId="0" fontId="3" fillId="3" borderId="4" xfId="24" applyFont="1" applyFill="1" applyBorder="1" applyAlignment="1" applyProtection="1">
      <alignment horizontal="center"/>
      <protection locked="0"/>
    </xf>
    <xf numFmtId="3" fontId="11" fillId="0" borderId="4" xfId="24" applyNumberFormat="1" applyFont="1" applyFill="1" applyBorder="1" applyAlignment="1" applyProtection="1">
      <alignment horizontal="right"/>
    </xf>
    <xf numFmtId="3" fontId="9" fillId="0" borderId="4" xfId="24" applyNumberFormat="1" applyFont="1" applyFill="1" applyBorder="1" applyAlignment="1" applyProtection="1">
      <alignment horizontal="right"/>
    </xf>
    <xf numFmtId="0" fontId="1" fillId="3" borderId="0" xfId="24" applyFill="1"/>
    <xf numFmtId="0" fontId="8" fillId="0" borderId="5" xfId="24" applyFont="1" applyFill="1" applyBorder="1" applyAlignment="1" applyProtection="1">
      <alignment horizontal="center" vertical="center"/>
    </xf>
    <xf numFmtId="0" fontId="12" fillId="3" borderId="0" xfId="24" applyNumberFormat="1" applyFont="1" applyFill="1" applyAlignment="1" applyProtection="1">
      <protection locked="0"/>
    </xf>
    <xf numFmtId="0" fontId="2" fillId="3" borderId="0" xfId="24" applyNumberFormat="1" applyFont="1" applyFill="1" applyAlignment="1" applyProtection="1">
      <alignment horizontal="right" vertical="top"/>
      <protection locked="0"/>
    </xf>
    <xf numFmtId="0" fontId="4" fillId="3" borderId="0" xfId="24" applyNumberFormat="1" applyFont="1" applyFill="1" applyProtection="1"/>
    <xf numFmtId="0" fontId="2" fillId="3" borderId="0" xfId="24" applyNumberFormat="1" applyFont="1" applyFill="1" applyAlignment="1" applyProtection="1"/>
    <xf numFmtId="0" fontId="5" fillId="3" borderId="0" xfId="24" applyFont="1" applyFill="1" applyProtection="1">
      <protection locked="0"/>
    </xf>
    <xf numFmtId="0" fontId="5" fillId="3" borderId="0" xfId="24" applyFont="1" applyFill="1" applyProtection="1"/>
    <xf numFmtId="0" fontId="5" fillId="3" borderId="6" xfId="24" applyNumberFormat="1" applyFont="1" applyFill="1" applyBorder="1" applyAlignment="1" applyProtection="1">
      <protection locked="0"/>
    </xf>
    <xf numFmtId="49" fontId="21" fillId="0" borderId="0" xfId="51" applyNumberFormat="1" applyFont="1" applyAlignment="1">
      <alignment horizontal="left" vertical="center" wrapText="1" indent="2"/>
    </xf>
    <xf numFmtId="0" fontId="8" fillId="0" borderId="5" xfId="24" applyNumberFormat="1" applyFont="1" applyFill="1" applyBorder="1" applyAlignment="1" applyProtection="1">
      <alignment horizontal="center" vertical="center"/>
    </xf>
    <xf numFmtId="3" fontId="11" fillId="0" borderId="4" xfId="24" applyNumberFormat="1" applyFont="1" applyFill="1" applyBorder="1" applyAlignment="1" applyProtection="1">
      <alignment horizontal="center"/>
    </xf>
    <xf numFmtId="3" fontId="9" fillId="0" borderId="4" xfId="24" applyNumberFormat="1" applyFont="1" applyFill="1" applyBorder="1" applyAlignment="1" applyProtection="1">
      <alignment horizontal="center"/>
    </xf>
    <xf numFmtId="0" fontId="8" fillId="0" borderId="0" xfId="24" applyFont="1" applyFill="1" applyProtection="1"/>
    <xf numFmtId="0" fontId="9" fillId="0" borderId="0" xfId="24" applyFont="1" applyFill="1" applyAlignment="1" applyProtection="1">
      <protection locked="0"/>
    </xf>
    <xf numFmtId="0" fontId="9" fillId="0" borderId="0" xfId="24" applyFont="1" applyFill="1" applyAlignment="1" applyProtection="1">
      <alignment horizontal="left"/>
      <protection locked="0"/>
    </xf>
    <xf numFmtId="0" fontId="2" fillId="0" borderId="0" xfId="24" applyFont="1" applyFill="1" applyProtection="1"/>
    <xf numFmtId="0" fontId="6" fillId="0" borderId="0" xfId="24" applyFont="1" applyFill="1" applyAlignment="1" applyProtection="1">
      <alignment horizontal="right"/>
    </xf>
    <xf numFmtId="0" fontId="6" fillId="0" borderId="0" xfId="24" applyFont="1" applyFill="1" applyProtection="1">
      <protection locked="0"/>
    </xf>
    <xf numFmtId="0" fontId="6" fillId="0" borderId="0" xfId="24" applyFont="1" applyFill="1" applyProtection="1"/>
    <xf numFmtId="0" fontId="9" fillId="0" borderId="4" xfId="24" applyFont="1" applyFill="1" applyBorder="1" applyAlignment="1" applyProtection="1">
      <alignment horizontal="center" vertical="center" wrapText="1"/>
    </xf>
    <xf numFmtId="168" fontId="9" fillId="0" borderId="4" xfId="24" applyNumberFormat="1" applyFont="1" applyFill="1" applyBorder="1" applyAlignment="1" applyProtection="1">
      <alignment horizontal="center" vertical="center" wrapText="1"/>
    </xf>
    <xf numFmtId="0" fontId="8" fillId="0" borderId="4" xfId="24" applyFont="1" applyFill="1" applyBorder="1" applyAlignment="1" applyProtection="1">
      <alignment horizontal="center"/>
    </xf>
    <xf numFmtId="0" fontId="2" fillId="0" borderId="4" xfId="24" applyFont="1" applyFill="1" applyBorder="1" applyProtection="1"/>
    <xf numFmtId="0" fontId="2" fillId="0" borderId="7" xfId="24" applyFont="1" applyFill="1" applyBorder="1" applyProtection="1"/>
    <xf numFmtId="0" fontId="8" fillId="0" borderId="2" xfId="24" applyFont="1" applyFill="1" applyBorder="1" applyAlignment="1" applyProtection="1">
      <alignment horizontal="center" vertical="center"/>
    </xf>
    <xf numFmtId="0" fontId="8" fillId="0" borderId="2" xfId="24" applyNumberFormat="1" applyFont="1" applyFill="1" applyBorder="1" applyAlignment="1" applyProtection="1">
      <alignment horizontal="center" vertical="center"/>
    </xf>
    <xf numFmtId="0" fontId="8" fillId="0" borderId="8" xfId="24" applyFont="1" applyFill="1" applyBorder="1" applyAlignment="1" applyProtection="1">
      <alignment horizontal="center" vertical="center"/>
    </xf>
    <xf numFmtId="0" fontId="9" fillId="0" borderId="5" xfId="24" applyFont="1" applyFill="1" applyBorder="1" applyAlignment="1" applyProtection="1">
      <alignment horizontal="center" vertical="center"/>
    </xf>
    <xf numFmtId="0" fontId="6" fillId="0" borderId="5" xfId="24" applyFont="1" applyFill="1" applyBorder="1" applyAlignment="1" applyProtection="1">
      <alignment horizontal="center" vertical="center"/>
    </xf>
    <xf numFmtId="49" fontId="9" fillId="0" borderId="2" xfId="24" applyNumberFormat="1" applyFont="1" applyFill="1" applyBorder="1" applyAlignment="1" applyProtection="1">
      <alignment horizontal="center" vertical="center"/>
    </xf>
    <xf numFmtId="49" fontId="9" fillId="0" borderId="5" xfId="24" applyNumberFormat="1" applyFont="1" applyFill="1" applyBorder="1" applyAlignment="1" applyProtection="1">
      <alignment horizontal="center" vertical="center"/>
    </xf>
    <xf numFmtId="0" fontId="8" fillId="0" borderId="0" xfId="24" applyFont="1" applyFill="1" applyAlignment="1" applyProtection="1"/>
    <xf numFmtId="3" fontId="8" fillId="0" borderId="9" xfId="24" applyNumberFormat="1" applyFont="1" applyFill="1" applyBorder="1" applyAlignment="1" applyProtection="1">
      <alignment horizontal="right" vertical="center"/>
    </xf>
    <xf numFmtId="3" fontId="8" fillId="0" borderId="7" xfId="24" applyNumberFormat="1" applyFont="1" applyFill="1" applyBorder="1" applyAlignment="1" applyProtection="1">
      <alignment horizontal="right" vertical="center"/>
    </xf>
    <xf numFmtId="0" fontId="9" fillId="0" borderId="5" xfId="24" applyNumberFormat="1" applyFont="1" applyFill="1" applyBorder="1" applyAlignment="1" applyProtection="1">
      <alignment horizontal="center" vertical="center"/>
    </xf>
    <xf numFmtId="0" fontId="9" fillId="0" borderId="10" xfId="24" applyNumberFormat="1" applyFont="1" applyFill="1" applyBorder="1" applyAlignment="1" applyProtection="1">
      <alignment horizontal="center" vertical="center"/>
    </xf>
    <xf numFmtId="0" fontId="12" fillId="0" borderId="9" xfId="24" applyNumberFormat="1" applyFont="1" applyFill="1" applyBorder="1" applyAlignment="1" applyProtection="1">
      <protection locked="0"/>
    </xf>
    <xf numFmtId="0" fontId="2" fillId="0" borderId="9" xfId="24" applyNumberFormat="1" applyFont="1" applyFill="1" applyBorder="1" applyAlignment="1" applyProtection="1"/>
    <xf numFmtId="0" fontId="2" fillId="0" borderId="0" xfId="24" applyNumberFormat="1" applyFont="1" applyFill="1" applyAlignment="1" applyProtection="1">
      <protection locked="0"/>
    </xf>
    <xf numFmtId="167" fontId="2" fillId="0" borderId="9" xfId="3" applyFont="1" applyFill="1" applyBorder="1" applyAlignment="1" applyProtection="1"/>
    <xf numFmtId="0" fontId="24" fillId="0" borderId="0" xfId="24" applyNumberFormat="1" applyFont="1" applyFill="1" applyAlignment="1" applyProtection="1">
      <alignment horizontal="right" vertical="top"/>
      <protection locked="0"/>
    </xf>
    <xf numFmtId="0" fontId="9" fillId="0" borderId="0" xfId="24" applyFont="1" applyFill="1" applyAlignment="1" applyProtection="1">
      <alignment horizontal="right"/>
      <protection locked="0"/>
    </xf>
    <xf numFmtId="0" fontId="8" fillId="3" borderId="4" xfId="24" applyFont="1" applyFill="1" applyBorder="1" applyAlignment="1" applyProtection="1">
      <alignment horizontal="center"/>
      <protection locked="0"/>
    </xf>
    <xf numFmtId="0" fontId="2" fillId="3" borderId="0" xfId="24" applyNumberFormat="1" applyFont="1" applyFill="1" applyAlignment="1" applyProtection="1">
      <alignment horizontal="left"/>
    </xf>
    <xf numFmtId="0" fontId="2" fillId="3" borderId="0" xfId="24" applyFont="1" applyFill="1" applyAlignment="1" applyProtection="1">
      <alignment horizontal="left"/>
    </xf>
    <xf numFmtId="0" fontId="2" fillId="3" borderId="0" xfId="24" applyFont="1" applyFill="1" applyAlignment="1" applyProtection="1">
      <alignment wrapText="1"/>
    </xf>
    <xf numFmtId="0" fontId="1" fillId="0" borderId="0" xfId="24" applyAlignment="1">
      <alignment wrapText="1"/>
    </xf>
    <xf numFmtId="0" fontId="7" fillId="3" borderId="6" xfId="24" applyNumberFormat="1" applyFont="1" applyFill="1" applyBorder="1" applyAlignment="1" applyProtection="1">
      <alignment horizontal="left"/>
      <protection locked="0"/>
    </xf>
    <xf numFmtId="0" fontId="3" fillId="3" borderId="6" xfId="24" applyNumberFormat="1" applyFont="1" applyFill="1" applyBorder="1" applyAlignment="1" applyProtection="1">
      <protection locked="0"/>
    </xf>
    <xf numFmtId="0" fontId="7" fillId="3" borderId="6" xfId="24" applyNumberFormat="1" applyFont="1" applyFill="1" applyBorder="1" applyAlignment="1" applyProtection="1">
      <protection locked="0"/>
    </xf>
    <xf numFmtId="3" fontId="9" fillId="0" borderId="5" xfId="24" applyNumberFormat="1" applyFont="1" applyFill="1" applyBorder="1" applyAlignment="1" applyProtection="1">
      <alignment horizontal="center" vertical="center"/>
    </xf>
    <xf numFmtId="3" fontId="9" fillId="0" borderId="10" xfId="24" applyNumberFormat="1" applyFont="1" applyFill="1" applyBorder="1" applyAlignment="1" applyProtection="1">
      <alignment horizontal="center" vertical="center"/>
    </xf>
    <xf numFmtId="3" fontId="9" fillId="0" borderId="11" xfId="24" applyNumberFormat="1" applyFont="1" applyFill="1" applyBorder="1" applyAlignment="1" applyProtection="1">
      <alignment horizontal="center" vertical="center"/>
    </xf>
    <xf numFmtId="3" fontId="8" fillId="0" borderId="5" xfId="24" applyNumberFormat="1" applyFont="1" applyFill="1" applyBorder="1" applyAlignment="1" applyProtection="1">
      <alignment horizontal="center" vertical="center"/>
    </xf>
    <xf numFmtId="3" fontId="8" fillId="0" borderId="10" xfId="24" applyNumberFormat="1" applyFont="1" applyFill="1" applyBorder="1" applyAlignment="1" applyProtection="1">
      <alignment horizontal="center" vertical="center"/>
    </xf>
    <xf numFmtId="3" fontId="8" fillId="0" borderId="11" xfId="24" applyNumberFormat="1" applyFont="1" applyFill="1" applyBorder="1" applyAlignment="1" applyProtection="1">
      <alignment horizontal="center" vertical="center"/>
    </xf>
    <xf numFmtId="0" fontId="9" fillId="0" borderId="5" xfId="24" applyFont="1" applyFill="1" applyBorder="1" applyAlignment="1" applyProtection="1">
      <alignment horizontal="left" vertical="center"/>
    </xf>
    <xf numFmtId="0" fontId="9" fillId="0" borderId="10" xfId="24" applyFont="1" applyFill="1" applyBorder="1" applyAlignment="1" applyProtection="1">
      <alignment horizontal="left" vertical="center"/>
    </xf>
    <xf numFmtId="0" fontId="9" fillId="0" borderId="11" xfId="24" applyFont="1" applyFill="1" applyBorder="1" applyAlignment="1" applyProtection="1">
      <alignment horizontal="left" vertical="center"/>
    </xf>
    <xf numFmtId="0" fontId="8" fillId="0" borderId="4" xfId="24" applyFont="1" applyFill="1" applyBorder="1" applyProtection="1"/>
    <xf numFmtId="0" fontId="9" fillId="0" borderId="4" xfId="24" applyNumberFormat="1" applyFont="1" applyFill="1" applyBorder="1" applyAlignment="1" applyProtection="1">
      <alignment horizontal="center" vertical="center" wrapText="1"/>
    </xf>
    <xf numFmtId="0" fontId="9" fillId="0" borderId="4" xfId="24" applyFont="1" applyFill="1" applyBorder="1" applyAlignment="1" applyProtection="1">
      <alignment horizontal="center"/>
    </xf>
    <xf numFmtId="168" fontId="6" fillId="0" borderId="0" xfId="24" applyNumberFormat="1" applyFont="1" applyFill="1" applyBorder="1" applyAlignment="1" applyProtection="1">
      <alignment horizontal="center"/>
    </xf>
    <xf numFmtId="168" fontId="9" fillId="0" borderId="5" xfId="24" applyNumberFormat="1" applyFont="1" applyFill="1" applyBorder="1" applyAlignment="1" applyProtection="1">
      <alignment horizontal="center" vertical="center" wrapText="1"/>
    </xf>
    <xf numFmtId="168" fontId="9" fillId="0" borderId="10" xfId="24" applyNumberFormat="1" applyFont="1" applyFill="1" applyBorder="1" applyAlignment="1" applyProtection="1">
      <alignment horizontal="center" vertical="center" wrapText="1"/>
    </xf>
    <xf numFmtId="168" fontId="9" fillId="0" borderId="11" xfId="24" applyNumberFormat="1" applyFont="1" applyFill="1" applyBorder="1" applyAlignment="1" applyProtection="1">
      <alignment horizontal="center" vertical="center" wrapText="1"/>
    </xf>
    <xf numFmtId="0" fontId="8" fillId="0" borderId="5" xfId="24" applyFont="1" applyFill="1" applyBorder="1" applyAlignment="1" applyProtection="1">
      <alignment horizontal="center"/>
    </xf>
    <xf numFmtId="0" fontId="8" fillId="0" borderId="10" xfId="24" applyFont="1" applyFill="1" applyBorder="1" applyAlignment="1" applyProtection="1">
      <alignment horizontal="center"/>
    </xf>
    <xf numFmtId="0" fontId="8" fillId="0" borderId="11" xfId="24" applyFont="1" applyFill="1" applyBorder="1" applyAlignment="1" applyProtection="1">
      <alignment horizontal="center"/>
    </xf>
    <xf numFmtId="3" fontId="8" fillId="0" borderId="9" xfId="24" applyNumberFormat="1" applyFont="1" applyFill="1" applyBorder="1" applyAlignment="1" applyProtection="1">
      <alignment horizontal="center" vertical="center"/>
    </xf>
    <xf numFmtId="0" fontId="8" fillId="0" borderId="4" xfId="24" applyFont="1" applyFill="1" applyBorder="1" applyAlignment="1" applyProtection="1">
      <alignment horizontal="left"/>
    </xf>
    <xf numFmtId="0" fontId="8" fillId="0" borderId="4" xfId="24" applyFont="1" applyFill="1" applyBorder="1" applyAlignment="1" applyProtection="1">
      <alignment horizontal="center"/>
    </xf>
    <xf numFmtId="0" fontId="6" fillId="3" borderId="0" xfId="24" applyFont="1" applyFill="1" applyAlignment="1" applyProtection="1">
      <alignment horizontal="left"/>
      <protection locked="0"/>
    </xf>
    <xf numFmtId="0" fontId="8" fillId="0" borderId="5" xfId="24" applyFont="1" applyFill="1" applyBorder="1" applyProtection="1"/>
    <xf numFmtId="0" fontId="8" fillId="0" borderId="10" xfId="24" applyFont="1" applyFill="1" applyBorder="1" applyProtection="1"/>
    <xf numFmtId="0" fontId="8" fillId="0" borderId="11" xfId="24" applyFont="1" applyFill="1" applyBorder="1" applyProtection="1"/>
    <xf numFmtId="0" fontId="9" fillId="0" borderId="4" xfId="24" applyFont="1" applyFill="1" applyBorder="1" applyAlignment="1" applyProtection="1">
      <alignment horizontal="center" vertical="center"/>
    </xf>
    <xf numFmtId="0" fontId="9" fillId="0" borderId="4" xfId="24" applyFont="1" applyFill="1" applyBorder="1" applyProtection="1"/>
    <xf numFmtId="0" fontId="8" fillId="0" borderId="0" xfId="24" applyFont="1" applyFill="1" applyProtection="1"/>
    <xf numFmtId="0" fontId="2" fillId="0" borderId="0" xfId="24" applyFont="1" applyFill="1" applyProtection="1"/>
    <xf numFmtId="0" fontId="2" fillId="0" borderId="5" xfId="24" applyFont="1" applyFill="1" applyBorder="1" applyAlignment="1" applyProtection="1">
      <alignment horizontal="center"/>
    </xf>
    <xf numFmtId="0" fontId="2" fillId="0" borderId="10" xfId="24" applyFont="1" applyFill="1" applyBorder="1" applyAlignment="1" applyProtection="1">
      <alignment horizontal="center"/>
    </xf>
    <xf numFmtId="0" fontId="2" fillId="0" borderId="11" xfId="24" applyFont="1" applyFill="1" applyBorder="1" applyAlignment="1" applyProtection="1">
      <alignment horizontal="center"/>
    </xf>
    <xf numFmtId="0" fontId="3" fillId="3" borderId="5" xfId="24" applyFont="1" applyFill="1" applyBorder="1" applyAlignment="1" applyProtection="1">
      <alignment horizontal="center"/>
    </xf>
    <xf numFmtId="0" fontId="3" fillId="3" borderId="10" xfId="24" applyFont="1" applyFill="1" applyBorder="1" applyAlignment="1" applyProtection="1">
      <alignment horizontal="center"/>
    </xf>
    <xf numFmtId="0" fontId="3" fillId="3" borderId="11" xfId="24" applyFont="1" applyFill="1" applyBorder="1" applyAlignment="1" applyProtection="1">
      <alignment horizontal="center"/>
    </xf>
    <xf numFmtId="0" fontId="6" fillId="0" borderId="5" xfId="24" applyNumberFormat="1" applyFont="1" applyFill="1" applyBorder="1" applyAlignment="1" applyProtection="1">
      <alignment horizontal="center"/>
    </xf>
    <xf numFmtId="0" fontId="6" fillId="0" borderId="10" xfId="24" applyNumberFormat="1" applyFont="1" applyFill="1" applyBorder="1" applyAlignment="1" applyProtection="1">
      <alignment horizontal="center"/>
    </xf>
    <xf numFmtId="0" fontId="6" fillId="0" borderId="11" xfId="24" applyNumberFormat="1" applyFont="1" applyFill="1" applyBorder="1" applyAlignment="1" applyProtection="1">
      <alignment horizontal="center"/>
    </xf>
    <xf numFmtId="49" fontId="3" fillId="3" borderId="5" xfId="24" applyNumberFormat="1" applyFont="1" applyFill="1" applyBorder="1" applyAlignment="1" applyProtection="1">
      <alignment horizontal="center"/>
      <protection locked="0"/>
    </xf>
    <xf numFmtId="49" fontId="3" fillId="3" borderId="10" xfId="24" applyNumberFormat="1" applyFont="1" applyFill="1" applyBorder="1" applyAlignment="1" applyProtection="1">
      <alignment horizontal="center"/>
      <protection locked="0"/>
    </xf>
    <xf numFmtId="49" fontId="3" fillId="3" borderId="11" xfId="24" applyNumberFormat="1" applyFont="1" applyFill="1" applyBorder="1" applyAlignment="1" applyProtection="1">
      <alignment horizontal="center"/>
      <protection locked="0"/>
    </xf>
    <xf numFmtId="0" fontId="6" fillId="3" borderId="0" xfId="24" applyFont="1" applyFill="1" applyAlignment="1" applyProtection="1">
      <alignment horizontal="left" wrapText="1"/>
      <protection locked="0"/>
    </xf>
    <xf numFmtId="0" fontId="0" fillId="0" borderId="0" xfId="51" applyFont="1" applyAlignment="1">
      <alignment wrapText="1"/>
    </xf>
    <xf numFmtId="0" fontId="3" fillId="3" borderId="6" xfId="24" applyFont="1" applyFill="1" applyBorder="1" applyAlignment="1" applyProtection="1">
      <alignment horizontal="left"/>
      <protection locked="0"/>
    </xf>
    <xf numFmtId="0" fontId="0" fillId="0" borderId="6" xfId="51" applyFont="1" applyBorder="1" applyAlignment="1">
      <alignment horizontal="left"/>
    </xf>
    <xf numFmtId="0" fontId="3" fillId="3" borderId="0" xfId="24" applyFont="1" applyFill="1" applyAlignment="1" applyProtection="1">
      <alignment horizontal="center"/>
      <protection locked="0"/>
    </xf>
    <xf numFmtId="0" fontId="3" fillId="3" borderId="12" xfId="24" applyFont="1" applyFill="1" applyBorder="1" applyAlignment="1" applyProtection="1">
      <alignment horizontal="center"/>
      <protection locked="0"/>
    </xf>
    <xf numFmtId="49" fontId="6" fillId="3" borderId="5" xfId="24" applyNumberFormat="1" applyFont="1" applyFill="1" applyBorder="1" applyAlignment="1" applyProtection="1">
      <alignment horizontal="center"/>
      <protection locked="0"/>
    </xf>
    <xf numFmtId="49" fontId="6" fillId="3" borderId="10" xfId="24" applyNumberFormat="1" applyFont="1" applyFill="1" applyBorder="1" applyAlignment="1" applyProtection="1">
      <alignment horizontal="center"/>
      <protection locked="0"/>
    </xf>
    <xf numFmtId="49" fontId="6" fillId="3" borderId="11" xfId="24" applyNumberFormat="1" applyFont="1" applyFill="1" applyBorder="1" applyAlignment="1" applyProtection="1">
      <alignment horizontal="center"/>
      <protection locked="0"/>
    </xf>
    <xf numFmtId="49" fontId="3" fillId="3" borderId="5" xfId="24" applyNumberFormat="1" applyFont="1" applyFill="1" applyBorder="1" applyAlignment="1" applyProtection="1">
      <alignment horizontal="center" vertical="center"/>
      <protection locked="0"/>
    </xf>
    <xf numFmtId="49" fontId="3" fillId="3" borderId="10" xfId="24" applyNumberFormat="1" applyFont="1" applyFill="1" applyBorder="1" applyAlignment="1" applyProtection="1">
      <alignment horizontal="center" vertical="center"/>
      <protection locked="0"/>
    </xf>
    <xf numFmtId="49" fontId="3" fillId="3" borderId="11" xfId="24" applyNumberFormat="1" applyFont="1" applyFill="1" applyBorder="1" applyAlignment="1" applyProtection="1">
      <alignment horizontal="center" vertical="center"/>
      <protection locked="0"/>
    </xf>
    <xf numFmtId="49" fontId="3" fillId="3" borderId="0" xfId="24" applyNumberFormat="1" applyFont="1" applyFill="1" applyBorder="1" applyAlignment="1" applyProtection="1">
      <alignment horizontal="center"/>
      <protection locked="0"/>
    </xf>
    <xf numFmtId="0" fontId="3" fillId="3" borderId="6" xfId="24" applyNumberFormat="1" applyFont="1" applyFill="1" applyBorder="1" applyAlignment="1" applyProtection="1">
      <alignment horizontal="left"/>
    </xf>
    <xf numFmtId="0" fontId="10" fillId="0" borderId="0" xfId="24" applyNumberFormat="1" applyFont="1" applyFill="1" applyAlignment="1" applyProtection="1">
      <alignment horizontal="center" wrapText="1"/>
      <protection locked="0"/>
    </xf>
    <xf numFmtId="0" fontId="6" fillId="3" borderId="0" xfId="24" applyFont="1" applyFill="1" applyBorder="1" applyAlignment="1" applyProtection="1">
      <alignment horizontal="left"/>
      <protection locked="0"/>
    </xf>
    <xf numFmtId="0" fontId="6" fillId="3" borderId="0" xfId="24" applyNumberFormat="1" applyFont="1" applyFill="1" applyAlignment="1" applyProtection="1">
      <alignment horizontal="left" wrapText="1"/>
      <protection locked="0"/>
    </xf>
    <xf numFmtId="0" fontId="3" fillId="3" borderId="10" xfId="24" applyNumberFormat="1" applyFont="1" applyFill="1" applyBorder="1" applyAlignment="1" applyProtection="1">
      <alignment horizontal="left" wrapText="1"/>
      <protection locked="0"/>
    </xf>
    <xf numFmtId="0" fontId="3" fillId="3" borderId="10" xfId="24" applyNumberFormat="1" applyFont="1" applyFill="1" applyBorder="1" applyAlignment="1" applyProtection="1">
      <alignment horizontal="left"/>
    </xf>
    <xf numFmtId="0" fontId="3" fillId="3" borderId="10" xfId="24" applyFont="1" applyFill="1" applyBorder="1" applyAlignment="1" applyProtection="1">
      <alignment horizontal="left"/>
      <protection locked="0"/>
    </xf>
    <xf numFmtId="0" fontId="6" fillId="3" borderId="0" xfId="24" applyFont="1" applyFill="1" applyAlignment="1" applyProtection="1">
      <alignment horizontal="center"/>
      <protection locked="0"/>
    </xf>
    <xf numFmtId="0" fontId="4" fillId="0" borderId="0" xfId="24" applyNumberFormat="1" applyFont="1" applyFill="1" applyAlignment="1" applyProtection="1">
      <alignment horizontal="left"/>
    </xf>
    <xf numFmtId="0" fontId="5" fillId="3" borderId="0" xfId="24" applyFont="1" applyFill="1" applyAlignment="1" applyProtection="1">
      <alignment horizontal="left"/>
      <protection locked="0"/>
    </xf>
    <xf numFmtId="0" fontId="5" fillId="3" borderId="6" xfId="24" applyNumberFormat="1" applyFont="1" applyFill="1" applyBorder="1" applyAlignment="1" applyProtection="1">
      <alignment horizontal="center" wrapText="1"/>
      <protection locked="0"/>
    </xf>
    <xf numFmtId="14" fontId="7" fillId="0" borderId="0" xfId="51" applyNumberFormat="1" applyFont="1" applyAlignment="1" applyProtection="1">
      <alignment horizontal="center"/>
      <protection locked="0"/>
    </xf>
  </cellXfs>
  <cellStyles count="52">
    <cellStyle name="Comma [0] 2" xfId="1"/>
    <cellStyle name="Comma [0] 3" xfId="2"/>
    <cellStyle name="Comma 2" xfId="3"/>
    <cellStyle name="Comma 2 2" xfId="4"/>
    <cellStyle name="Comma 2 2 2" xfId="5"/>
    <cellStyle name="Comma 2 3" xfId="6"/>
    <cellStyle name="Comma 3" xfId="7"/>
    <cellStyle name="Comma 4" xfId="8"/>
    <cellStyle name="Comma 5" xfId="9"/>
    <cellStyle name="Comma 6" xfId="10"/>
    <cellStyle name="Comma 8" xfId="11"/>
    <cellStyle name="Currency [0] 2" xfId="12"/>
    <cellStyle name="Currency 2" xfId="13"/>
    <cellStyle name="Data1" xfId="14"/>
    <cellStyle name="Date" xfId="15"/>
    <cellStyle name="Euro" xfId="16"/>
    <cellStyle name="Euro 2" xfId="17"/>
    <cellStyle name="Heading" xfId="18"/>
    <cellStyle name="Normal" xfId="51"/>
    <cellStyle name="Normal 10" xfId="19"/>
    <cellStyle name="Normal 11" xfId="20"/>
    <cellStyle name="Normal 12" xfId="21"/>
    <cellStyle name="Normal 13" xfId="22"/>
    <cellStyle name="Normal 13 2" xfId="23"/>
    <cellStyle name="Normal 2" xfId="24"/>
    <cellStyle name="Normal 2 2" xfId="25"/>
    <cellStyle name="Normal 2 3" xfId="26"/>
    <cellStyle name="Normal 2 3 2" xfId="27"/>
    <cellStyle name="Normal 2_UTC 09_WF 31_05_2010" xfId="28"/>
    <cellStyle name="Normal 3" xfId="29"/>
    <cellStyle name="Normal 3 2" xfId="30"/>
    <cellStyle name="Normal 4" xfId="31"/>
    <cellStyle name="Normal 5" xfId="32"/>
    <cellStyle name="Normal 6" xfId="33"/>
    <cellStyle name="Normal 7" xfId="34"/>
    <cellStyle name="Normal 8" xfId="35"/>
    <cellStyle name="Normal 9" xfId="36"/>
    <cellStyle name="Percent (0)" xfId="37"/>
    <cellStyle name="Percent (0) 2" xfId="38"/>
    <cellStyle name="Percent 2" xfId="39"/>
    <cellStyle name="Style 1" xfId="40"/>
    <cellStyle name="Style 1 2" xfId="41"/>
    <cellStyle name="Tickmark" xfId="42"/>
    <cellStyle name="Tickmark 2" xfId="43"/>
    <cellStyle name="Звичайний_11" xfId="44"/>
    <cellStyle name="Обычный" xfId="0" builtinId="0"/>
    <cellStyle name="Обычный 2" xfId="45"/>
    <cellStyle name="Обычный 3" xfId="46"/>
    <cellStyle name="Стиль 1" xfId="47"/>
    <cellStyle name="Финансовый 2" xfId="48"/>
    <cellStyle name="Финансовый 3" xfId="49"/>
    <cellStyle name="Фінансовий_Аркуш1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79995117038483843"/>
  </sheetPr>
  <dimension ref="A1:IG146"/>
  <sheetViews>
    <sheetView tabSelected="1" topLeftCell="C3" zoomScale="85" zoomScaleNormal="85" workbookViewId="0">
      <selection activeCell="E19" sqref="E19"/>
    </sheetView>
  </sheetViews>
  <sheetFormatPr defaultColWidth="8.85546875" defaultRowHeight="12.75" outlineLevelRow="1"/>
  <cols>
    <col min="1" max="1" width="9.7109375" style="1" bestFit="1" customWidth="1"/>
    <col min="2" max="2" width="18.42578125" style="1" customWidth="1"/>
    <col min="3" max="3" width="16.140625" style="1" customWidth="1"/>
    <col min="4" max="4" width="21.42578125" style="1" customWidth="1"/>
    <col min="5" max="5" width="20.85546875" style="1" customWidth="1"/>
    <col min="6" max="6" width="27.85546875" style="1" customWidth="1"/>
    <col min="7" max="7" width="9.28515625" style="1" customWidth="1"/>
    <col min="8" max="8" width="22.7109375" style="1" customWidth="1"/>
    <col min="9" max="9" width="11" style="1" customWidth="1"/>
    <col min="10" max="10" width="7.7109375" style="2" customWidth="1"/>
    <col min="11" max="11" width="7.7109375" style="1" customWidth="1"/>
    <col min="12" max="12" width="31.140625" style="1" customWidth="1"/>
    <col min="13" max="13" width="20.7109375" style="1" customWidth="1"/>
    <col min="14" max="241" width="8.85546875" style="1" customWidth="1"/>
    <col min="242" max="16384" width="8.85546875" style="3"/>
  </cols>
  <sheetData>
    <row r="1" spans="1:241" ht="409.6" hidden="1" customHeight="1">
      <c r="B1" s="1" t="s">
        <v>0</v>
      </c>
      <c r="C1" s="1" t="s">
        <v>1</v>
      </c>
      <c r="D1" s="1" t="s">
        <v>2</v>
      </c>
      <c r="E1" s="1" t="s">
        <v>3</v>
      </c>
    </row>
    <row r="2" spans="1:241" ht="409.6" hidden="1" customHeight="1"/>
    <row r="3" spans="1:241" ht="96" customHeight="1">
      <c r="B3" s="4"/>
      <c r="C3" s="4"/>
      <c r="D3" s="4"/>
      <c r="E3" s="5" t="s">
        <v>10</v>
      </c>
      <c r="G3" s="4"/>
      <c r="H3" s="4"/>
      <c r="I3" s="6"/>
    </row>
    <row r="4" spans="1:241" ht="16.5" customHeight="1">
      <c r="B4" s="4"/>
      <c r="C4" s="4"/>
      <c r="D4" s="4"/>
      <c r="E4" s="7" t="s">
        <v>11</v>
      </c>
      <c r="F4" s="7"/>
      <c r="G4" s="7"/>
      <c r="H4" s="4"/>
      <c r="I4" s="6"/>
    </row>
    <row r="5" spans="1:241" ht="19.5" customHeight="1">
      <c r="C5" s="9"/>
      <c r="D5" s="9"/>
      <c r="E5" s="7" t="s">
        <v>12</v>
      </c>
      <c r="F5" s="7"/>
      <c r="G5" s="7"/>
      <c r="H5" s="9"/>
      <c r="I5" s="106" t="s">
        <v>13</v>
      </c>
      <c r="J5" s="107"/>
      <c r="K5" s="108"/>
    </row>
    <row r="6" spans="1:241" ht="18" customHeight="1">
      <c r="B6" s="4"/>
      <c r="C6" s="4"/>
      <c r="D6" s="4"/>
      <c r="E6" s="4"/>
      <c r="F6" s="4"/>
      <c r="G6" s="119" t="s">
        <v>14</v>
      </c>
      <c r="H6" s="120"/>
      <c r="I6" s="10" t="s">
        <v>150</v>
      </c>
      <c r="J6" s="10" t="s">
        <v>160</v>
      </c>
      <c r="K6" s="10" t="s">
        <v>151</v>
      </c>
    </row>
    <row r="7" spans="1:241" ht="18" customHeight="1">
      <c r="B7" s="11" t="s">
        <v>15</v>
      </c>
      <c r="C7" s="117" t="s">
        <v>154</v>
      </c>
      <c r="D7" s="118"/>
      <c r="E7" s="118"/>
      <c r="F7" s="118"/>
      <c r="G7" s="12"/>
      <c r="H7" s="31" t="s">
        <v>18</v>
      </c>
      <c r="I7" s="112" t="s">
        <v>157</v>
      </c>
      <c r="J7" s="113"/>
      <c r="K7" s="114"/>
    </row>
    <row r="8" spans="1:241" ht="18" customHeight="1">
      <c r="B8" s="11" t="s">
        <v>16</v>
      </c>
      <c r="C8" s="14"/>
      <c r="D8" s="128" t="s">
        <v>155</v>
      </c>
      <c r="E8" s="128"/>
      <c r="F8" s="128"/>
      <c r="G8" s="14"/>
      <c r="H8" s="31" t="s">
        <v>144</v>
      </c>
      <c r="I8" s="121" t="s">
        <v>158</v>
      </c>
      <c r="J8" s="122"/>
      <c r="K8" s="123"/>
    </row>
    <row r="9" spans="1:241" ht="18" customHeight="1">
      <c r="B9" s="131" t="s">
        <v>17</v>
      </c>
      <c r="C9" s="131"/>
      <c r="D9" s="131"/>
      <c r="E9" s="132" t="s">
        <v>148</v>
      </c>
      <c r="F9" s="132"/>
      <c r="G9" s="15"/>
      <c r="H9" s="31" t="s">
        <v>19</v>
      </c>
      <c r="I9" s="124">
        <v>140</v>
      </c>
      <c r="J9" s="125"/>
      <c r="K9" s="126"/>
    </row>
    <row r="10" spans="1:241" ht="18" customHeight="1">
      <c r="B10" s="95" t="s">
        <v>21</v>
      </c>
      <c r="C10" s="95"/>
      <c r="D10" s="16"/>
      <c r="E10" s="133" t="s">
        <v>149</v>
      </c>
      <c r="F10" s="133"/>
      <c r="G10" s="12"/>
      <c r="H10" s="31" t="s">
        <v>20</v>
      </c>
      <c r="I10" s="112" t="s">
        <v>152</v>
      </c>
      <c r="J10" s="113"/>
      <c r="K10" s="114"/>
    </row>
    <row r="11" spans="1:241" ht="18" customHeight="1">
      <c r="B11" s="135" t="s">
        <v>145</v>
      </c>
      <c r="C11" s="135"/>
      <c r="D11" s="16"/>
      <c r="E11" s="134">
        <v>1</v>
      </c>
      <c r="F11" s="134"/>
      <c r="G11" s="12"/>
      <c r="H11" s="13"/>
      <c r="I11" s="127" t="s">
        <v>4</v>
      </c>
      <c r="J11" s="127"/>
      <c r="K11" s="127"/>
    </row>
    <row r="12" spans="1:241" ht="18" customHeight="1">
      <c r="B12" s="95" t="s">
        <v>22</v>
      </c>
      <c r="C12" s="130"/>
      <c r="D12" s="71" t="s">
        <v>156</v>
      </c>
      <c r="E12" s="71"/>
      <c r="F12" s="71"/>
      <c r="G12" s="72"/>
      <c r="H12" s="70"/>
      <c r="I12" s="17"/>
    </row>
    <row r="13" spans="1:241" s="69" customFormat="1" ht="33" customHeight="1">
      <c r="A13" s="68"/>
      <c r="B13" s="115" t="s">
        <v>131</v>
      </c>
      <c r="C13" s="115"/>
      <c r="D13" s="115"/>
      <c r="E13" s="115"/>
      <c r="F13" s="115"/>
      <c r="G13" s="116"/>
      <c r="H13" s="116"/>
      <c r="I13" s="116"/>
      <c r="J13" s="116"/>
      <c r="K13" s="116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68"/>
      <c r="DV13" s="68"/>
      <c r="DW13" s="68"/>
      <c r="DX13" s="68"/>
      <c r="DY13" s="68"/>
      <c r="DZ13" s="68"/>
      <c r="EA13" s="68"/>
      <c r="EB13" s="68"/>
      <c r="EC13" s="68"/>
      <c r="ED13" s="68"/>
      <c r="EE13" s="68"/>
      <c r="EF13" s="68"/>
      <c r="EG13" s="68"/>
      <c r="EH13" s="68"/>
      <c r="EI13" s="68"/>
      <c r="EJ13" s="68"/>
      <c r="EK13" s="68"/>
      <c r="EL13" s="68"/>
      <c r="EM13" s="68"/>
      <c r="EN13" s="68"/>
      <c r="EO13" s="68"/>
      <c r="EP13" s="68"/>
      <c r="EQ13" s="68"/>
      <c r="ER13" s="68"/>
      <c r="ES13" s="68"/>
      <c r="ET13" s="68"/>
      <c r="EU13" s="68"/>
      <c r="EV13" s="68"/>
      <c r="EW13" s="68"/>
      <c r="EX13" s="68"/>
      <c r="EY13" s="68"/>
      <c r="EZ13" s="68"/>
      <c r="FA13" s="68"/>
      <c r="FB13" s="68"/>
      <c r="FC13" s="68"/>
      <c r="FD13" s="68"/>
      <c r="FE13" s="68"/>
      <c r="FF13" s="68"/>
      <c r="FG13" s="68"/>
      <c r="FH13" s="68"/>
      <c r="FI13" s="68"/>
      <c r="FJ13" s="68"/>
      <c r="FK13" s="68"/>
      <c r="FL13" s="68"/>
      <c r="FM13" s="68"/>
      <c r="FN13" s="68"/>
      <c r="FO13" s="68"/>
      <c r="FP13" s="68"/>
      <c r="FQ13" s="68"/>
      <c r="FR13" s="68"/>
      <c r="FS13" s="68"/>
      <c r="FT13" s="68"/>
      <c r="FU13" s="68"/>
      <c r="FV13" s="68"/>
      <c r="FW13" s="68"/>
      <c r="FX13" s="68"/>
      <c r="FY13" s="68"/>
      <c r="FZ13" s="68"/>
      <c r="GA13" s="68"/>
      <c r="GB13" s="68"/>
      <c r="GC13" s="68"/>
      <c r="GD13" s="68"/>
      <c r="GE13" s="68"/>
      <c r="GF13" s="68"/>
      <c r="GG13" s="68"/>
      <c r="GH13" s="68"/>
      <c r="GI13" s="68"/>
      <c r="GJ13" s="68"/>
      <c r="GK13" s="68"/>
      <c r="GL13" s="68"/>
      <c r="GM13" s="68"/>
      <c r="GN13" s="68"/>
      <c r="GO13" s="68"/>
      <c r="GP13" s="68"/>
      <c r="GQ13" s="68"/>
      <c r="GR13" s="68"/>
      <c r="GS13" s="68"/>
      <c r="GT13" s="68"/>
      <c r="GU13" s="68"/>
      <c r="GV13" s="68"/>
      <c r="GW13" s="68"/>
      <c r="GX13" s="68"/>
      <c r="GY13" s="68"/>
      <c r="GZ13" s="68"/>
      <c r="HA13" s="68"/>
      <c r="HB13" s="68"/>
      <c r="HC13" s="68"/>
      <c r="HD13" s="68"/>
      <c r="HE13" s="68"/>
      <c r="HF13" s="68"/>
      <c r="HG13" s="68"/>
      <c r="HH13" s="68"/>
      <c r="HI13" s="68"/>
      <c r="HJ13" s="68"/>
      <c r="HK13" s="68"/>
      <c r="HL13" s="68"/>
      <c r="HM13" s="68"/>
      <c r="HN13" s="68"/>
      <c r="HO13" s="68"/>
      <c r="HP13" s="68"/>
      <c r="HQ13" s="68"/>
      <c r="HR13" s="68"/>
      <c r="HS13" s="68"/>
      <c r="HT13" s="68"/>
      <c r="HU13" s="68"/>
      <c r="HV13" s="68"/>
      <c r="HW13" s="68"/>
      <c r="HX13" s="68"/>
      <c r="HY13" s="68"/>
      <c r="HZ13" s="68"/>
      <c r="IA13" s="68"/>
      <c r="IB13" s="68"/>
      <c r="IC13" s="68"/>
      <c r="ID13" s="68"/>
      <c r="IE13" s="68"/>
      <c r="IF13" s="68"/>
      <c r="IG13" s="68"/>
    </row>
    <row r="14" spans="1:241" ht="18" customHeight="1">
      <c r="B14" s="95" t="s">
        <v>23</v>
      </c>
      <c r="C14" s="95"/>
      <c r="D14" s="95"/>
      <c r="E14" s="95"/>
      <c r="F14" s="18"/>
      <c r="G14" s="18"/>
      <c r="H14" s="18"/>
    </row>
    <row r="15" spans="1:241" ht="18" customHeight="1">
      <c r="B15" s="95" t="s">
        <v>146</v>
      </c>
      <c r="C15" s="95"/>
      <c r="D15" s="95"/>
      <c r="E15" s="95"/>
      <c r="F15" s="18"/>
      <c r="G15" s="18"/>
      <c r="H15" s="18"/>
      <c r="I15" s="19" t="s">
        <v>153</v>
      </c>
    </row>
    <row r="16" spans="1:241" ht="18" customHeight="1">
      <c r="B16" s="95" t="s">
        <v>24</v>
      </c>
      <c r="C16" s="95"/>
      <c r="D16" s="95"/>
      <c r="E16" s="95"/>
      <c r="F16" s="18"/>
      <c r="G16" s="18"/>
      <c r="H16" s="18"/>
      <c r="I16" s="65"/>
    </row>
    <row r="17" spans="2:11" ht="44.65" customHeight="1">
      <c r="B17" s="129" t="s">
        <v>25</v>
      </c>
      <c r="C17" s="129"/>
      <c r="D17" s="129"/>
      <c r="E17" s="129"/>
      <c r="F17" s="129"/>
      <c r="G17" s="129"/>
      <c r="H17" s="129"/>
      <c r="I17" s="129"/>
    </row>
    <row r="18" spans="2:11" ht="12.75" customHeight="1">
      <c r="B18" s="129"/>
      <c r="C18" s="129"/>
      <c r="D18" s="129"/>
      <c r="E18" s="129"/>
      <c r="F18" s="129"/>
      <c r="G18" s="129"/>
      <c r="H18" s="129"/>
      <c r="I18" s="129"/>
    </row>
    <row r="19" spans="2:11" ht="24.95" customHeight="1">
      <c r="B19" s="35"/>
      <c r="C19" s="36"/>
      <c r="D19" s="64" t="s">
        <v>26</v>
      </c>
      <c r="E19" s="139" t="s">
        <v>161</v>
      </c>
      <c r="F19" s="37" t="s">
        <v>97</v>
      </c>
      <c r="G19" s="36"/>
      <c r="H19" s="36"/>
      <c r="I19" s="36"/>
    </row>
    <row r="20" spans="2:11" ht="19.899999999999999" customHeight="1">
      <c r="B20" s="38"/>
      <c r="C20" s="38"/>
      <c r="D20" s="38"/>
      <c r="E20" s="38"/>
      <c r="F20" s="39" t="s">
        <v>27</v>
      </c>
      <c r="G20" s="40"/>
      <c r="H20" s="41" t="s">
        <v>28</v>
      </c>
      <c r="I20" s="109" t="s">
        <v>5</v>
      </c>
      <c r="J20" s="110"/>
      <c r="K20" s="111"/>
    </row>
    <row r="21" spans="2:11" ht="64.5" customHeight="1">
      <c r="B21" s="99" t="s">
        <v>29</v>
      </c>
      <c r="C21" s="99"/>
      <c r="D21" s="99"/>
      <c r="E21" s="99"/>
      <c r="F21" s="99"/>
      <c r="G21" s="42" t="s">
        <v>6</v>
      </c>
      <c r="H21" s="43" t="s">
        <v>30</v>
      </c>
      <c r="I21" s="86" t="s">
        <v>31</v>
      </c>
      <c r="J21" s="87"/>
      <c r="K21" s="88"/>
    </row>
    <row r="22" spans="2:11" ht="20.100000000000001" customHeight="1">
      <c r="B22" s="94">
        <v>1</v>
      </c>
      <c r="C22" s="94"/>
      <c r="D22" s="94"/>
      <c r="E22" s="94"/>
      <c r="F22" s="94"/>
      <c r="G22" s="44">
        <v>2</v>
      </c>
      <c r="H22" s="44">
        <v>3</v>
      </c>
      <c r="I22" s="89">
        <v>4</v>
      </c>
      <c r="J22" s="90"/>
      <c r="K22" s="91"/>
    </row>
    <row r="23" spans="2:11" ht="20.100000000000001" customHeight="1">
      <c r="B23" s="84" t="s">
        <v>37</v>
      </c>
      <c r="C23" s="84"/>
      <c r="D23" s="84"/>
      <c r="E23" s="84"/>
      <c r="F23" s="84"/>
      <c r="G23" s="45" t="s">
        <v>7</v>
      </c>
      <c r="H23" s="46"/>
      <c r="I23" s="103"/>
      <c r="J23" s="104"/>
      <c r="K23" s="105"/>
    </row>
    <row r="24" spans="2:11" ht="20.100000000000001" customHeight="1">
      <c r="B24" s="82" t="s">
        <v>32</v>
      </c>
      <c r="C24" s="82"/>
      <c r="D24" s="82"/>
      <c r="E24" s="82"/>
      <c r="F24" s="82"/>
      <c r="G24" s="23">
        <v>1000</v>
      </c>
      <c r="H24" s="33">
        <v>0</v>
      </c>
      <c r="I24" s="76">
        <v>0</v>
      </c>
      <c r="J24" s="77"/>
      <c r="K24" s="78"/>
    </row>
    <row r="25" spans="2:11" ht="20.100000000000001" customHeight="1">
      <c r="B25" s="93" t="s">
        <v>33</v>
      </c>
      <c r="C25" s="93"/>
      <c r="D25" s="93"/>
      <c r="E25" s="93"/>
      <c r="F25" s="93"/>
      <c r="G25" s="23">
        <v>1001</v>
      </c>
      <c r="H25" s="33">
        <v>0</v>
      </c>
      <c r="I25" s="76">
        <v>0</v>
      </c>
      <c r="J25" s="77"/>
      <c r="K25" s="78"/>
    </row>
    <row r="26" spans="2:11" ht="18">
      <c r="B26" s="93" t="s">
        <v>34</v>
      </c>
      <c r="C26" s="93"/>
      <c r="D26" s="93"/>
      <c r="E26" s="93"/>
      <c r="F26" s="93"/>
      <c r="G26" s="23">
        <v>1002</v>
      </c>
      <c r="H26" s="33">
        <v>0</v>
      </c>
      <c r="I26" s="76">
        <v>0</v>
      </c>
      <c r="J26" s="77"/>
      <c r="K26" s="78"/>
    </row>
    <row r="27" spans="2:11" ht="18">
      <c r="B27" s="82" t="s">
        <v>36</v>
      </c>
      <c r="C27" s="82"/>
      <c r="D27" s="82"/>
      <c r="E27" s="82"/>
      <c r="F27" s="82"/>
      <c r="G27" s="23">
        <v>1005</v>
      </c>
      <c r="H27" s="33">
        <v>0</v>
      </c>
      <c r="I27" s="76">
        <v>0</v>
      </c>
      <c r="J27" s="77"/>
      <c r="K27" s="78"/>
    </row>
    <row r="28" spans="2:11" ht="18">
      <c r="B28" s="82" t="s">
        <v>35</v>
      </c>
      <c r="C28" s="82"/>
      <c r="D28" s="82"/>
      <c r="E28" s="82"/>
      <c r="F28" s="82"/>
      <c r="G28" s="32">
        <v>1010</v>
      </c>
      <c r="H28" s="33">
        <v>253</v>
      </c>
      <c r="I28" s="76">
        <v>191</v>
      </c>
      <c r="J28" s="77"/>
      <c r="K28" s="78"/>
    </row>
    <row r="29" spans="2:11" ht="19.5" customHeight="1">
      <c r="B29" s="93" t="s">
        <v>33</v>
      </c>
      <c r="C29" s="93"/>
      <c r="D29" s="93"/>
      <c r="E29" s="93"/>
      <c r="F29" s="93"/>
      <c r="G29" s="23">
        <v>1011</v>
      </c>
      <c r="H29" s="33">
        <v>2500</v>
      </c>
      <c r="I29" s="76">
        <v>2500</v>
      </c>
      <c r="J29" s="77"/>
      <c r="K29" s="78"/>
    </row>
    <row r="30" spans="2:11" ht="18">
      <c r="B30" s="93" t="s">
        <v>39</v>
      </c>
      <c r="C30" s="93"/>
      <c r="D30" s="93"/>
      <c r="E30" s="93"/>
      <c r="F30" s="93"/>
      <c r="G30" s="23">
        <v>1012</v>
      </c>
      <c r="H30" s="33">
        <v>2247</v>
      </c>
      <c r="I30" s="76">
        <v>2309</v>
      </c>
      <c r="J30" s="77"/>
      <c r="K30" s="78"/>
    </row>
    <row r="31" spans="2:11" ht="20.100000000000001" customHeight="1">
      <c r="B31" s="82" t="s">
        <v>38</v>
      </c>
      <c r="C31" s="82"/>
      <c r="D31" s="82"/>
      <c r="E31" s="82"/>
      <c r="F31" s="82"/>
      <c r="G31" s="23">
        <v>1015</v>
      </c>
      <c r="H31" s="33">
        <v>0</v>
      </c>
      <c r="I31" s="76">
        <v>0</v>
      </c>
      <c r="J31" s="77"/>
      <c r="K31" s="78"/>
    </row>
    <row r="32" spans="2:11" ht="20.100000000000001" customHeight="1">
      <c r="B32" s="93" t="s">
        <v>134</v>
      </c>
      <c r="C32" s="93"/>
      <c r="D32" s="93"/>
      <c r="E32" s="93"/>
      <c r="F32" s="93"/>
      <c r="G32" s="47">
        <v>1016</v>
      </c>
      <c r="H32" s="33">
        <v>0</v>
      </c>
      <c r="I32" s="76">
        <v>0</v>
      </c>
      <c r="J32" s="77"/>
      <c r="K32" s="78"/>
    </row>
    <row r="33" spans="1:11" ht="20.100000000000001" customHeight="1">
      <c r="B33" s="93" t="s">
        <v>133</v>
      </c>
      <c r="C33" s="93"/>
      <c r="D33" s="93"/>
      <c r="E33" s="93"/>
      <c r="F33" s="93"/>
      <c r="G33" s="47">
        <v>1017</v>
      </c>
      <c r="H33" s="33">
        <v>0</v>
      </c>
      <c r="I33" s="76">
        <v>0</v>
      </c>
      <c r="J33" s="77"/>
      <c r="K33" s="78"/>
    </row>
    <row r="34" spans="1:11" ht="19.5" customHeight="1">
      <c r="B34" s="82" t="s">
        <v>40</v>
      </c>
      <c r="C34" s="82"/>
      <c r="D34" s="82"/>
      <c r="E34" s="82"/>
      <c r="F34" s="82"/>
      <c r="G34" s="48">
        <v>1020</v>
      </c>
      <c r="H34" s="33">
        <v>0</v>
      </c>
      <c r="I34" s="76">
        <v>0</v>
      </c>
      <c r="J34" s="77"/>
      <c r="K34" s="78"/>
    </row>
    <row r="35" spans="1:11" ht="20.100000000000001" customHeight="1">
      <c r="A35" s="66"/>
      <c r="B35" s="96" t="s">
        <v>98</v>
      </c>
      <c r="C35" s="97"/>
      <c r="D35" s="97"/>
      <c r="E35" s="97"/>
      <c r="F35" s="98"/>
      <c r="G35" s="48">
        <v>1021</v>
      </c>
      <c r="H35" s="33">
        <v>0</v>
      </c>
      <c r="I35" s="76">
        <v>0</v>
      </c>
      <c r="J35" s="77"/>
      <c r="K35" s="78"/>
    </row>
    <row r="36" spans="1:11" ht="20.100000000000001" customHeight="1">
      <c r="A36" s="67"/>
      <c r="B36" s="82" t="s">
        <v>99</v>
      </c>
      <c r="C36" s="82"/>
      <c r="D36" s="82"/>
      <c r="E36" s="82"/>
      <c r="F36" s="82"/>
      <c r="G36" s="48">
        <v>1022</v>
      </c>
      <c r="H36" s="33">
        <v>0</v>
      </c>
      <c r="I36" s="76">
        <v>0</v>
      </c>
      <c r="J36" s="77"/>
      <c r="K36" s="78"/>
    </row>
    <row r="37" spans="1:11" ht="20.100000000000001" customHeight="1">
      <c r="B37" s="82" t="s">
        <v>41</v>
      </c>
      <c r="C37" s="82"/>
      <c r="D37" s="82"/>
      <c r="E37" s="82"/>
      <c r="F37" s="82"/>
      <c r="G37" s="48"/>
      <c r="H37" s="20"/>
      <c r="I37" s="76"/>
      <c r="J37" s="77"/>
      <c r="K37" s="78"/>
    </row>
    <row r="38" spans="1:11" ht="19.5" customHeight="1">
      <c r="B38" s="82" t="s">
        <v>42</v>
      </c>
      <c r="C38" s="82"/>
      <c r="D38" s="82"/>
      <c r="E38" s="82"/>
      <c r="F38" s="82"/>
      <c r="G38" s="32">
        <v>1030</v>
      </c>
      <c r="H38" s="33">
        <v>0</v>
      </c>
      <c r="I38" s="76">
        <v>0</v>
      </c>
      <c r="J38" s="77"/>
      <c r="K38" s="78"/>
    </row>
    <row r="39" spans="1:11" ht="17.45" customHeight="1">
      <c r="B39" s="82" t="s">
        <v>43</v>
      </c>
      <c r="C39" s="82"/>
      <c r="D39" s="82"/>
      <c r="E39" s="82"/>
      <c r="F39" s="82"/>
      <c r="G39" s="49">
        <v>1035</v>
      </c>
      <c r="H39" s="33">
        <v>0</v>
      </c>
      <c r="I39" s="76">
        <v>0</v>
      </c>
      <c r="J39" s="77"/>
      <c r="K39" s="78"/>
    </row>
    <row r="40" spans="1:11" ht="20.100000000000001" customHeight="1">
      <c r="B40" s="82" t="s">
        <v>44</v>
      </c>
      <c r="C40" s="82"/>
      <c r="D40" s="82"/>
      <c r="E40" s="82"/>
      <c r="F40" s="82"/>
      <c r="G40" s="23">
        <v>1040</v>
      </c>
      <c r="H40" s="33">
        <v>0</v>
      </c>
      <c r="I40" s="76">
        <v>0</v>
      </c>
      <c r="J40" s="77"/>
      <c r="K40" s="78"/>
    </row>
    <row r="41" spans="1:11" ht="19.5" customHeight="1">
      <c r="B41" s="82" t="s">
        <v>45</v>
      </c>
      <c r="C41" s="82"/>
      <c r="D41" s="82"/>
      <c r="E41" s="82"/>
      <c r="F41" s="82"/>
      <c r="G41" s="23">
        <v>1045</v>
      </c>
      <c r="H41" s="33">
        <v>0</v>
      </c>
      <c r="I41" s="76">
        <v>0</v>
      </c>
      <c r="J41" s="77"/>
      <c r="K41" s="78"/>
    </row>
    <row r="42" spans="1:11" ht="17.45" customHeight="1">
      <c r="A42" s="67"/>
      <c r="B42" s="82" t="s">
        <v>100</v>
      </c>
      <c r="C42" s="82"/>
      <c r="D42" s="82"/>
      <c r="E42" s="82"/>
      <c r="F42" s="82"/>
      <c r="G42" s="49">
        <v>1050</v>
      </c>
      <c r="H42" s="33">
        <v>0</v>
      </c>
      <c r="I42" s="76">
        <v>0</v>
      </c>
      <c r="J42" s="77"/>
      <c r="K42" s="78"/>
    </row>
    <row r="43" spans="1:11" ht="20.100000000000001" customHeight="1">
      <c r="A43" s="67"/>
      <c r="B43" s="82" t="s">
        <v>101</v>
      </c>
      <c r="C43" s="82"/>
      <c r="D43" s="82"/>
      <c r="E43" s="82"/>
      <c r="F43" s="82"/>
      <c r="G43" s="23">
        <v>1060</v>
      </c>
      <c r="H43" s="33">
        <v>0</v>
      </c>
      <c r="I43" s="76">
        <v>0</v>
      </c>
      <c r="J43" s="77"/>
      <c r="K43" s="78"/>
    </row>
    <row r="44" spans="1:11" ht="19.5" customHeight="1">
      <c r="A44" s="67"/>
      <c r="B44" s="82" t="s">
        <v>102</v>
      </c>
      <c r="C44" s="82"/>
      <c r="D44" s="82"/>
      <c r="E44" s="82"/>
      <c r="F44" s="82"/>
      <c r="G44" s="23">
        <v>1065</v>
      </c>
      <c r="H44" s="33">
        <v>0</v>
      </c>
      <c r="I44" s="76">
        <v>0</v>
      </c>
      <c r="J44" s="77"/>
      <c r="K44" s="78"/>
    </row>
    <row r="45" spans="1:11" ht="20.100000000000001" customHeight="1">
      <c r="B45" s="82" t="s">
        <v>46</v>
      </c>
      <c r="C45" s="82"/>
      <c r="D45" s="82"/>
      <c r="E45" s="82"/>
      <c r="F45" s="82"/>
      <c r="G45" s="23">
        <v>1090</v>
      </c>
      <c r="H45" s="33">
        <v>0</v>
      </c>
      <c r="I45" s="76">
        <v>0</v>
      </c>
      <c r="J45" s="77"/>
      <c r="K45" s="78"/>
    </row>
    <row r="46" spans="1:11" ht="20.100000000000001" customHeight="1">
      <c r="B46" s="79" t="s">
        <v>47</v>
      </c>
      <c r="C46" s="80"/>
      <c r="D46" s="80"/>
      <c r="E46" s="80"/>
      <c r="F46" s="81"/>
      <c r="G46" s="50">
        <v>1095</v>
      </c>
      <c r="H46" s="34">
        <v>253</v>
      </c>
      <c r="I46" s="73">
        <v>191</v>
      </c>
      <c r="J46" s="74"/>
      <c r="K46" s="75"/>
    </row>
    <row r="47" spans="1:11" ht="20.100000000000001" customHeight="1">
      <c r="B47" s="84" t="s">
        <v>48</v>
      </c>
      <c r="C47" s="84"/>
      <c r="D47" s="84"/>
      <c r="E47" s="84"/>
      <c r="F47" s="84"/>
      <c r="G47" s="51"/>
      <c r="H47" s="21"/>
      <c r="I47" s="76"/>
      <c r="J47" s="77"/>
      <c r="K47" s="78"/>
    </row>
    <row r="48" spans="1:11" ht="20.100000000000001" customHeight="1">
      <c r="B48" s="82" t="s">
        <v>49</v>
      </c>
      <c r="C48" s="82"/>
      <c r="D48" s="82"/>
      <c r="E48" s="82"/>
      <c r="F48" s="82"/>
      <c r="G48" s="32">
        <v>1100</v>
      </c>
      <c r="H48" s="33">
        <v>12</v>
      </c>
      <c r="I48" s="76">
        <v>12</v>
      </c>
      <c r="J48" s="77"/>
      <c r="K48" s="78"/>
    </row>
    <row r="49" spans="1:11" ht="20.100000000000001" customHeight="1">
      <c r="B49" s="82" t="s">
        <v>50</v>
      </c>
      <c r="C49" s="82"/>
      <c r="D49" s="82"/>
      <c r="E49" s="82"/>
      <c r="F49" s="82"/>
      <c r="G49" s="32">
        <v>1101</v>
      </c>
      <c r="H49" s="33">
        <v>12</v>
      </c>
      <c r="I49" s="76">
        <v>12</v>
      </c>
      <c r="J49" s="77"/>
      <c r="K49" s="78"/>
    </row>
    <row r="50" spans="1:11" ht="20.100000000000001" customHeight="1">
      <c r="B50" s="82" t="s">
        <v>51</v>
      </c>
      <c r="C50" s="82"/>
      <c r="D50" s="82"/>
      <c r="E50" s="82"/>
      <c r="F50" s="82"/>
      <c r="G50" s="32">
        <v>1102</v>
      </c>
      <c r="H50" s="33">
        <v>0</v>
      </c>
      <c r="I50" s="76">
        <v>0</v>
      </c>
      <c r="J50" s="77"/>
      <c r="K50" s="78"/>
    </row>
    <row r="51" spans="1:11" ht="20.100000000000001" customHeight="1">
      <c r="B51" s="82" t="s">
        <v>142</v>
      </c>
      <c r="C51" s="82"/>
      <c r="D51" s="82"/>
      <c r="E51" s="82"/>
      <c r="F51" s="82"/>
      <c r="G51" s="32">
        <v>1103</v>
      </c>
      <c r="H51" s="33">
        <v>0</v>
      </c>
      <c r="I51" s="76">
        <v>0</v>
      </c>
      <c r="J51" s="77"/>
      <c r="K51" s="78"/>
    </row>
    <row r="52" spans="1:11" ht="20.100000000000001" customHeight="1">
      <c r="B52" s="82" t="s">
        <v>52</v>
      </c>
      <c r="C52" s="82"/>
      <c r="D52" s="82"/>
      <c r="E52" s="82"/>
      <c r="F52" s="82"/>
      <c r="G52" s="32">
        <v>1104</v>
      </c>
      <c r="H52" s="33">
        <v>0</v>
      </c>
      <c r="I52" s="76">
        <v>0</v>
      </c>
      <c r="J52" s="77"/>
      <c r="K52" s="78"/>
    </row>
    <row r="53" spans="1:11" ht="20.100000000000001" customHeight="1">
      <c r="B53" s="82" t="s">
        <v>53</v>
      </c>
      <c r="C53" s="82"/>
      <c r="D53" s="82"/>
      <c r="E53" s="82"/>
      <c r="F53" s="82"/>
      <c r="G53" s="23">
        <v>1110</v>
      </c>
      <c r="H53" s="33">
        <v>0</v>
      </c>
      <c r="I53" s="76">
        <v>0</v>
      </c>
      <c r="J53" s="77"/>
      <c r="K53" s="78"/>
    </row>
    <row r="54" spans="1:11" ht="20.100000000000001" customHeight="1">
      <c r="A54" s="67"/>
      <c r="B54" s="82" t="s">
        <v>103</v>
      </c>
      <c r="C54" s="82"/>
      <c r="D54" s="82"/>
      <c r="E54" s="82"/>
      <c r="F54" s="82"/>
      <c r="G54" s="23">
        <v>1115</v>
      </c>
      <c r="H54" s="33">
        <v>0</v>
      </c>
      <c r="I54" s="76">
        <v>0</v>
      </c>
      <c r="J54" s="77"/>
      <c r="K54" s="78"/>
    </row>
    <row r="55" spans="1:11" ht="20.100000000000001" customHeight="1">
      <c r="A55" s="67"/>
      <c r="B55" s="82" t="s">
        <v>128</v>
      </c>
      <c r="C55" s="82"/>
      <c r="D55" s="82"/>
      <c r="E55" s="82"/>
      <c r="F55" s="82"/>
      <c r="G55" s="23">
        <v>1120</v>
      </c>
      <c r="H55" s="33">
        <v>0</v>
      </c>
      <c r="I55" s="76">
        <v>0</v>
      </c>
      <c r="J55" s="77"/>
      <c r="K55" s="78"/>
    </row>
    <row r="56" spans="1:11" ht="17.45" customHeight="1">
      <c r="B56" s="82" t="s">
        <v>54</v>
      </c>
      <c r="C56" s="82"/>
      <c r="D56" s="82"/>
      <c r="E56" s="82"/>
      <c r="F56" s="82"/>
      <c r="G56" s="32">
        <v>1125</v>
      </c>
      <c r="H56" s="33">
        <v>101</v>
      </c>
      <c r="I56" s="76">
        <v>134</v>
      </c>
      <c r="J56" s="77"/>
      <c r="K56" s="78"/>
    </row>
    <row r="57" spans="1:11" ht="20.100000000000001" customHeight="1">
      <c r="B57" s="82" t="s">
        <v>135</v>
      </c>
      <c r="C57" s="82"/>
      <c r="D57" s="82"/>
      <c r="E57" s="82"/>
      <c r="F57" s="82"/>
      <c r="G57" s="32"/>
      <c r="H57" s="33"/>
      <c r="I57" s="76"/>
      <c r="J57" s="77"/>
      <c r="K57" s="78"/>
    </row>
    <row r="58" spans="1:11" ht="20.100000000000001" customHeight="1">
      <c r="B58" s="82" t="s">
        <v>63</v>
      </c>
      <c r="C58" s="82"/>
      <c r="D58" s="82"/>
      <c r="E58" s="82"/>
      <c r="F58" s="82"/>
      <c r="G58" s="23">
        <v>1130</v>
      </c>
      <c r="H58" s="33">
        <v>0</v>
      </c>
      <c r="I58" s="76">
        <v>0</v>
      </c>
      <c r="J58" s="77"/>
      <c r="K58" s="78"/>
    </row>
    <row r="59" spans="1:11" ht="20.100000000000001" customHeight="1">
      <c r="B59" s="82" t="s">
        <v>64</v>
      </c>
      <c r="C59" s="82"/>
      <c r="D59" s="82"/>
      <c r="E59" s="82"/>
      <c r="F59" s="82"/>
      <c r="G59" s="23">
        <v>1135</v>
      </c>
      <c r="H59" s="33">
        <v>0</v>
      </c>
      <c r="I59" s="76">
        <v>0</v>
      </c>
      <c r="J59" s="77"/>
      <c r="K59" s="78"/>
    </row>
    <row r="60" spans="1:11" ht="20.100000000000001" customHeight="1" outlineLevel="1">
      <c r="B60" s="82" t="s">
        <v>65</v>
      </c>
      <c r="C60" s="82"/>
      <c r="D60" s="82"/>
      <c r="E60" s="82"/>
      <c r="F60" s="82"/>
      <c r="G60" s="23">
        <v>1136</v>
      </c>
      <c r="H60" s="33">
        <v>0</v>
      </c>
      <c r="I60" s="76">
        <v>0</v>
      </c>
      <c r="J60" s="77"/>
      <c r="K60" s="78"/>
    </row>
    <row r="61" spans="1:11" ht="20.100000000000001" customHeight="1">
      <c r="B61" s="93" t="s">
        <v>136</v>
      </c>
      <c r="C61" s="93"/>
      <c r="D61" s="93"/>
      <c r="E61" s="93"/>
      <c r="F61" s="93"/>
      <c r="G61" s="23">
        <v>1140</v>
      </c>
      <c r="H61" s="33">
        <v>0</v>
      </c>
      <c r="I61" s="76">
        <v>0</v>
      </c>
      <c r="J61" s="77"/>
      <c r="K61" s="78"/>
    </row>
    <row r="62" spans="1:11" ht="20.100000000000001" customHeight="1">
      <c r="B62" s="82" t="s">
        <v>137</v>
      </c>
      <c r="C62" s="82"/>
      <c r="D62" s="82"/>
      <c r="E62" s="82"/>
      <c r="F62" s="82"/>
      <c r="G62" s="23">
        <v>1145</v>
      </c>
      <c r="H62" s="33">
        <v>0</v>
      </c>
      <c r="I62" s="76">
        <v>0</v>
      </c>
      <c r="J62" s="77"/>
      <c r="K62" s="78"/>
    </row>
    <row r="63" spans="1:11" ht="20.100000000000001" customHeight="1">
      <c r="B63" s="82" t="s">
        <v>58</v>
      </c>
      <c r="C63" s="82"/>
      <c r="D63" s="82"/>
      <c r="E63" s="82"/>
      <c r="F63" s="82"/>
      <c r="G63" s="23">
        <v>1155</v>
      </c>
      <c r="H63" s="33">
        <v>0</v>
      </c>
      <c r="I63" s="76">
        <v>0</v>
      </c>
      <c r="J63" s="77"/>
      <c r="K63" s="78"/>
    </row>
    <row r="64" spans="1:11" ht="20.100000000000001" customHeight="1">
      <c r="B64" s="82" t="s">
        <v>59</v>
      </c>
      <c r="C64" s="82"/>
      <c r="D64" s="82"/>
      <c r="E64" s="82"/>
      <c r="F64" s="82"/>
      <c r="G64" s="23">
        <v>1160</v>
      </c>
      <c r="H64" s="33">
        <v>0</v>
      </c>
      <c r="I64" s="76">
        <v>0</v>
      </c>
      <c r="J64" s="77"/>
      <c r="K64" s="78"/>
    </row>
    <row r="65" spans="1:240" ht="17.45" customHeight="1">
      <c r="B65" s="82" t="s">
        <v>60</v>
      </c>
      <c r="C65" s="82"/>
      <c r="D65" s="82"/>
      <c r="E65" s="82"/>
      <c r="F65" s="82"/>
      <c r="G65" s="23">
        <v>1165</v>
      </c>
      <c r="H65" s="33">
        <v>8</v>
      </c>
      <c r="I65" s="76">
        <v>2</v>
      </c>
      <c r="J65" s="77"/>
      <c r="K65" s="78"/>
    </row>
    <row r="66" spans="1:240" ht="17.45" customHeight="1">
      <c r="A66" s="67"/>
      <c r="B66" s="82" t="s">
        <v>104</v>
      </c>
      <c r="C66" s="82"/>
      <c r="D66" s="82"/>
      <c r="E66" s="82"/>
      <c r="F66" s="82"/>
      <c r="G66" s="23">
        <v>1166</v>
      </c>
      <c r="H66" s="33">
        <v>0</v>
      </c>
      <c r="I66" s="76">
        <v>0</v>
      </c>
      <c r="J66" s="77"/>
      <c r="K66" s="78"/>
    </row>
    <row r="67" spans="1:240" ht="17.45" customHeight="1">
      <c r="A67" s="67"/>
      <c r="B67" s="82" t="s">
        <v>105</v>
      </c>
      <c r="C67" s="82"/>
      <c r="D67" s="82"/>
      <c r="E67" s="82"/>
      <c r="F67" s="82"/>
      <c r="G67" s="23">
        <v>1167</v>
      </c>
      <c r="H67" s="33">
        <v>8</v>
      </c>
      <c r="I67" s="76">
        <v>2</v>
      </c>
      <c r="J67" s="77"/>
      <c r="K67" s="78"/>
    </row>
    <row r="68" spans="1:240" ht="17.45" customHeight="1">
      <c r="B68" s="82" t="s">
        <v>61</v>
      </c>
      <c r="C68" s="82"/>
      <c r="D68" s="82"/>
      <c r="E68" s="82"/>
      <c r="F68" s="82"/>
      <c r="G68" s="23">
        <v>1170</v>
      </c>
      <c r="H68" s="33">
        <v>0</v>
      </c>
      <c r="I68" s="76">
        <v>0</v>
      </c>
      <c r="J68" s="77"/>
      <c r="K68" s="78"/>
    </row>
    <row r="69" spans="1:240" ht="17.45" customHeight="1">
      <c r="A69" s="67"/>
      <c r="B69" s="82" t="s">
        <v>106</v>
      </c>
      <c r="C69" s="82"/>
      <c r="D69" s="82"/>
      <c r="E69" s="82"/>
      <c r="F69" s="82"/>
      <c r="G69" s="23">
        <v>1180</v>
      </c>
      <c r="H69" s="33">
        <v>0</v>
      </c>
      <c r="I69" s="76">
        <v>0</v>
      </c>
      <c r="J69" s="77"/>
      <c r="K69" s="78"/>
    </row>
    <row r="70" spans="1:240" ht="17.45" customHeight="1">
      <c r="A70" s="67"/>
      <c r="B70" s="82" t="s">
        <v>108</v>
      </c>
      <c r="C70" s="82"/>
      <c r="D70" s="82"/>
      <c r="E70" s="82"/>
      <c r="F70" s="82"/>
      <c r="G70" s="23"/>
      <c r="H70" s="33"/>
      <c r="I70" s="76"/>
      <c r="J70" s="77"/>
      <c r="K70" s="78"/>
    </row>
    <row r="71" spans="1:240" ht="17.45" customHeight="1">
      <c r="A71" s="67"/>
      <c r="B71" s="82" t="s">
        <v>107</v>
      </c>
      <c r="C71" s="82"/>
      <c r="D71" s="82"/>
      <c r="E71" s="82"/>
      <c r="F71" s="82"/>
      <c r="G71" s="23">
        <v>1181</v>
      </c>
      <c r="H71" s="33">
        <v>0</v>
      </c>
      <c r="I71" s="76">
        <v>0</v>
      </c>
      <c r="J71" s="77"/>
      <c r="K71" s="78"/>
    </row>
    <row r="72" spans="1:240" ht="17.45" customHeight="1">
      <c r="A72" s="67"/>
      <c r="B72" s="82" t="s">
        <v>109</v>
      </c>
      <c r="C72" s="82"/>
      <c r="D72" s="82"/>
      <c r="E72" s="82"/>
      <c r="F72" s="82"/>
      <c r="G72" s="23">
        <v>1182</v>
      </c>
      <c r="H72" s="33">
        <v>0</v>
      </c>
      <c r="I72" s="76">
        <v>0</v>
      </c>
      <c r="J72" s="77"/>
      <c r="K72" s="78"/>
    </row>
    <row r="73" spans="1:240" ht="17.45" customHeight="1">
      <c r="A73" s="67"/>
      <c r="B73" s="82" t="s">
        <v>110</v>
      </c>
      <c r="C73" s="82"/>
      <c r="D73" s="82"/>
      <c r="E73" s="82"/>
      <c r="F73" s="82"/>
      <c r="G73" s="23">
        <v>1183</v>
      </c>
      <c r="H73" s="33">
        <v>0</v>
      </c>
      <c r="I73" s="76">
        <v>0</v>
      </c>
      <c r="J73" s="77"/>
      <c r="K73" s="78"/>
    </row>
    <row r="74" spans="1:240" ht="17.45" customHeight="1">
      <c r="A74" s="67"/>
      <c r="B74" s="82" t="s">
        <v>111</v>
      </c>
      <c r="C74" s="82"/>
      <c r="D74" s="82"/>
      <c r="E74" s="82"/>
      <c r="F74" s="82"/>
      <c r="G74" s="23">
        <v>1184</v>
      </c>
      <c r="H74" s="33">
        <v>0</v>
      </c>
      <c r="I74" s="76">
        <v>0</v>
      </c>
      <c r="J74" s="77"/>
      <c r="K74" s="78"/>
    </row>
    <row r="75" spans="1:240" ht="19.5" customHeight="1">
      <c r="B75" s="82" t="s">
        <v>62</v>
      </c>
      <c r="C75" s="82"/>
      <c r="D75" s="82"/>
      <c r="E75" s="82"/>
      <c r="F75" s="82"/>
      <c r="G75" s="23">
        <v>1190</v>
      </c>
      <c r="H75" s="33">
        <v>0</v>
      </c>
      <c r="I75" s="76">
        <v>0</v>
      </c>
      <c r="J75" s="77"/>
      <c r="K75" s="78"/>
    </row>
    <row r="76" spans="1:240" ht="20.100000000000001" customHeight="1">
      <c r="B76" s="79" t="s">
        <v>57</v>
      </c>
      <c r="C76" s="80"/>
      <c r="D76" s="80"/>
      <c r="E76" s="80"/>
      <c r="F76" s="81"/>
      <c r="G76" s="50">
        <v>1195</v>
      </c>
      <c r="H76" s="34">
        <v>121</v>
      </c>
      <c r="I76" s="73">
        <f>I48+I56+I59+I65</f>
        <v>148</v>
      </c>
      <c r="J76" s="74"/>
      <c r="K76" s="75"/>
    </row>
    <row r="77" spans="1:240" ht="18">
      <c r="B77" s="79" t="s">
        <v>56</v>
      </c>
      <c r="C77" s="80"/>
      <c r="D77" s="80"/>
      <c r="E77" s="80"/>
      <c r="F77" s="81"/>
      <c r="G77" s="52" t="s">
        <v>8</v>
      </c>
      <c r="H77" s="34">
        <v>0</v>
      </c>
      <c r="I77" s="73">
        <v>0</v>
      </c>
      <c r="J77" s="74"/>
      <c r="K77" s="75"/>
    </row>
    <row r="78" spans="1:240" ht="22.15" customHeight="1">
      <c r="B78" s="100" t="s">
        <v>55</v>
      </c>
      <c r="C78" s="100"/>
      <c r="D78" s="100"/>
      <c r="E78" s="100"/>
      <c r="F78" s="100"/>
      <c r="G78" s="53" t="s">
        <v>9</v>
      </c>
      <c r="H78" s="34">
        <f>H76+H46</f>
        <v>374</v>
      </c>
      <c r="I78" s="73">
        <f>I76+I46</f>
        <v>339</v>
      </c>
      <c r="J78" s="74"/>
      <c r="K78" s="75"/>
    </row>
    <row r="79" spans="1:240" s="22" customFormat="1" ht="25.5" customHeight="1">
      <c r="A79" s="1"/>
      <c r="B79" s="101"/>
      <c r="C79" s="101"/>
      <c r="D79" s="101"/>
      <c r="E79" s="101"/>
      <c r="F79" s="101"/>
      <c r="G79" s="54"/>
      <c r="H79" s="55"/>
      <c r="I79" s="92"/>
      <c r="J79" s="92"/>
      <c r="K79" s="92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</row>
    <row r="80" spans="1:240" s="22" customFormat="1" ht="47.1" customHeight="1">
      <c r="A80" s="1"/>
      <c r="B80" s="102"/>
      <c r="C80" s="102"/>
      <c r="D80" s="102"/>
      <c r="E80" s="102"/>
      <c r="F80" s="102"/>
      <c r="G80" s="38"/>
      <c r="H80" s="85" t="s">
        <v>67</v>
      </c>
      <c r="I80" s="85"/>
      <c r="J80" s="85"/>
      <c r="K80" s="85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</row>
    <row r="81" spans="1:11" ht="64.5" customHeight="1">
      <c r="B81" s="99" t="s">
        <v>66</v>
      </c>
      <c r="C81" s="99"/>
      <c r="D81" s="99"/>
      <c r="E81" s="99"/>
      <c r="F81" s="99"/>
      <c r="G81" s="42" t="s">
        <v>6</v>
      </c>
      <c r="H81" s="43" t="s">
        <v>30</v>
      </c>
      <c r="I81" s="86" t="s">
        <v>31</v>
      </c>
      <c r="J81" s="87"/>
      <c r="K81" s="88"/>
    </row>
    <row r="82" spans="1:11" ht="20.100000000000001" customHeight="1">
      <c r="B82" s="94">
        <v>1</v>
      </c>
      <c r="C82" s="94"/>
      <c r="D82" s="94"/>
      <c r="E82" s="94"/>
      <c r="F82" s="94"/>
      <c r="G82" s="44">
        <v>2</v>
      </c>
      <c r="H82" s="44">
        <v>3</v>
      </c>
      <c r="I82" s="89">
        <v>4</v>
      </c>
      <c r="J82" s="90"/>
      <c r="K82" s="91"/>
    </row>
    <row r="83" spans="1:11" ht="20.100000000000001" customHeight="1">
      <c r="B83" s="84" t="s">
        <v>74</v>
      </c>
      <c r="C83" s="84"/>
      <c r="D83" s="84"/>
      <c r="E83" s="84"/>
      <c r="F83" s="84"/>
      <c r="G83" s="45"/>
      <c r="H83" s="56"/>
      <c r="I83" s="76"/>
      <c r="J83" s="77"/>
      <c r="K83" s="78"/>
    </row>
    <row r="84" spans="1:11" ht="20.100000000000001" customHeight="1">
      <c r="B84" s="82" t="s">
        <v>132</v>
      </c>
      <c r="C84" s="82"/>
      <c r="D84" s="82"/>
      <c r="E84" s="82"/>
      <c r="F84" s="82"/>
      <c r="G84" s="23">
        <v>1400</v>
      </c>
      <c r="H84" s="33">
        <v>2428</v>
      </c>
      <c r="I84" s="76">
        <v>2428</v>
      </c>
      <c r="J84" s="77"/>
      <c r="K84" s="78"/>
    </row>
    <row r="85" spans="1:11" ht="20.100000000000001" customHeight="1">
      <c r="A85" s="67"/>
      <c r="B85" s="82" t="s">
        <v>130</v>
      </c>
      <c r="C85" s="82"/>
      <c r="D85" s="82"/>
      <c r="E85" s="82"/>
      <c r="F85" s="82"/>
      <c r="G85" s="23">
        <v>1401</v>
      </c>
      <c r="H85" s="33">
        <v>0</v>
      </c>
      <c r="I85" s="76">
        <v>0</v>
      </c>
      <c r="J85" s="77"/>
      <c r="K85" s="78"/>
    </row>
    <row r="86" spans="1:11" ht="20.100000000000001" customHeight="1">
      <c r="B86" s="82" t="s">
        <v>68</v>
      </c>
      <c r="C86" s="82"/>
      <c r="D86" s="82"/>
      <c r="E86" s="82"/>
      <c r="F86" s="82"/>
      <c r="G86" s="23">
        <v>1405</v>
      </c>
      <c r="H86" s="33">
        <v>254</v>
      </c>
      <c r="I86" s="76">
        <v>254</v>
      </c>
      <c r="J86" s="77"/>
      <c r="K86" s="78"/>
    </row>
    <row r="87" spans="1:11" ht="20.100000000000001" customHeight="1">
      <c r="B87" s="82" t="s">
        <v>69</v>
      </c>
      <c r="C87" s="82"/>
      <c r="D87" s="82"/>
      <c r="E87" s="82"/>
      <c r="F87" s="82"/>
      <c r="G87" s="23">
        <v>1410</v>
      </c>
      <c r="H87" s="33">
        <v>102</v>
      </c>
      <c r="I87" s="76">
        <v>102</v>
      </c>
      <c r="J87" s="77"/>
      <c r="K87" s="78"/>
    </row>
    <row r="88" spans="1:11" ht="20.100000000000001" customHeight="1">
      <c r="A88" s="67"/>
      <c r="B88" s="82" t="s">
        <v>112</v>
      </c>
      <c r="C88" s="82"/>
      <c r="D88" s="82"/>
      <c r="E88" s="82"/>
      <c r="F88" s="82"/>
      <c r="G88" s="23">
        <v>1411</v>
      </c>
      <c r="H88" s="33">
        <v>0</v>
      </c>
      <c r="I88" s="76">
        <v>0</v>
      </c>
      <c r="J88" s="77"/>
      <c r="K88" s="78"/>
    </row>
    <row r="89" spans="1:11" ht="20.100000000000001" customHeight="1">
      <c r="A89" s="67"/>
      <c r="B89" s="82" t="s">
        <v>113</v>
      </c>
      <c r="C89" s="82"/>
      <c r="D89" s="82"/>
      <c r="E89" s="82"/>
      <c r="F89" s="82"/>
      <c r="G89" s="23">
        <v>1412</v>
      </c>
      <c r="H89" s="33">
        <v>0</v>
      </c>
      <c r="I89" s="76">
        <v>0</v>
      </c>
      <c r="J89" s="77"/>
      <c r="K89" s="78"/>
    </row>
    <row r="90" spans="1:11" ht="19.5" customHeight="1">
      <c r="B90" s="82" t="s">
        <v>70</v>
      </c>
      <c r="C90" s="82"/>
      <c r="D90" s="82"/>
      <c r="E90" s="82"/>
      <c r="F90" s="82"/>
      <c r="G90" s="23">
        <v>1415</v>
      </c>
      <c r="H90" s="33">
        <v>0</v>
      </c>
      <c r="I90" s="76">
        <v>0</v>
      </c>
      <c r="J90" s="77"/>
      <c r="K90" s="78"/>
    </row>
    <row r="91" spans="1:11" ht="20.100000000000001" customHeight="1">
      <c r="B91" s="82" t="s">
        <v>71</v>
      </c>
      <c r="C91" s="82"/>
      <c r="D91" s="82"/>
      <c r="E91" s="82"/>
      <c r="F91" s="82"/>
      <c r="G91" s="23">
        <v>1420</v>
      </c>
      <c r="H91" s="33">
        <v>-7799</v>
      </c>
      <c r="I91" s="76">
        <v>-7813</v>
      </c>
      <c r="J91" s="77"/>
      <c r="K91" s="78"/>
    </row>
    <row r="92" spans="1:11" ht="20.100000000000001" customHeight="1">
      <c r="B92" s="82" t="s">
        <v>72</v>
      </c>
      <c r="C92" s="82"/>
      <c r="D92" s="82"/>
      <c r="E92" s="82"/>
      <c r="F92" s="82"/>
      <c r="G92" s="23">
        <v>1425</v>
      </c>
      <c r="H92" s="33">
        <v>0</v>
      </c>
      <c r="I92" s="76">
        <v>0</v>
      </c>
      <c r="J92" s="77"/>
      <c r="K92" s="78"/>
    </row>
    <row r="93" spans="1:11" ht="20.100000000000001" customHeight="1">
      <c r="B93" s="82" t="s">
        <v>73</v>
      </c>
      <c r="C93" s="82"/>
      <c r="D93" s="82"/>
      <c r="E93" s="82"/>
      <c r="F93" s="82"/>
      <c r="G93" s="23">
        <v>1430</v>
      </c>
      <c r="H93" s="33">
        <v>0</v>
      </c>
      <c r="I93" s="76">
        <v>0</v>
      </c>
      <c r="J93" s="77"/>
      <c r="K93" s="78"/>
    </row>
    <row r="94" spans="1:11" ht="20.100000000000001" customHeight="1">
      <c r="A94" s="67"/>
      <c r="B94" s="82" t="s">
        <v>114</v>
      </c>
      <c r="C94" s="82"/>
      <c r="D94" s="82"/>
      <c r="E94" s="82"/>
      <c r="F94" s="82"/>
      <c r="G94" s="23">
        <v>1435</v>
      </c>
      <c r="H94" s="33">
        <v>0</v>
      </c>
      <c r="I94" s="76">
        <v>0</v>
      </c>
      <c r="J94" s="77"/>
      <c r="K94" s="78"/>
    </row>
    <row r="95" spans="1:11" ht="20.100000000000001" customHeight="1">
      <c r="B95" s="79" t="s">
        <v>47</v>
      </c>
      <c r="C95" s="80"/>
      <c r="D95" s="80"/>
      <c r="E95" s="80"/>
      <c r="F95" s="81"/>
      <c r="G95" s="50">
        <v>1495</v>
      </c>
      <c r="H95" s="34">
        <f>SUM(H84:H94)</f>
        <v>-5015</v>
      </c>
      <c r="I95" s="73">
        <f>SUM(I84:K94)</f>
        <v>-5029</v>
      </c>
      <c r="J95" s="74"/>
      <c r="K95" s="75"/>
    </row>
    <row r="96" spans="1:11" ht="20.100000000000001" customHeight="1">
      <c r="B96" s="84" t="s">
        <v>75</v>
      </c>
      <c r="C96" s="84"/>
      <c r="D96" s="84"/>
      <c r="E96" s="84"/>
      <c r="F96" s="84"/>
      <c r="G96" s="23"/>
      <c r="H96" s="33"/>
      <c r="I96" s="76"/>
      <c r="J96" s="77"/>
      <c r="K96" s="78"/>
    </row>
    <row r="97" spans="1:11" ht="19.5" customHeight="1">
      <c r="B97" s="82" t="s">
        <v>76</v>
      </c>
      <c r="C97" s="82"/>
      <c r="D97" s="82"/>
      <c r="E97" s="82"/>
      <c r="F97" s="82"/>
      <c r="G97" s="23">
        <v>1500</v>
      </c>
      <c r="H97" s="33">
        <v>0</v>
      </c>
      <c r="I97" s="76">
        <v>0</v>
      </c>
      <c r="J97" s="77"/>
      <c r="K97" s="78"/>
    </row>
    <row r="98" spans="1:11" ht="19.5" customHeight="1">
      <c r="A98" s="67"/>
      <c r="B98" s="82" t="s">
        <v>115</v>
      </c>
      <c r="C98" s="82"/>
      <c r="D98" s="82"/>
      <c r="E98" s="82"/>
      <c r="F98" s="82"/>
      <c r="G98" s="23">
        <v>1505</v>
      </c>
      <c r="H98" s="33">
        <v>0</v>
      </c>
      <c r="I98" s="76">
        <v>0</v>
      </c>
      <c r="J98" s="77"/>
      <c r="K98" s="78"/>
    </row>
    <row r="99" spans="1:11" ht="20.100000000000001" customHeight="1">
      <c r="B99" s="82" t="s">
        <v>77</v>
      </c>
      <c r="C99" s="82"/>
      <c r="D99" s="82"/>
      <c r="E99" s="82"/>
      <c r="F99" s="82"/>
      <c r="G99" s="23">
        <v>1510</v>
      </c>
      <c r="H99" s="33">
        <v>0</v>
      </c>
      <c r="I99" s="76">
        <v>0</v>
      </c>
      <c r="J99" s="77"/>
      <c r="K99" s="78"/>
    </row>
    <row r="100" spans="1:11" ht="20.100000000000001" customHeight="1">
      <c r="B100" s="82" t="s">
        <v>78</v>
      </c>
      <c r="C100" s="82"/>
      <c r="D100" s="82"/>
      <c r="E100" s="82"/>
      <c r="F100" s="82"/>
      <c r="G100" s="23">
        <v>1515</v>
      </c>
      <c r="H100" s="33">
        <v>0</v>
      </c>
      <c r="I100" s="76">
        <v>0</v>
      </c>
      <c r="J100" s="77"/>
      <c r="K100" s="78"/>
    </row>
    <row r="101" spans="1:11" ht="20.100000000000001" customHeight="1">
      <c r="B101" s="82" t="s">
        <v>79</v>
      </c>
      <c r="C101" s="82"/>
      <c r="D101" s="82"/>
      <c r="E101" s="82"/>
      <c r="F101" s="82"/>
      <c r="G101" s="23">
        <v>1520</v>
      </c>
      <c r="H101" s="33">
        <v>0</v>
      </c>
      <c r="I101" s="76">
        <v>0</v>
      </c>
      <c r="J101" s="77"/>
      <c r="K101" s="78"/>
    </row>
    <row r="102" spans="1:11" ht="20.100000000000001" customHeight="1">
      <c r="B102" s="82" t="s">
        <v>80</v>
      </c>
      <c r="C102" s="82"/>
      <c r="D102" s="82"/>
      <c r="E102" s="82"/>
      <c r="F102" s="82"/>
      <c r="G102" s="23">
        <v>1521</v>
      </c>
      <c r="H102" s="33">
        <v>0</v>
      </c>
      <c r="I102" s="76">
        <v>0</v>
      </c>
      <c r="J102" s="77"/>
      <c r="K102" s="78"/>
    </row>
    <row r="103" spans="1:11" ht="20.100000000000001" customHeight="1">
      <c r="B103" s="82" t="s">
        <v>81</v>
      </c>
      <c r="C103" s="82"/>
      <c r="D103" s="82"/>
      <c r="E103" s="82"/>
      <c r="F103" s="82"/>
      <c r="G103" s="23">
        <v>1525</v>
      </c>
      <c r="H103" s="33">
        <v>0</v>
      </c>
      <c r="I103" s="76">
        <v>0</v>
      </c>
      <c r="J103" s="77"/>
      <c r="K103" s="78"/>
    </row>
    <row r="104" spans="1:11" ht="20.100000000000001" customHeight="1">
      <c r="A104" s="67"/>
      <c r="B104" s="82" t="s">
        <v>116</v>
      </c>
      <c r="C104" s="82"/>
      <c r="D104" s="82"/>
      <c r="E104" s="82"/>
      <c r="F104" s="82"/>
      <c r="G104" s="23">
        <v>1526</v>
      </c>
      <c r="H104" s="33">
        <v>0</v>
      </c>
      <c r="I104" s="76">
        <v>0</v>
      </c>
      <c r="J104" s="77"/>
      <c r="K104" s="78"/>
    </row>
    <row r="105" spans="1:11" ht="20.100000000000001" customHeight="1">
      <c r="A105" s="67"/>
      <c r="B105" s="82" t="s">
        <v>117</v>
      </c>
      <c r="C105" s="82"/>
      <c r="D105" s="82"/>
      <c r="E105" s="82"/>
      <c r="F105" s="82"/>
      <c r="G105" s="23">
        <v>1530</v>
      </c>
      <c r="H105" s="33">
        <v>0</v>
      </c>
      <c r="I105" s="76">
        <v>0</v>
      </c>
      <c r="J105" s="77"/>
      <c r="K105" s="78"/>
    </row>
    <row r="106" spans="1:11" ht="20.100000000000001" customHeight="1">
      <c r="A106" s="67"/>
      <c r="B106" s="82" t="s">
        <v>119</v>
      </c>
      <c r="C106" s="82"/>
      <c r="D106" s="82"/>
      <c r="E106" s="82"/>
      <c r="F106" s="82"/>
      <c r="G106" s="23"/>
      <c r="H106" s="33"/>
      <c r="I106" s="76"/>
      <c r="J106" s="77"/>
      <c r="K106" s="78"/>
    </row>
    <row r="107" spans="1:11" ht="20.100000000000001" customHeight="1">
      <c r="A107" s="67"/>
      <c r="B107" s="82" t="s">
        <v>118</v>
      </c>
      <c r="C107" s="82"/>
      <c r="D107" s="82"/>
      <c r="E107" s="82"/>
      <c r="F107" s="82"/>
      <c r="G107" s="23">
        <v>1531</v>
      </c>
      <c r="H107" s="33">
        <v>0</v>
      </c>
      <c r="I107" s="76">
        <v>0</v>
      </c>
      <c r="J107" s="77"/>
      <c r="K107" s="78"/>
    </row>
    <row r="108" spans="1:11" ht="20.100000000000001" customHeight="1">
      <c r="A108" s="67"/>
      <c r="B108" s="82" t="s">
        <v>120</v>
      </c>
      <c r="C108" s="82"/>
      <c r="D108" s="82"/>
      <c r="E108" s="82"/>
      <c r="F108" s="82"/>
      <c r="G108" s="23">
        <v>1532</v>
      </c>
      <c r="H108" s="33">
        <v>0</v>
      </c>
      <c r="I108" s="76">
        <v>0</v>
      </c>
      <c r="J108" s="77"/>
      <c r="K108" s="78"/>
    </row>
    <row r="109" spans="1:11" ht="20.100000000000001" customHeight="1">
      <c r="A109" s="67"/>
      <c r="B109" s="82" t="s">
        <v>121</v>
      </c>
      <c r="C109" s="82"/>
      <c r="D109" s="82"/>
      <c r="E109" s="82"/>
      <c r="F109" s="82"/>
      <c r="G109" s="23">
        <v>1533</v>
      </c>
      <c r="H109" s="33">
        <v>0</v>
      </c>
      <c r="I109" s="76">
        <v>0</v>
      </c>
      <c r="J109" s="77"/>
      <c r="K109" s="78"/>
    </row>
    <row r="110" spans="1:11" ht="20.100000000000001" customHeight="1">
      <c r="A110" s="67"/>
      <c r="B110" s="82" t="s">
        <v>122</v>
      </c>
      <c r="C110" s="82"/>
      <c r="D110" s="82"/>
      <c r="E110" s="82"/>
      <c r="F110" s="82"/>
      <c r="G110" s="23">
        <v>1534</v>
      </c>
      <c r="H110" s="33">
        <v>0</v>
      </c>
      <c r="I110" s="76">
        <v>0</v>
      </c>
      <c r="J110" s="77"/>
      <c r="K110" s="78"/>
    </row>
    <row r="111" spans="1:11" ht="20.100000000000001" customHeight="1">
      <c r="A111" s="67"/>
      <c r="B111" s="82" t="s">
        <v>123</v>
      </c>
      <c r="C111" s="82"/>
      <c r="D111" s="82"/>
      <c r="E111" s="82"/>
      <c r="F111" s="82"/>
      <c r="G111" s="23">
        <v>1535</v>
      </c>
      <c r="H111" s="33">
        <v>0</v>
      </c>
      <c r="I111" s="76">
        <v>0</v>
      </c>
      <c r="J111" s="77"/>
      <c r="K111" s="78"/>
    </row>
    <row r="112" spans="1:11" ht="19.5" customHeight="1">
      <c r="A112" s="67"/>
      <c r="B112" s="82" t="s">
        <v>124</v>
      </c>
      <c r="C112" s="82"/>
      <c r="D112" s="82"/>
      <c r="E112" s="82"/>
      <c r="F112" s="82"/>
      <c r="G112" s="23">
        <v>1540</v>
      </c>
      <c r="H112" s="33">
        <v>0</v>
      </c>
      <c r="I112" s="76">
        <v>0</v>
      </c>
      <c r="J112" s="77"/>
      <c r="K112" s="78"/>
    </row>
    <row r="113" spans="1:11" ht="19.5" customHeight="1">
      <c r="A113" s="67"/>
      <c r="B113" s="82" t="s">
        <v>125</v>
      </c>
      <c r="C113" s="82"/>
      <c r="D113" s="82"/>
      <c r="E113" s="82"/>
      <c r="F113" s="82"/>
      <c r="G113" s="23">
        <v>1545</v>
      </c>
      <c r="H113" s="33">
        <v>0</v>
      </c>
      <c r="I113" s="76">
        <v>0</v>
      </c>
      <c r="J113" s="77"/>
      <c r="K113" s="78"/>
    </row>
    <row r="114" spans="1:11" ht="19.5" customHeight="1">
      <c r="B114" s="79" t="s">
        <v>57</v>
      </c>
      <c r="C114" s="80"/>
      <c r="D114" s="80"/>
      <c r="E114" s="80"/>
      <c r="F114" s="81"/>
      <c r="G114" s="50">
        <v>1595</v>
      </c>
      <c r="H114" s="34">
        <v>0</v>
      </c>
      <c r="I114" s="73">
        <v>0</v>
      </c>
      <c r="J114" s="74"/>
      <c r="K114" s="75"/>
    </row>
    <row r="115" spans="1:11" ht="20.100000000000001" customHeight="1">
      <c r="B115" s="84" t="s">
        <v>82</v>
      </c>
      <c r="C115" s="84"/>
      <c r="D115" s="84"/>
      <c r="E115" s="84"/>
      <c r="F115" s="84"/>
      <c r="G115" s="23"/>
      <c r="H115" s="33"/>
      <c r="I115" s="76"/>
      <c r="J115" s="77"/>
      <c r="K115" s="78"/>
    </row>
    <row r="116" spans="1:11" ht="17.45" customHeight="1">
      <c r="B116" s="82" t="s">
        <v>83</v>
      </c>
      <c r="C116" s="82"/>
      <c r="D116" s="82"/>
      <c r="E116" s="82"/>
      <c r="F116" s="82"/>
      <c r="G116" s="23">
        <v>1600</v>
      </c>
      <c r="H116" s="33">
        <v>0</v>
      </c>
      <c r="I116" s="76">
        <v>0</v>
      </c>
      <c r="J116" s="77"/>
      <c r="K116" s="78"/>
    </row>
    <row r="117" spans="1:11" ht="20.100000000000001" customHeight="1">
      <c r="B117" s="82" t="s">
        <v>129</v>
      </c>
      <c r="C117" s="82"/>
      <c r="D117" s="82"/>
      <c r="E117" s="82"/>
      <c r="F117" s="82"/>
      <c r="G117" s="23">
        <v>1605</v>
      </c>
      <c r="H117" s="33">
        <v>0</v>
      </c>
      <c r="I117" s="76">
        <v>0</v>
      </c>
      <c r="J117" s="77"/>
      <c r="K117" s="78"/>
    </row>
    <row r="118" spans="1:11" ht="20.100000000000001" customHeight="1">
      <c r="B118" s="82" t="s">
        <v>88</v>
      </c>
      <c r="C118" s="82"/>
      <c r="D118" s="82"/>
      <c r="E118" s="82"/>
      <c r="F118" s="82"/>
      <c r="G118" s="23"/>
      <c r="H118" s="33"/>
      <c r="I118" s="76"/>
      <c r="J118" s="77"/>
      <c r="K118" s="78"/>
    </row>
    <row r="119" spans="1:11" ht="19.899999999999999" customHeight="1">
      <c r="B119" s="82" t="s">
        <v>89</v>
      </c>
      <c r="C119" s="82"/>
      <c r="D119" s="82"/>
      <c r="E119" s="82"/>
      <c r="F119" s="82"/>
      <c r="G119" s="23">
        <v>1610</v>
      </c>
      <c r="H119" s="33">
        <v>0</v>
      </c>
      <c r="I119" s="76">
        <v>0</v>
      </c>
      <c r="J119" s="77"/>
      <c r="K119" s="78"/>
    </row>
    <row r="120" spans="1:11" ht="17.45" customHeight="1">
      <c r="B120" s="82" t="s">
        <v>90</v>
      </c>
      <c r="C120" s="82"/>
      <c r="D120" s="82"/>
      <c r="E120" s="82"/>
      <c r="F120" s="82"/>
      <c r="G120" s="23">
        <v>1615</v>
      </c>
      <c r="H120" s="33">
        <v>151</v>
      </c>
      <c r="I120" s="76">
        <v>142</v>
      </c>
      <c r="J120" s="77"/>
      <c r="K120" s="78"/>
    </row>
    <row r="121" spans="1:11" ht="17.45" customHeight="1">
      <c r="B121" s="82" t="s">
        <v>91</v>
      </c>
      <c r="C121" s="82"/>
      <c r="D121" s="82"/>
      <c r="E121" s="82"/>
      <c r="F121" s="82"/>
      <c r="G121" s="23">
        <v>1620</v>
      </c>
      <c r="H121" s="33">
        <v>1432</v>
      </c>
      <c r="I121" s="76">
        <v>1432</v>
      </c>
      <c r="J121" s="77"/>
      <c r="K121" s="78"/>
    </row>
    <row r="122" spans="1:11" ht="20.100000000000001" customHeight="1" outlineLevel="1">
      <c r="B122" s="82" t="s">
        <v>65</v>
      </c>
      <c r="C122" s="82"/>
      <c r="D122" s="82"/>
      <c r="E122" s="82"/>
      <c r="F122" s="82"/>
      <c r="G122" s="23">
        <v>1621</v>
      </c>
      <c r="H122" s="33">
        <v>69</v>
      </c>
      <c r="I122" s="76">
        <v>63</v>
      </c>
      <c r="J122" s="77"/>
      <c r="K122" s="78"/>
    </row>
    <row r="123" spans="1:11" ht="20.100000000000001" customHeight="1">
      <c r="B123" s="82" t="s">
        <v>92</v>
      </c>
      <c r="C123" s="82"/>
      <c r="D123" s="82"/>
      <c r="E123" s="82"/>
      <c r="F123" s="82"/>
      <c r="G123" s="23">
        <v>1625</v>
      </c>
      <c r="H123" s="33">
        <v>5</v>
      </c>
      <c r="I123" s="76">
        <v>3</v>
      </c>
      <c r="J123" s="77"/>
      <c r="K123" s="78"/>
    </row>
    <row r="124" spans="1:11" ht="20.100000000000001" customHeight="1">
      <c r="B124" s="82" t="s">
        <v>93</v>
      </c>
      <c r="C124" s="82"/>
      <c r="D124" s="82"/>
      <c r="E124" s="82"/>
      <c r="F124" s="82"/>
      <c r="G124" s="23">
        <v>1630</v>
      </c>
      <c r="H124" s="33">
        <v>20</v>
      </c>
      <c r="I124" s="76">
        <v>10</v>
      </c>
      <c r="J124" s="77"/>
      <c r="K124" s="78"/>
    </row>
    <row r="125" spans="1:11" ht="20.100000000000001" customHeight="1">
      <c r="B125" s="82" t="s">
        <v>138</v>
      </c>
      <c r="C125" s="82"/>
      <c r="D125" s="82"/>
      <c r="E125" s="82"/>
      <c r="F125" s="82"/>
      <c r="G125" s="23">
        <v>1635</v>
      </c>
      <c r="H125" s="33">
        <v>0</v>
      </c>
      <c r="I125" s="76">
        <v>0</v>
      </c>
      <c r="J125" s="77"/>
      <c r="K125" s="78"/>
    </row>
    <row r="126" spans="1:11" ht="20.100000000000001" customHeight="1">
      <c r="B126" s="82" t="s">
        <v>139</v>
      </c>
      <c r="C126" s="82"/>
      <c r="D126" s="82"/>
      <c r="E126" s="82"/>
      <c r="F126" s="82"/>
      <c r="G126" s="23">
        <v>1640</v>
      </c>
      <c r="H126" s="33">
        <v>0</v>
      </c>
      <c r="I126" s="76">
        <v>0</v>
      </c>
      <c r="J126" s="77"/>
      <c r="K126" s="78"/>
    </row>
    <row r="127" spans="1:11" ht="20.100000000000001" customHeight="1">
      <c r="B127" s="82" t="s">
        <v>140</v>
      </c>
      <c r="C127" s="82"/>
      <c r="D127" s="82"/>
      <c r="E127" s="82"/>
      <c r="F127" s="82"/>
      <c r="G127" s="23">
        <v>1645</v>
      </c>
      <c r="H127" s="33">
        <v>0</v>
      </c>
      <c r="I127" s="76">
        <v>0</v>
      </c>
      <c r="J127" s="77"/>
      <c r="K127" s="78"/>
    </row>
    <row r="128" spans="1:11" ht="20.100000000000001" customHeight="1">
      <c r="A128" s="67"/>
      <c r="B128" s="82" t="s">
        <v>141</v>
      </c>
      <c r="C128" s="82"/>
      <c r="D128" s="82"/>
      <c r="E128" s="82"/>
      <c r="F128" s="82"/>
      <c r="G128" s="23">
        <v>1650</v>
      </c>
      <c r="H128" s="33">
        <v>0</v>
      </c>
      <c r="I128" s="76">
        <v>0</v>
      </c>
      <c r="J128" s="77"/>
      <c r="K128" s="78"/>
    </row>
    <row r="129" spans="1:11" ht="17.45" customHeight="1">
      <c r="B129" s="82" t="s">
        <v>84</v>
      </c>
      <c r="C129" s="82"/>
      <c r="D129" s="82"/>
      <c r="E129" s="82"/>
      <c r="F129" s="82"/>
      <c r="G129" s="23">
        <v>1660</v>
      </c>
      <c r="H129" s="33">
        <v>0</v>
      </c>
      <c r="I129" s="76">
        <v>0</v>
      </c>
      <c r="J129" s="77"/>
      <c r="K129" s="78"/>
    </row>
    <row r="130" spans="1:11" ht="20.100000000000001" customHeight="1">
      <c r="B130" s="82" t="s">
        <v>85</v>
      </c>
      <c r="C130" s="82"/>
      <c r="D130" s="82"/>
      <c r="E130" s="82"/>
      <c r="F130" s="82"/>
      <c r="G130" s="23">
        <v>1665</v>
      </c>
      <c r="H130" s="33">
        <v>0</v>
      </c>
      <c r="I130" s="76">
        <v>0</v>
      </c>
      <c r="J130" s="77"/>
      <c r="K130" s="78"/>
    </row>
    <row r="131" spans="1:11" ht="20.100000000000001" customHeight="1">
      <c r="A131" s="67"/>
      <c r="B131" s="82" t="s">
        <v>126</v>
      </c>
      <c r="C131" s="82"/>
      <c r="D131" s="82"/>
      <c r="E131" s="82"/>
      <c r="F131" s="82"/>
      <c r="G131" s="23">
        <v>1670</v>
      </c>
      <c r="H131" s="33">
        <v>0</v>
      </c>
      <c r="I131" s="76">
        <v>0</v>
      </c>
      <c r="J131" s="77"/>
      <c r="K131" s="78"/>
    </row>
    <row r="132" spans="1:11" ht="20.100000000000001" customHeight="1">
      <c r="B132" s="82" t="s">
        <v>86</v>
      </c>
      <c r="C132" s="82"/>
      <c r="D132" s="82"/>
      <c r="E132" s="82"/>
      <c r="F132" s="82"/>
      <c r="G132" s="32">
        <v>1690</v>
      </c>
      <c r="H132" s="33">
        <v>3781</v>
      </c>
      <c r="I132" s="76">
        <v>3781</v>
      </c>
      <c r="J132" s="77"/>
      <c r="K132" s="78"/>
    </row>
    <row r="133" spans="1:11" ht="20.100000000000001" customHeight="1">
      <c r="B133" s="79" t="s">
        <v>87</v>
      </c>
      <c r="C133" s="80"/>
      <c r="D133" s="80"/>
      <c r="E133" s="80"/>
      <c r="F133" s="81"/>
      <c r="G133" s="57">
        <v>1695</v>
      </c>
      <c r="H133" s="34">
        <f>SUM(H119:H132)-H122</f>
        <v>5389</v>
      </c>
      <c r="I133" s="73">
        <f>SUM(I119:K132)-I122</f>
        <v>5368</v>
      </c>
      <c r="J133" s="74"/>
      <c r="K133" s="75"/>
    </row>
    <row r="134" spans="1:11" ht="36.6" customHeight="1">
      <c r="B134" s="83" t="s">
        <v>94</v>
      </c>
      <c r="C134" s="83"/>
      <c r="D134" s="83"/>
      <c r="E134" s="83"/>
      <c r="F134" s="83"/>
      <c r="G134" s="58">
        <v>1700</v>
      </c>
      <c r="H134" s="34">
        <v>0</v>
      </c>
      <c r="I134" s="73">
        <v>0</v>
      </c>
      <c r="J134" s="74"/>
      <c r="K134" s="75"/>
    </row>
    <row r="135" spans="1:11" ht="36.6" customHeight="1">
      <c r="A135" s="67"/>
      <c r="B135" s="83" t="s">
        <v>127</v>
      </c>
      <c r="C135" s="83"/>
      <c r="D135" s="83"/>
      <c r="E135" s="83"/>
      <c r="F135" s="83"/>
      <c r="G135" s="58">
        <v>1800</v>
      </c>
      <c r="H135" s="34">
        <v>0</v>
      </c>
      <c r="I135" s="73">
        <v>0</v>
      </c>
      <c r="J135" s="74"/>
      <c r="K135" s="75"/>
    </row>
    <row r="136" spans="1:11" ht="21.6" customHeight="1">
      <c r="B136" s="100" t="s">
        <v>55</v>
      </c>
      <c r="C136" s="100"/>
      <c r="D136" s="100"/>
      <c r="E136" s="100"/>
      <c r="F136" s="100"/>
      <c r="G136" s="57">
        <v>1900</v>
      </c>
      <c r="H136" s="34">
        <v>374</v>
      </c>
      <c r="I136" s="73">
        <v>339</v>
      </c>
      <c r="J136" s="74"/>
      <c r="K136" s="75"/>
    </row>
    <row r="137" spans="1:11" ht="6.75" customHeight="1">
      <c r="B137" s="59"/>
      <c r="C137" s="59"/>
      <c r="D137" s="59"/>
      <c r="E137" s="59"/>
      <c r="F137" s="59"/>
      <c r="G137" s="60"/>
      <c r="H137" s="61"/>
      <c r="I137" s="62"/>
    </row>
    <row r="138" spans="1:11" ht="21.6" customHeight="1"/>
    <row r="139" spans="1:11" ht="40.5" customHeight="1">
      <c r="B139" s="24"/>
      <c r="C139" s="25"/>
      <c r="D139" s="26"/>
      <c r="E139" s="7"/>
      <c r="F139" s="7"/>
      <c r="G139" s="7"/>
      <c r="I139" s="27"/>
    </row>
    <row r="140" spans="1:11" ht="18" customHeight="1">
      <c r="B140" s="137" t="s">
        <v>95</v>
      </c>
      <c r="C140" s="137"/>
      <c r="D140" s="29"/>
      <c r="E140" s="30"/>
      <c r="F140" s="28"/>
      <c r="G140" s="138" t="s">
        <v>159</v>
      </c>
      <c r="H140" s="138"/>
      <c r="I140" s="138"/>
      <c r="J140" s="138"/>
    </row>
    <row r="141" spans="1:11" ht="20.25">
      <c r="B141" s="29"/>
      <c r="C141" s="28"/>
      <c r="D141" s="28"/>
      <c r="E141" s="29"/>
      <c r="F141" s="28"/>
      <c r="G141" s="29"/>
      <c r="H141" s="29"/>
      <c r="I141" s="8"/>
    </row>
    <row r="142" spans="1:11" ht="20.25">
      <c r="B142" s="28"/>
      <c r="C142" s="29"/>
      <c r="D142" s="29"/>
      <c r="E142" s="29"/>
      <c r="F142" s="28"/>
      <c r="G142" s="29"/>
      <c r="H142" s="29"/>
      <c r="I142" s="8"/>
    </row>
    <row r="143" spans="1:11" ht="20.25">
      <c r="B143" s="137" t="s">
        <v>96</v>
      </c>
      <c r="C143" s="137"/>
      <c r="D143" s="8"/>
      <c r="E143" s="30"/>
      <c r="F143" s="8"/>
      <c r="G143" s="138" t="s">
        <v>4</v>
      </c>
      <c r="H143" s="138"/>
      <c r="I143" s="138"/>
      <c r="J143" s="138"/>
    </row>
    <row r="144" spans="1:11" ht="20.25">
      <c r="B144" s="8"/>
      <c r="C144" s="8"/>
      <c r="D144" s="8"/>
      <c r="E144" s="8"/>
      <c r="F144" s="8"/>
      <c r="G144" s="8"/>
      <c r="H144" s="8"/>
      <c r="I144" s="8"/>
    </row>
    <row r="145" spans="2:11" ht="14.25">
      <c r="B145" s="63">
        <v>1</v>
      </c>
      <c r="C145" s="136" t="s">
        <v>147</v>
      </c>
      <c r="D145" s="136"/>
      <c r="E145" s="136"/>
      <c r="F145" s="136"/>
      <c r="G145" s="136"/>
      <c r="H145" s="136"/>
      <c r="I145" s="136"/>
      <c r="J145" s="136"/>
      <c r="K145" s="136"/>
    </row>
    <row r="146" spans="2:11" ht="14.25">
      <c r="B146" s="63">
        <v>2</v>
      </c>
      <c r="C146" s="136" t="s">
        <v>143</v>
      </c>
      <c r="D146" s="136"/>
      <c r="E146" s="136"/>
      <c r="F146" s="136"/>
      <c r="G146" s="136"/>
      <c r="H146" s="136"/>
      <c r="I146" s="136"/>
      <c r="J146" s="136"/>
      <c r="K146" s="136"/>
    </row>
  </sheetData>
  <mergeCells count="261">
    <mergeCell ref="B124:F124"/>
    <mergeCell ref="I45:K45"/>
    <mergeCell ref="I132:K132"/>
    <mergeCell ref="I133:K133"/>
    <mergeCell ref="B143:C143"/>
    <mergeCell ref="C145:K145"/>
    <mergeCell ref="I135:K135"/>
    <mergeCell ref="I136:K136"/>
    <mergeCell ref="G140:J140"/>
    <mergeCell ref="G143:J143"/>
    <mergeCell ref="B136:F136"/>
    <mergeCell ref="B140:C140"/>
    <mergeCell ref="B135:F135"/>
    <mergeCell ref="I89:K89"/>
    <mergeCell ref="I87:K87"/>
    <mergeCell ref="I93:K93"/>
    <mergeCell ref="I68:K68"/>
    <mergeCell ref="I65:K65"/>
    <mergeCell ref="I67:K67"/>
    <mergeCell ref="I66:K66"/>
    <mergeCell ref="I77:K77"/>
    <mergeCell ref="I78:K78"/>
    <mergeCell ref="I55:K55"/>
    <mergeCell ref="I56:K56"/>
    <mergeCell ref="C146:K146"/>
    <mergeCell ref="I109:K109"/>
    <mergeCell ref="I94:K94"/>
    <mergeCell ref="I95:K95"/>
    <mergeCell ref="I96:K96"/>
    <mergeCell ref="I102:K102"/>
    <mergeCell ref="I104:K104"/>
    <mergeCell ref="I105:K105"/>
    <mergeCell ref="I107:K107"/>
    <mergeCell ref="I106:K106"/>
    <mergeCell ref="I103:K103"/>
    <mergeCell ref="I98:K98"/>
    <mergeCell ref="I99:K99"/>
    <mergeCell ref="I100:K100"/>
    <mergeCell ref="I101:K101"/>
    <mergeCell ref="I97:K97"/>
    <mergeCell ref="I108:K108"/>
    <mergeCell ref="B131:F131"/>
    <mergeCell ref="B126:F126"/>
    <mergeCell ref="B115:F115"/>
    <mergeCell ref="B125:F125"/>
    <mergeCell ref="B123:F123"/>
    <mergeCell ref="B119:F119"/>
    <mergeCell ref="B118:F118"/>
    <mergeCell ref="I30:K30"/>
    <mergeCell ref="I26:K26"/>
    <mergeCell ref="I27:K27"/>
    <mergeCell ref="I28:K28"/>
    <mergeCell ref="I29:K29"/>
    <mergeCell ref="I49:K49"/>
    <mergeCell ref="I50:K50"/>
    <mergeCell ref="I51:K51"/>
    <mergeCell ref="I52:K52"/>
    <mergeCell ref="I5:K5"/>
    <mergeCell ref="I20:K20"/>
    <mergeCell ref="I21:K21"/>
    <mergeCell ref="I10:K10"/>
    <mergeCell ref="B13:K13"/>
    <mergeCell ref="C7:F7"/>
    <mergeCell ref="G6:H6"/>
    <mergeCell ref="I7:K7"/>
    <mergeCell ref="I8:K8"/>
    <mergeCell ref="I9:K9"/>
    <mergeCell ref="I11:K11"/>
    <mergeCell ref="D8:F8"/>
    <mergeCell ref="B17:I17"/>
    <mergeCell ref="B18:I18"/>
    <mergeCell ref="B21:F21"/>
    <mergeCell ref="B12:C12"/>
    <mergeCell ref="B14:E14"/>
    <mergeCell ref="B15:E15"/>
    <mergeCell ref="B9:D9"/>
    <mergeCell ref="E9:F9"/>
    <mergeCell ref="E10:F10"/>
    <mergeCell ref="E11:F11"/>
    <mergeCell ref="B10:C10"/>
    <mergeCell ref="B11:C11"/>
    <mergeCell ref="I22:K22"/>
    <mergeCell ref="I23:K23"/>
    <mergeCell ref="I24:K24"/>
    <mergeCell ref="I25:K25"/>
    <mergeCell ref="I31:K31"/>
    <mergeCell ref="I32:K32"/>
    <mergeCell ref="I33:K33"/>
    <mergeCell ref="B105:F105"/>
    <mergeCell ref="B94:F94"/>
    <mergeCell ref="B95:F95"/>
    <mergeCell ref="B96:F96"/>
    <mergeCell ref="I46:K46"/>
    <mergeCell ref="I47:K47"/>
    <mergeCell ref="I48:K48"/>
    <mergeCell ref="I36:K36"/>
    <mergeCell ref="I37:K37"/>
    <mergeCell ref="I38:K38"/>
    <mergeCell ref="B67:F67"/>
    <mergeCell ref="B66:F66"/>
    <mergeCell ref="B60:F60"/>
    <mergeCell ref="B55:F55"/>
    <mergeCell ref="B56:F56"/>
    <mergeCell ref="B57:F57"/>
    <mergeCell ref="B58:F58"/>
    <mergeCell ref="B65:F65"/>
    <mergeCell ref="B93:F93"/>
    <mergeCell ref="B68:F68"/>
    <mergeCell ref="B75:F75"/>
    <mergeCell ref="B81:F81"/>
    <mergeCell ref="B82:F82"/>
    <mergeCell ref="B76:F76"/>
    <mergeCell ref="B77:F77"/>
    <mergeCell ref="B78:F78"/>
    <mergeCell ref="B79:F79"/>
    <mergeCell ref="B80:F80"/>
    <mergeCell ref="B86:F86"/>
    <mergeCell ref="B89:F89"/>
    <mergeCell ref="B90:F90"/>
    <mergeCell ref="B91:F91"/>
    <mergeCell ref="B87:F87"/>
    <mergeCell ref="B92:F92"/>
    <mergeCell ref="B25:F25"/>
    <mergeCell ref="B26:F26"/>
    <mergeCell ref="B27:F27"/>
    <mergeCell ref="B28:F28"/>
    <mergeCell ref="B36:F36"/>
    <mergeCell ref="B37:F37"/>
    <mergeCell ref="B38:F38"/>
    <mergeCell ref="B29:F29"/>
    <mergeCell ref="B35:F35"/>
    <mergeCell ref="B30:F30"/>
    <mergeCell ref="B31:F31"/>
    <mergeCell ref="B32:F32"/>
    <mergeCell ref="B33:F33"/>
    <mergeCell ref="B22:F22"/>
    <mergeCell ref="B23:F23"/>
    <mergeCell ref="B24:F24"/>
    <mergeCell ref="B16:E16"/>
    <mergeCell ref="I35:K35"/>
    <mergeCell ref="B34:F34"/>
    <mergeCell ref="I34:K34"/>
    <mergeCell ref="I53:K53"/>
    <mergeCell ref="B46:F46"/>
    <mergeCell ref="B43:F43"/>
    <mergeCell ref="B44:F44"/>
    <mergeCell ref="B45:F45"/>
    <mergeCell ref="I43:K43"/>
    <mergeCell ref="B42:F42"/>
    <mergeCell ref="B39:F39"/>
    <mergeCell ref="B40:F40"/>
    <mergeCell ref="B41:F41"/>
    <mergeCell ref="B53:F53"/>
    <mergeCell ref="B50:F50"/>
    <mergeCell ref="B52:F52"/>
    <mergeCell ref="B51:F51"/>
    <mergeCell ref="B48:F48"/>
    <mergeCell ref="B49:F49"/>
    <mergeCell ref="I42:K42"/>
    <mergeCell ref="B62:F62"/>
    <mergeCell ref="B63:F63"/>
    <mergeCell ref="B64:F64"/>
    <mergeCell ref="B54:F54"/>
    <mergeCell ref="B61:F61"/>
    <mergeCell ref="B59:F59"/>
    <mergeCell ref="I39:K39"/>
    <mergeCell ref="I40:K40"/>
    <mergeCell ref="I41:K41"/>
    <mergeCell ref="I44:K44"/>
    <mergeCell ref="B47:F47"/>
    <mergeCell ref="I63:K63"/>
    <mergeCell ref="I64:K64"/>
    <mergeCell ref="I54:K54"/>
    <mergeCell ref="I57:K57"/>
    <mergeCell ref="I58:K58"/>
    <mergeCell ref="I59:K59"/>
    <mergeCell ref="I60:K60"/>
    <mergeCell ref="I61:K61"/>
    <mergeCell ref="I62:K62"/>
    <mergeCell ref="B112:F112"/>
    <mergeCell ref="I112:K112"/>
    <mergeCell ref="B84:F84"/>
    <mergeCell ref="I84:K84"/>
    <mergeCell ref="B69:F69"/>
    <mergeCell ref="I69:K69"/>
    <mergeCell ref="B71:F71"/>
    <mergeCell ref="I71:K71"/>
    <mergeCell ref="B70:F70"/>
    <mergeCell ref="I70:K70"/>
    <mergeCell ref="B72:F72"/>
    <mergeCell ref="I72:K72"/>
    <mergeCell ref="B73:F73"/>
    <mergeCell ref="I73:K73"/>
    <mergeCell ref="B88:F88"/>
    <mergeCell ref="B97:F97"/>
    <mergeCell ref="B107:F107"/>
    <mergeCell ref="B106:F106"/>
    <mergeCell ref="B108:F108"/>
    <mergeCell ref="B109:F109"/>
    <mergeCell ref="B110:F110"/>
    <mergeCell ref="B103:F103"/>
    <mergeCell ref="B98:F98"/>
    <mergeCell ref="B102:F102"/>
    <mergeCell ref="B99:F99"/>
    <mergeCell ref="B74:F74"/>
    <mergeCell ref="I74:K74"/>
    <mergeCell ref="B83:F83"/>
    <mergeCell ref="B85:F85"/>
    <mergeCell ref="I75:K75"/>
    <mergeCell ref="I76:K76"/>
    <mergeCell ref="I110:K110"/>
    <mergeCell ref="B111:F111"/>
    <mergeCell ref="I111:K111"/>
    <mergeCell ref="B100:F100"/>
    <mergeCell ref="B101:F101"/>
    <mergeCell ref="B104:F104"/>
    <mergeCell ref="H80:K80"/>
    <mergeCell ref="I81:K81"/>
    <mergeCell ref="I82:K82"/>
    <mergeCell ref="I79:K79"/>
    <mergeCell ref="I90:K90"/>
    <mergeCell ref="I91:K91"/>
    <mergeCell ref="I88:K88"/>
    <mergeCell ref="I92:K92"/>
    <mergeCell ref="I83:K83"/>
    <mergeCell ref="I85:K85"/>
    <mergeCell ref="I86:K86"/>
    <mergeCell ref="B133:F133"/>
    <mergeCell ref="B113:F113"/>
    <mergeCell ref="I113:K113"/>
    <mergeCell ref="I134:K134"/>
    <mergeCell ref="B127:F127"/>
    <mergeCell ref="I127:K127"/>
    <mergeCell ref="B130:F130"/>
    <mergeCell ref="I130:K130"/>
    <mergeCell ref="B132:F132"/>
    <mergeCell ref="I128:K128"/>
    <mergeCell ref="I129:K129"/>
    <mergeCell ref="I115:K115"/>
    <mergeCell ref="I116:K116"/>
    <mergeCell ref="I117:K117"/>
    <mergeCell ref="I118:K118"/>
    <mergeCell ref="B134:F134"/>
    <mergeCell ref="B114:F114"/>
    <mergeCell ref="B120:F120"/>
    <mergeCell ref="B121:F121"/>
    <mergeCell ref="B122:F122"/>
    <mergeCell ref="B116:F116"/>
    <mergeCell ref="B117:F117"/>
    <mergeCell ref="B128:F128"/>
    <mergeCell ref="B129:F129"/>
    <mergeCell ref="I114:K114"/>
    <mergeCell ref="I123:K123"/>
    <mergeCell ref="I124:K124"/>
    <mergeCell ref="I125:K125"/>
    <mergeCell ref="I126:K126"/>
    <mergeCell ref="I119:K119"/>
    <mergeCell ref="I120:K120"/>
    <mergeCell ref="I121:K121"/>
    <mergeCell ref="I131:K131"/>
    <mergeCell ref="I122:K122"/>
  </mergeCells>
  <printOptions horizontalCentered="1"/>
  <pageMargins left="0.35433070866141703" right="0.45" top="0.196850393700787" bottom="0.27559055118110198" header="0.35" footer="0.5"/>
  <pageSetup paperSize="9" scale="55" fitToHeight="2" orientation="portrait" r:id="rId1"/>
  <headerFooter alignWithMargins="0"/>
  <rowBreaks count="1" manualBreakCount="1"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Mishchenko, Eugene</dc:creator>
  <cp:lastModifiedBy>Тетяна ТУРОВЕЦЬ</cp:lastModifiedBy>
  <cp:lastPrinted>2013-07-04T13:19:39Z</cp:lastPrinted>
  <dcterms:created xsi:type="dcterms:W3CDTF">2023-08-01T14:54:12Z</dcterms:created>
  <dcterms:modified xsi:type="dcterms:W3CDTF">2023-11-03T07:14:26Z</dcterms:modified>
</cp:coreProperties>
</file>