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E12" i="2" l="1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S43" i="6" s="1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S90" i="6" s="1"/>
  <c r="R90" i="6"/>
  <c r="Q91" i="6"/>
  <c r="S91" i="6" s="1"/>
  <c r="R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V11" i="4"/>
  <c r="AH11" i="4"/>
  <c r="AI11" i="4"/>
  <c r="AJ11" i="4"/>
  <c r="G12" i="4"/>
  <c r="L12" i="4"/>
  <c r="Q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BF80" i="2" s="1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104" i="2" l="1"/>
  <c r="S106" i="6"/>
  <c r="S98" i="6"/>
  <c r="S94" i="6"/>
  <c r="S92" i="6"/>
  <c r="S89" i="6"/>
  <c r="S87" i="6"/>
  <c r="S83" i="6"/>
  <c r="S75" i="6"/>
  <c r="BF48" i="2"/>
  <c r="AF79" i="5"/>
  <c r="AF71" i="5"/>
  <c r="AF63" i="5"/>
  <c r="AF55" i="5"/>
  <c r="AF51" i="5"/>
  <c r="AF49" i="5"/>
  <c r="AF48" i="5"/>
  <c r="S14" i="6"/>
  <c r="BF78" i="2"/>
  <c r="AF31" i="5"/>
  <c r="AF23" i="5"/>
  <c r="AF17" i="5"/>
  <c r="AF16" i="5"/>
  <c r="AF15" i="5"/>
  <c r="BF16" i="2"/>
  <c r="S46" i="6"/>
  <c r="AF11" i="5"/>
  <c r="AF9" i="5"/>
  <c r="BF9" i="2"/>
  <c r="S9" i="6"/>
  <c r="S10" i="6"/>
  <c r="S12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<sst xmlns="http://schemas.openxmlformats.org/spreadsheetml/2006/main" count="2170" uniqueCount="256">
  <si>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</si>
  <si>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</si>
  <si>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</si>
  <si>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</si>
  <si>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</si>
  <si>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</si>
  <si>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</si>
  <si>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</si>
  <si>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</si>
  <si>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</si>
  <si>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</si>
  <si>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</si>
  <si>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</si>
  <si>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</si>
  <si>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</si>
  <si>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</si>
  <si>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</si>
  <si>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</si>
  <si>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</si>
  <si>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</si>
  <si>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</si>
  <si>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</si>
  <si>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</si>
  <si>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</si>
  <si>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</si>
  <si>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</si>
  <si>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</si>
  <si>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</si>
  <si>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</si>
  <si>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</si>
  <si>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</si>
  <si>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</si>
  <si>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</si>
  <si>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</si>
  <si>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</si>
  <si>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</si>
  <si>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</si>
  <si>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</si>
  <si>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</si>
  <si>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</si>
  <si>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</si>
  <si>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</si>
  <si>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</si>
  <si>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</si>
  <si>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</si>
  <si>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</si>
  <si>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</si>
  <si>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</si>
  <si>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</si>
  <si>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</si>
  <si>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</si>
  <si>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</si>
  <si>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</si>
  <si>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</si>
  <si>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</si>
  <si>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</si>
  <si>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</si>
  <si>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</si>
  <si>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</si>
  <si>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</si>
  <si>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</si>
  <si>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</si>
  <si>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</si>
  <si>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</si>
  <si>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</si>
  <si>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</si>
  <si>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</si>
  <si>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</si>
  <si>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</si>
  <si>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</si>
  <si>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</si>
  <si>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Центрально-Міський районний суд міста Кривого Рогу Дніпропетровської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</si>
  <si>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</si>
  <si>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</si>
  <si>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</si>
  <si>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</si>
  <si>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</si>
  <si>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</si>
  <si>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</si>
  <si>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</si>
  <si>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Бутенко Майя Володимирівна</t>
  </si>
  <si>
    <t>Коваль Володимир Олександрович</t>
  </si>
  <si>
    <t>Кузнецов Роман Олександрович</t>
  </si>
  <si>
    <t>Онопченко Юрій Володимирович</t>
  </si>
  <si>
    <t>Сидорак Василь Володимирович</t>
  </si>
  <si>
    <t>Хомик Ірина Іванівна</t>
  </si>
  <si>
    <t>Чирський Геннадій Михайлович</t>
  </si>
  <si>
    <t>Цимбалістенко Олена Валентинівна</t>
  </si>
  <si>
    <t>2022</t>
  </si>
  <si>
    <t>1.</t>
  </si>
  <si>
    <t>Подгородня І.В.</t>
  </si>
  <si>
    <t xml:space="preserve">дані відсутні </t>
  </si>
  <si>
    <t>2.</t>
  </si>
  <si>
    <t>дані відсутні</t>
  </si>
  <si>
    <t>3.</t>
  </si>
  <si>
    <t>4.</t>
  </si>
  <si>
    <t xml:space="preserve">Коваль Володимир Олександрович </t>
  </si>
  <si>
    <t>5.</t>
  </si>
  <si>
    <t>6.</t>
  </si>
  <si>
    <t>7.</t>
  </si>
  <si>
    <t>8.</t>
  </si>
  <si>
    <t>0</t>
  </si>
  <si>
    <t>205</t>
  </si>
  <si>
    <t>63</t>
  </si>
  <si>
    <t>50</t>
  </si>
  <si>
    <t>448</t>
  </si>
  <si>
    <t>2</t>
  </si>
  <si>
    <t>202</t>
  </si>
  <si>
    <t>40</t>
  </si>
  <si>
    <t>512</t>
  </si>
  <si>
    <t>397</t>
  </si>
  <si>
    <t>187</t>
  </si>
  <si>
    <t>124</t>
  </si>
  <si>
    <t>49</t>
  </si>
  <si>
    <t>584</t>
  </si>
  <si>
    <t>506</t>
  </si>
  <si>
    <t>251</t>
  </si>
  <si>
    <t>10</t>
  </si>
  <si>
    <t>446</t>
  </si>
  <si>
    <t>799</t>
  </si>
  <si>
    <t>624</t>
  </si>
  <si>
    <t>198</t>
  </si>
  <si>
    <t>11</t>
  </si>
  <si>
    <t>511</t>
  </si>
  <si>
    <t>6</t>
  </si>
  <si>
    <t>71</t>
  </si>
  <si>
    <t>169</t>
  </si>
  <si>
    <t>111</t>
  </si>
  <si>
    <t>3</t>
  </si>
  <si>
    <t>467</t>
  </si>
  <si>
    <t>380</t>
  </si>
  <si>
    <t>425</t>
  </si>
  <si>
    <t>203</t>
  </si>
  <si>
    <t>21</t>
  </si>
  <si>
    <t>486</t>
  </si>
  <si>
    <t>7</t>
  </si>
  <si>
    <t>4</t>
  </si>
  <si>
    <t>5</t>
  </si>
  <si>
    <t>28,73</t>
  </si>
  <si>
    <t>41,18</t>
  </si>
  <si>
    <t>23,07</t>
  </si>
  <si>
    <t>17,87</t>
  </si>
  <si>
    <t>19,59</t>
  </si>
  <si>
    <t>19,81</t>
  </si>
  <si>
    <t>1,45</t>
  </si>
  <si>
    <t>0,33</t>
  </si>
  <si>
    <t>0,53</t>
  </si>
  <si>
    <t>46,0</t>
  </si>
  <si>
    <t>23,27</t>
  </si>
  <si>
    <t>19,47</t>
  </si>
  <si>
    <t>268</t>
  </si>
  <si>
    <t>33</t>
  </si>
  <si>
    <t>610</t>
  </si>
  <si>
    <t>16</t>
  </si>
  <si>
    <t>62</t>
  </si>
  <si>
    <t>101</t>
  </si>
  <si>
    <t>279</t>
  </si>
  <si>
    <t>57</t>
  </si>
  <si>
    <t>259</t>
  </si>
  <si>
    <t>224</t>
  </si>
  <si>
    <t>13</t>
  </si>
  <si>
    <t>553</t>
  </si>
  <si>
    <t>75</t>
  </si>
  <si>
    <t>52</t>
  </si>
  <si>
    <t>401</t>
  </si>
  <si>
    <t>458</t>
  </si>
  <si>
    <t>26</t>
  </si>
  <si>
    <t>14</t>
  </si>
  <si>
    <t>9</t>
  </si>
  <si>
    <t>497</t>
  </si>
  <si>
    <t>73</t>
  </si>
  <si>
    <t>14,54</t>
  </si>
  <si>
    <t>61,64</t>
  </si>
  <si>
    <t>0,91</t>
  </si>
  <si>
    <t>90,18</t>
  </si>
  <si>
    <t>51</t>
  </si>
  <si>
    <t>20</t>
  </si>
  <si>
    <t>60</t>
  </si>
  <si>
    <t>265</t>
  </si>
  <si>
    <t>15</t>
  </si>
  <si>
    <t>324</t>
  </si>
  <si>
    <t>59</t>
  </si>
  <si>
    <t>495</t>
  </si>
  <si>
    <t>28</t>
  </si>
  <si>
    <t>68,27</t>
  </si>
  <si>
    <t>32,27</t>
  </si>
  <si>
    <t>0,54</t>
  </si>
  <si>
    <t>39,18</t>
  </si>
  <si>
    <t>108</t>
  </si>
  <si>
    <t>105</t>
  </si>
  <si>
    <t>694</t>
  </si>
  <si>
    <t>53</t>
  </si>
  <si>
    <t>698</t>
  </si>
  <si>
    <t>56</t>
  </si>
  <si>
    <t>636</t>
  </si>
  <si>
    <t>771</t>
  </si>
  <si>
    <t>306</t>
  </si>
  <si>
    <t>171</t>
  </si>
  <si>
    <t>8</t>
  </si>
  <si>
    <t>121</t>
  </si>
  <si>
    <t>423</t>
  </si>
  <si>
    <t>50,18</t>
  </si>
  <si>
    <t>36,91</t>
  </si>
  <si>
    <t>0,64</t>
  </si>
  <si>
    <t>34,00</t>
  </si>
  <si>
    <t>104</t>
  </si>
  <si>
    <t>25</t>
  </si>
  <si>
    <t>532</t>
  </si>
  <si>
    <t>36</t>
  </si>
  <si>
    <t>516</t>
  </si>
  <si>
    <t>88</t>
  </si>
  <si>
    <t>656</t>
  </si>
  <si>
    <t>692</t>
  </si>
  <si>
    <t>65</t>
  </si>
  <si>
    <t>344</t>
  </si>
  <si>
    <t>308</t>
  </si>
  <si>
    <t>12</t>
  </si>
  <si>
    <t>372</t>
  </si>
  <si>
    <t>30</t>
  </si>
  <si>
    <t>9,82</t>
  </si>
  <si>
    <t>72,91</t>
  </si>
  <si>
    <t>0,18</t>
  </si>
  <si>
    <t>78,91</t>
  </si>
  <si>
    <t>39</t>
  </si>
  <si>
    <t>44</t>
  </si>
  <si>
    <t>291</t>
  </si>
  <si>
    <t>381</t>
  </si>
  <si>
    <t>90</t>
  </si>
  <si>
    <t>434</t>
  </si>
  <si>
    <t>37</t>
  </si>
  <si>
    <t>102,73</t>
  </si>
  <si>
    <t>45,09</t>
  </si>
  <si>
    <t>0,36</t>
  </si>
  <si>
    <t>60,91</t>
  </si>
  <si>
    <t>38</t>
  </si>
  <si>
    <t>474</t>
  </si>
  <si>
    <t>42</t>
  </si>
  <si>
    <t>83</t>
  </si>
  <si>
    <t>235</t>
  </si>
  <si>
    <t>152</t>
  </si>
  <si>
    <t>333</t>
  </si>
  <si>
    <t>131</t>
  </si>
  <si>
    <t>86,00</t>
  </si>
  <si>
    <t>30,73</t>
  </si>
  <si>
    <t>43,64</t>
  </si>
  <si>
    <t>18</t>
  </si>
  <si>
    <t>430</t>
  </si>
  <si>
    <t>106</t>
  </si>
  <si>
    <t>161</t>
  </si>
  <si>
    <t>55</t>
  </si>
  <si>
    <t>240</t>
  </si>
  <si>
    <t>35</t>
  </si>
  <si>
    <t>Мірошниченко Я.В.</t>
  </si>
  <si>
    <t>слідчі дії</t>
  </si>
  <si>
    <t xml:space="preserve">відсутні </t>
  </si>
  <si>
    <t xml:space="preserve">слідчі дії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</si>
</sst>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93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/>
    <xf numFmtId="164" fontId="1" fillId="0" borderId="2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/>
    <xf numFmtId="164" fontId="1" fillId="0" borderId="44" xfId="0" applyNumberFormat="1" applyFont="1" applyFill="1" applyBorder="1" applyAlignment="1">
      <alignment horizontal="center" vertical="center"/>
    </xf>
    <xf numFmtId="49" fontId="9" fillId="0" borderId="64" xfId="0" applyNumberFormat="1" applyFont="1" applyBorder="1"/>
    <xf numFmtId="49" fontId="9" fillId="0" borderId="24" xfId="0" applyNumberFormat="1" applyFont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/>
    <xf numFmtId="0" fontId="9" fillId="0" borderId="63" xfId="0" applyNumberFormat="1" applyFont="1" applyBorder="1"/>
    <xf numFmtId="0" fontId="9" fillId="0" borderId="20" xfId="0" applyNumberFormat="1" applyFont="1" applyBorder="1"/>
    <xf numFmtId="2" fontId="9" fillId="0" borderId="63" xfId="0" applyNumberFormat="1" applyFont="1" applyBorder="1"/>
    <xf numFmtId="49" fontId="9" fillId="0" borderId="1" xfId="0" applyNumberFormat="1" applyFont="1" applyBorder="1"/>
    <xf numFmtId="164" fontId="9" fillId="0" borderId="8" xfId="0" applyNumberFormat="1" applyFont="1" applyBorder="1" applyAlignment="1">
      <alignment horizontal="center" vertical="center"/>
    </xf>
    <xf numFmtId="49" fontId="9" fillId="0" borderId="22" xfId="0" applyNumberFormat="1" applyFont="1" applyBorder="1"/>
    <xf numFmtId="0" fontId="1" fillId="0" borderId="24" xfId="0" applyNumberFormat="1" applyFont="1" applyFill="1" applyBorder="1"/>
    <xf numFmtId="0" fontId="9" fillId="0" borderId="20" xfId="0" applyFont="1" applyBorder="1"/>
    <xf numFmtId="49" fontId="9" fillId="0" borderId="52" xfId="0" applyNumberFormat="1" applyFont="1" applyBorder="1"/>
    <xf numFmtId="0" fontId="9" fillId="0" borderId="63" xfId="0" applyNumberFormat="1" applyFont="1" applyBorder="1" applyAlignment="1">
      <alignment horizontal="left"/>
    </xf>
    <xf numFmtId="0" fontId="9" fillId="0" borderId="63" xfId="0" applyNumberFormat="1" applyFont="1" applyBorder="1" applyAlignment="1">
      <alignment horizontal="left" vertical="top"/>
    </xf>
    <xf numFmtId="0" fontId="9" fillId="0" borderId="20" xfId="0" applyFont="1" applyBorder="1" applyAlignment="1">
      <alignment horizontal="left" vertical="top"/>
    </xf>
    <xf numFmtId="0" fontId="1" fillId="0" borderId="33" xfId="0" applyNumberFormat="1" applyFont="1" applyFill="1" applyBorder="1"/>
    <xf numFmtId="0" fontId="9" fillId="0" borderId="20" xfId="0" applyFont="1" applyBorder="1" applyAlignment="1">
      <alignment horizontal="left"/>
    </xf>
    <xf numFmtId="49" fontId="9" fillId="0" borderId="20" xfId="0" applyNumberFormat="1" applyFont="1" applyBorder="1" applyAlignment="1">
      <alignment horizontal="center" vertical="center"/>
    </xf>
    <xf numFmtId="49" fontId="9" fillId="0" borderId="5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 vertical="center"/>
    </xf>
    <xf numFmtId="14" fontId="9" fillId="0" borderId="65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 wrapText="1"/>
    </xf>
    <xf numFmtId="14" fontId="9" fillId="0" borderId="51" xfId="0" applyNumberFormat="1" applyFont="1" applyBorder="1" applyAlignment="1">
      <alignment horizontal="center" vertical="center"/>
    </xf>
    <xf numFmtId="14" fontId="9" fillId="0" borderId="17" xfId="0" applyNumberFormat="1" applyFont="1" applyBorder="1" applyAlignment="1">
      <alignment horizontal="center" vertical="center"/>
    </xf>
    <xf numFmtId="49" fontId="9" fillId="0" borderId="64" xfId="0" applyNumberFormat="1" applyFont="1" applyBorder="1" applyAlignment="1">
      <alignment horizontal="left" vertical="center"/>
    </xf>
    <xf numFmtId="49" fontId="9" fillId="0" borderId="52" xfId="0" applyNumberFormat="1" applyFont="1" applyBorder="1" applyAlignment="1">
      <alignment horizontal="center" vertical="center"/>
    </xf>
    <xf numFmtId="49" fontId="9" fillId="0" borderId="65" xfId="0" applyNumberFormat="1" applyFont="1" applyBorder="1" applyAlignment="1">
      <alignment horizontal="center" vertical="center" wrapText="1"/>
    </xf>
    <xf numFmtId="14" fontId="9" fillId="0" borderId="52" xfId="0" applyNumberFormat="1" applyFont="1" applyBorder="1" applyAlignment="1">
      <alignment horizontal="center" vertical="center"/>
    </xf>
    <xf numFmtId="14" fontId="9" fillId="0" borderId="64" xfId="0" applyNumberFormat="1" applyFont="1" applyBorder="1" applyAlignment="1">
      <alignment horizontal="center" vertical="center"/>
    </xf>
    <xf numFmtId="14" fontId="9" fillId="0" borderId="28" xfId="0" applyNumberFormat="1" applyFont="1" applyBorder="1" applyAlignment="1">
      <alignment horizontal="center" vertical="center"/>
    </xf>
    <xf numFmtId="49" fontId="9" fillId="0" borderId="65" xfId="0" applyNumberFormat="1" applyFont="1" applyBorder="1" applyAlignment="1">
      <alignment horizontal="center" vertical="center"/>
    </xf>
    <xf numFmtId="0" fontId="9" fillId="0" borderId="20" xfId="0" applyNumberFormat="1" applyFont="1" applyBorder="1" applyAlignment="1">
      <alignment horizontal="center" vertical="center"/>
    </xf>
    <xf numFmtId="49" fontId="9" fillId="0" borderId="22" xfId="0" applyNumberFormat="1" applyFont="1" applyBorder="1" applyAlignment="1">
      <alignment horizontal="left" vertical="center"/>
    </xf>
    <xf numFmtId="49" fontId="1" fillId="0" borderId="20" xfId="0" applyNumberFormat="1" applyFont="1" applyFill="1" applyBorder="1" applyAlignment="1">
      <alignment horizontal="center" vertical="center"/>
    </xf>
    <xf numFmtId="14" fontId="1" fillId="0" borderId="29" xfId="0" applyNumberFormat="1" applyFont="1" applyFill="1" applyBorder="1" applyAlignment="1">
      <alignment horizontal="center" vertical="center"/>
    </xf>
    <xf numFmtId="49" fontId="9" fillId="0" borderId="28" xfId="0" applyNumberFormat="1" applyFont="1" applyBorder="1"/>
    <xf numFmtId="49" fontId="1" fillId="0" borderId="21" xfId="0" applyNumberFormat="1" applyFont="1" applyFill="1" applyBorder="1" applyAlignment="1">
      <alignment horizontal="center" wrapText="1"/>
    </xf>
    <xf numFmtId="14" fontId="10" fillId="0" borderId="17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14" fontId="10" fillId="0" borderId="28" xfId="0" applyNumberFormat="1" applyFont="1" applyBorder="1" applyAlignment="1">
      <alignment horizontal="center" vertical="center"/>
    </xf>
    <xf numFmtId="49" fontId="10" fillId="0" borderId="65" xfId="0" applyNumberFormat="1" applyFont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6"/>
  <sheetViews>
    <sheetView tabSelected="1" zoomScaleNormal="100" workbookViewId="0">
      <selection activeCell="B36" sqref="B36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82.140625" style="22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32" t="s">
        <v>11</v>
      </c>
      <c r="I3" s="333"/>
      <c r="J3" s="334" t="s">
        <v>12</v>
      </c>
      <c r="K3" s="335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322" t="s">
        <v>89</v>
      </c>
      <c r="B5" s="309" t="s">
        <v>80</v>
      </c>
      <c r="C5" s="310" t="s">
        <v>252</v>
      </c>
      <c r="D5" s="311">
        <v>45012</v>
      </c>
      <c r="E5" s="323" t="s">
        <v>71</v>
      </c>
      <c r="F5" s="308"/>
      <c r="G5" s="312" t="s">
        <v>253</v>
      </c>
      <c r="H5" s="320">
        <v>44232</v>
      </c>
      <c r="I5" s="319">
        <v>44596</v>
      </c>
      <c r="J5" s="320">
        <v>44228</v>
      </c>
      <c r="K5" s="321" t="s">
        <v>78</v>
      </c>
    </row>
    <row r="6" spans="1:11" x14ac:dyDescent="0.25">
      <c r="A6" s="308"/>
      <c r="B6" s="315"/>
      <c r="C6" s="310"/>
      <c r="D6" s="311"/>
      <c r="E6" s="316"/>
      <c r="F6" s="308"/>
      <c r="G6" s="317"/>
      <c r="H6" s="318">
        <v>44597</v>
      </c>
      <c r="I6" s="319">
        <v>44961</v>
      </c>
      <c r="J6" s="320">
        <v>44596</v>
      </c>
      <c r="K6" s="321" t="s">
        <v>78</v>
      </c>
    </row>
    <row r="7" spans="1:11" x14ac:dyDescent="0.25">
      <c r="A7" s="308"/>
      <c r="B7" s="315"/>
      <c r="C7" s="310"/>
      <c r="D7" s="311"/>
      <c r="E7" s="316"/>
      <c r="F7" s="308"/>
      <c r="G7" s="317"/>
      <c r="H7" s="318"/>
      <c r="I7" s="319"/>
      <c r="J7" s="320"/>
      <c r="K7" s="321"/>
    </row>
    <row r="8" spans="1:11" x14ac:dyDescent="0.25">
      <c r="A8" s="178"/>
      <c r="B8" s="33"/>
      <c r="C8" s="179"/>
      <c r="D8" s="180"/>
      <c r="E8" s="21"/>
      <c r="F8" s="178"/>
      <c r="G8" s="34"/>
      <c r="H8" s="35"/>
      <c r="I8" s="36"/>
      <c r="J8" s="181"/>
      <c r="K8" s="182"/>
    </row>
    <row r="9" spans="1:11" x14ac:dyDescent="0.25">
      <c r="A9" s="324" t="s">
        <v>92</v>
      </c>
      <c r="B9" s="33" t="s">
        <v>81</v>
      </c>
      <c r="C9" s="288" t="s">
        <v>252</v>
      </c>
      <c r="D9" s="325">
        <v>45012</v>
      </c>
      <c r="E9" s="21" t="s">
        <v>71</v>
      </c>
      <c r="F9" s="324" t="s">
        <v>254</v>
      </c>
      <c r="G9" s="34"/>
      <c r="H9" s="35"/>
      <c r="I9" s="36"/>
      <c r="J9" s="181"/>
      <c r="K9" s="182"/>
    </row>
    <row r="10" spans="1:11" x14ac:dyDescent="0.25">
      <c r="A10" s="178"/>
      <c r="B10" s="33"/>
      <c r="C10" s="179"/>
      <c r="D10" s="180"/>
      <c r="E10" s="21"/>
      <c r="F10" s="178"/>
      <c r="G10" s="34"/>
      <c r="H10" s="320"/>
      <c r="I10" s="319"/>
      <c r="J10" s="320"/>
      <c r="K10" s="321"/>
    </row>
    <row r="11" spans="1:11" x14ac:dyDescent="0.25">
      <c r="A11" s="178"/>
      <c r="B11" s="33"/>
      <c r="C11" s="179"/>
      <c r="D11" s="180"/>
      <c r="E11" s="21"/>
      <c r="F11" s="178"/>
      <c r="G11" s="34"/>
      <c r="H11" s="318"/>
      <c r="I11" s="319"/>
      <c r="J11" s="320"/>
      <c r="K11" s="321"/>
    </row>
    <row r="12" spans="1:11" x14ac:dyDescent="0.25">
      <c r="A12" s="178" t="s">
        <v>94</v>
      </c>
      <c r="B12" s="290" t="s">
        <v>82</v>
      </c>
      <c r="C12" s="326" t="s">
        <v>252</v>
      </c>
      <c r="D12" s="180">
        <v>45012</v>
      </c>
      <c r="E12" s="299" t="s">
        <v>71</v>
      </c>
      <c r="F12" s="308"/>
      <c r="G12" s="327" t="s">
        <v>255</v>
      </c>
      <c r="H12" s="320">
        <v>44232</v>
      </c>
      <c r="I12" s="319">
        <v>44596</v>
      </c>
      <c r="J12" s="320">
        <v>44228</v>
      </c>
      <c r="K12" s="182" t="s">
        <v>78</v>
      </c>
    </row>
    <row r="13" spans="1:11" x14ac:dyDescent="0.25">
      <c r="A13" s="178"/>
      <c r="B13" s="33"/>
      <c r="C13" s="179"/>
      <c r="D13" s="180"/>
      <c r="E13" s="21"/>
      <c r="F13" s="178"/>
      <c r="G13" s="34"/>
      <c r="H13" s="318">
        <v>44597</v>
      </c>
      <c r="I13" s="319">
        <v>44961</v>
      </c>
      <c r="J13" s="320">
        <v>44596</v>
      </c>
      <c r="K13" s="182" t="s">
        <v>78</v>
      </c>
    </row>
    <row r="14" spans="1:11" x14ac:dyDescent="0.25">
      <c r="A14" s="178"/>
      <c r="B14" s="33"/>
      <c r="C14" s="179"/>
      <c r="D14" s="180"/>
      <c r="E14" s="21"/>
      <c r="F14" s="178"/>
      <c r="G14" s="34"/>
      <c r="H14" s="320">
        <v>44729</v>
      </c>
      <c r="I14" s="319">
        <v>45093</v>
      </c>
      <c r="J14" s="330">
        <v>44729</v>
      </c>
      <c r="K14" s="182" t="s">
        <v>137</v>
      </c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 t="s">
        <v>95</v>
      </c>
      <c r="B17" s="290" t="s">
        <v>83</v>
      </c>
      <c r="C17" s="326" t="s">
        <v>252</v>
      </c>
      <c r="D17" s="180">
        <v>45012</v>
      </c>
      <c r="E17" s="299" t="s">
        <v>71</v>
      </c>
      <c r="F17" s="308"/>
      <c r="G17" s="327" t="s">
        <v>253</v>
      </c>
      <c r="H17" s="320">
        <v>44232</v>
      </c>
      <c r="I17" s="319">
        <v>44596</v>
      </c>
      <c r="J17" s="320">
        <v>44228</v>
      </c>
      <c r="K17" s="329" t="s">
        <v>78</v>
      </c>
    </row>
    <row r="18" spans="1:11" x14ac:dyDescent="0.25">
      <c r="A18" s="178"/>
      <c r="B18" s="290"/>
      <c r="C18" s="326"/>
      <c r="D18" s="180"/>
      <c r="E18" s="299"/>
      <c r="F18" s="308"/>
      <c r="G18" s="327"/>
      <c r="H18" s="318">
        <v>44597</v>
      </c>
      <c r="I18" s="319">
        <v>44961</v>
      </c>
      <c r="J18" s="320">
        <v>44596</v>
      </c>
      <c r="K18" s="331" t="s">
        <v>78</v>
      </c>
    </row>
    <row r="19" spans="1:11" x14ac:dyDescent="0.25">
      <c r="A19" s="178"/>
      <c r="B19" s="290"/>
      <c r="C19" s="326"/>
      <c r="D19" s="180"/>
      <c r="E19" s="299"/>
      <c r="F19" s="308"/>
      <c r="G19" s="327"/>
      <c r="H19" s="320">
        <v>44729</v>
      </c>
      <c r="I19" s="319">
        <v>45093</v>
      </c>
      <c r="J19" s="330">
        <v>44729</v>
      </c>
      <c r="K19" s="331" t="s">
        <v>137</v>
      </c>
    </row>
    <row r="20" spans="1:11" x14ac:dyDescent="0.25">
      <c r="A20" s="178"/>
      <c r="B20" s="290"/>
      <c r="C20" s="326"/>
      <c r="D20" s="180"/>
      <c r="E20" s="299"/>
      <c r="F20" s="308"/>
      <c r="G20" s="327"/>
      <c r="H20" s="314"/>
      <c r="I20" s="313"/>
      <c r="J20" s="328"/>
      <c r="K20" s="329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 t="s">
        <v>97</v>
      </c>
      <c r="B22" s="290" t="s">
        <v>84</v>
      </c>
      <c r="C22" s="326" t="s">
        <v>252</v>
      </c>
      <c r="D22" s="180">
        <v>45012</v>
      </c>
      <c r="E22" s="299" t="s">
        <v>71</v>
      </c>
      <c r="F22" s="308" t="s">
        <v>254</v>
      </c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 t="s">
        <v>98</v>
      </c>
      <c r="B25" s="290" t="s">
        <v>85</v>
      </c>
      <c r="C25" s="326" t="s">
        <v>252</v>
      </c>
      <c r="D25" s="180">
        <v>45012</v>
      </c>
      <c r="E25" s="299" t="s">
        <v>71</v>
      </c>
      <c r="F25" s="308" t="s">
        <v>254</v>
      </c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27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27"/>
      <c r="H27" s="35"/>
      <c r="I27" s="36"/>
      <c r="J27" s="181"/>
      <c r="K27" s="182"/>
    </row>
    <row r="28" spans="1:11" x14ac:dyDescent="0.25">
      <c r="A28" s="178" t="s">
        <v>99</v>
      </c>
      <c r="B28" s="290" t="s">
        <v>87</v>
      </c>
      <c r="C28" s="326" t="s">
        <v>252</v>
      </c>
      <c r="D28" s="180">
        <v>45012</v>
      </c>
      <c r="E28" s="299" t="s">
        <v>71</v>
      </c>
      <c r="F28" s="308"/>
      <c r="G28" s="327" t="s">
        <v>253</v>
      </c>
      <c r="H28" s="320">
        <v>44729</v>
      </c>
      <c r="I28" s="319">
        <v>45093</v>
      </c>
      <c r="J28" s="330">
        <v>44729</v>
      </c>
      <c r="K28" s="331" t="s">
        <v>137</v>
      </c>
    </row>
    <row r="29" spans="1:11" x14ac:dyDescent="0.25">
      <c r="A29" s="178"/>
      <c r="B29" s="33"/>
      <c r="C29" s="179"/>
      <c r="D29" s="180"/>
      <c r="E29" s="21"/>
      <c r="F29" s="178"/>
      <c r="G29" s="327"/>
      <c r="H29" s="35"/>
      <c r="I29" s="36"/>
      <c r="J29" s="181"/>
      <c r="K29" s="182"/>
    </row>
    <row r="30" spans="1:11" x14ac:dyDescent="0.25">
      <c r="A30" s="178"/>
      <c r="B30" s="290"/>
      <c r="C30" s="179"/>
      <c r="D30" s="180"/>
      <c r="E30" s="21"/>
      <c r="F30" s="178"/>
      <c r="G30" s="327"/>
      <c r="H30" s="35"/>
      <c r="I30" s="36"/>
      <c r="J30" s="181"/>
      <c r="K30" s="182"/>
    </row>
    <row r="31" spans="1:11" ht="15.75" thickBot="1" x14ac:dyDescent="0.3">
      <c r="A31" s="178" t="s">
        <v>100</v>
      </c>
      <c r="B31" s="290" t="s">
        <v>86</v>
      </c>
      <c r="C31" s="326" t="s">
        <v>252</v>
      </c>
      <c r="D31" s="180">
        <v>45012</v>
      </c>
      <c r="E31" s="299" t="s">
        <v>71</v>
      </c>
      <c r="F31" s="308"/>
      <c r="G31" s="327" t="s">
        <v>253</v>
      </c>
      <c r="H31" s="320">
        <v>44729</v>
      </c>
      <c r="I31" s="319">
        <v>45093</v>
      </c>
      <c r="J31" s="330">
        <v>44729</v>
      </c>
      <c r="K31" s="331" t="s">
        <v>137</v>
      </c>
    </row>
    <row r="32" spans="1:11" x14ac:dyDescent="0.25">
      <c r="A32" s="178"/>
      <c r="B32" s="293"/>
      <c r="C32" s="179"/>
      <c r="D32" s="180"/>
      <c r="E32" s="21"/>
      <c r="F32" s="178"/>
      <c r="G32" s="327"/>
      <c r="H32" s="35"/>
      <c r="I32" s="36"/>
      <c r="J32" s="181"/>
      <c r="K32" s="182"/>
    </row>
    <row r="33" spans="1:11" x14ac:dyDescent="0.25">
      <c r="A33" s="178"/>
      <c r="B33" s="290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290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290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290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290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290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290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78"/>
      <c r="B318" s="33"/>
      <c r="C318" s="179"/>
      <c r="D318" s="180"/>
      <c r="E318" s="21"/>
      <c r="F318" s="178"/>
      <c r="G318" s="34"/>
      <c r="H318" s="35"/>
      <c r="I318" s="36"/>
      <c r="J318" s="181"/>
      <c r="K318" s="182"/>
    </row>
    <row r="319" spans="1:11" x14ac:dyDescent="0.25">
      <c r="A319" s="178"/>
      <c r="B319" s="33"/>
      <c r="C319" s="179"/>
      <c r="D319" s="180"/>
      <c r="E319" s="21"/>
      <c r="F319" s="178"/>
      <c r="G319" s="34"/>
      <c r="H319" s="35"/>
      <c r="I319" s="36"/>
      <c r="J319" s="181"/>
      <c r="K319" s="182"/>
    </row>
    <row r="320" spans="1:11" x14ac:dyDescent="0.25">
      <c r="A320" s="178"/>
      <c r="B320" s="33"/>
      <c r="C320" s="179"/>
      <c r="D320" s="180"/>
      <c r="E320" s="21"/>
      <c r="F320" s="178"/>
      <c r="G320" s="34"/>
      <c r="H320" s="35"/>
      <c r="I320" s="36"/>
      <c r="J320" s="181"/>
      <c r="K320" s="182"/>
    </row>
    <row r="321" spans="1:11" x14ac:dyDescent="0.25">
      <c r="A321" s="178"/>
      <c r="B321" s="33"/>
      <c r="C321" s="179"/>
      <c r="D321" s="180"/>
      <c r="E321" s="21"/>
      <c r="F321" s="178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x14ac:dyDescent="0.25">
      <c r="A362" s="183"/>
      <c r="B362" s="33"/>
      <c r="C362" s="184"/>
      <c r="D362" s="185"/>
      <c r="E362" s="21"/>
      <c r="F362" s="183"/>
      <c r="G362" s="34"/>
      <c r="H362" s="35"/>
      <c r="I362" s="36"/>
      <c r="J362" s="181"/>
      <c r="K362" s="182"/>
    </row>
    <row r="363" spans="1:11" x14ac:dyDescent="0.25">
      <c r="A363" s="183"/>
      <c r="B363" s="33"/>
      <c r="C363" s="184"/>
      <c r="D363" s="185"/>
      <c r="E363" s="21"/>
      <c r="F363" s="183"/>
      <c r="G363" s="34"/>
      <c r="H363" s="35"/>
      <c r="I363" s="36"/>
      <c r="J363" s="181"/>
      <c r="K363" s="182"/>
    </row>
    <row r="364" spans="1:11" x14ac:dyDescent="0.25">
      <c r="A364" s="183"/>
      <c r="B364" s="33"/>
      <c r="C364" s="184"/>
      <c r="D364" s="185"/>
      <c r="E364" s="21"/>
      <c r="F364" s="183"/>
      <c r="G364" s="34"/>
      <c r="H364" s="35"/>
      <c r="I364" s="36"/>
      <c r="J364" s="181"/>
      <c r="K364" s="182"/>
    </row>
    <row r="365" spans="1:11" ht="15.75" thickBot="1" x14ac:dyDescent="0.3">
      <c r="A365" s="183"/>
      <c r="B365" s="33"/>
      <c r="C365" s="184"/>
      <c r="D365" s="185"/>
      <c r="E365" s="21"/>
      <c r="F365" s="183"/>
      <c r="G365" s="34"/>
      <c r="H365" s="40"/>
      <c r="I365" s="36"/>
      <c r="J365" s="181"/>
      <c r="K365" s="182"/>
    </row>
    <row r="366" spans="1:11" ht="15.75" thickBot="1" x14ac:dyDescent="0.3">
      <c r="A366" s="186"/>
      <c r="B366" s="37"/>
      <c r="C366" s="187"/>
      <c r="D366" s="188"/>
      <c r="E366" s="38"/>
      <c r="F366" s="186"/>
      <c r="G366" s="39"/>
      <c r="I366" s="41"/>
      <c r="J366" s="189"/>
      <c r="K366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8" sqref="B1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2" customWidth="1"/>
    <col min="14" max="21" width="9.28515625" style="7" customWidth="1"/>
    <col min="22" max="22" width="9.28515625" style="262" customWidth="1"/>
    <col min="23" max="30" width="9.28515625" style="7" customWidth="1"/>
    <col min="31" max="31" width="9.28515625" style="262" customWidth="1"/>
    <col min="32" max="39" width="9.28515625" style="7" customWidth="1"/>
    <col min="40" max="40" width="9.28515625" style="262" customWidth="1"/>
    <col min="41" max="48" width="9.28515625" style="7" customWidth="1"/>
    <col min="49" max="49" width="9.28515625" style="262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3"/>
      <c r="N2" s="14"/>
      <c r="O2" s="14"/>
      <c r="P2" s="14"/>
      <c r="Q2" s="14"/>
      <c r="R2" s="14"/>
      <c r="S2" s="14"/>
      <c r="T2" s="14"/>
      <c r="U2" s="14"/>
      <c r="V2" s="263"/>
      <c r="W2" s="14"/>
      <c r="X2" s="14"/>
      <c r="Y2" s="14"/>
      <c r="Z2" s="14"/>
      <c r="AA2" s="14"/>
      <c r="AB2" s="14"/>
      <c r="AC2" s="14"/>
      <c r="AD2" s="14"/>
      <c r="AE2" s="263"/>
      <c r="AF2" s="14"/>
      <c r="AG2" s="14"/>
      <c r="AH2" s="14"/>
      <c r="AI2" s="14"/>
      <c r="AJ2" s="14"/>
      <c r="AK2" s="14"/>
      <c r="AL2" s="14"/>
      <c r="AM2" s="14"/>
      <c r="AN2" s="263"/>
      <c r="AO2" s="14"/>
      <c r="AP2" s="14"/>
      <c r="AQ2" s="14"/>
      <c r="AR2" s="14"/>
      <c r="AS2" s="14"/>
      <c r="AT2" s="14"/>
      <c r="AU2" s="14"/>
      <c r="AV2" s="14"/>
      <c r="AW2" s="263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39" t="s">
        <v>14</v>
      </c>
      <c r="H3" s="340"/>
      <c r="I3" s="340"/>
      <c r="J3" s="340"/>
      <c r="K3" s="340"/>
      <c r="L3" s="340"/>
      <c r="M3" s="340"/>
      <c r="N3" s="340"/>
      <c r="O3" s="341"/>
      <c r="P3" s="342" t="s">
        <v>15</v>
      </c>
      <c r="Q3" s="343"/>
      <c r="R3" s="343"/>
      <c r="S3" s="343"/>
      <c r="T3" s="343"/>
      <c r="U3" s="343"/>
      <c r="V3" s="343"/>
      <c r="W3" s="343"/>
      <c r="X3" s="344"/>
      <c r="Y3" s="339" t="s">
        <v>16</v>
      </c>
      <c r="Z3" s="340"/>
      <c r="AA3" s="340"/>
      <c r="AB3" s="340"/>
      <c r="AC3" s="340"/>
      <c r="AD3" s="340"/>
      <c r="AE3" s="340"/>
      <c r="AF3" s="340"/>
      <c r="AG3" s="341"/>
      <c r="AH3" s="342" t="s">
        <v>17</v>
      </c>
      <c r="AI3" s="343"/>
      <c r="AJ3" s="343"/>
      <c r="AK3" s="343"/>
      <c r="AL3" s="343"/>
      <c r="AM3" s="343"/>
      <c r="AN3" s="343"/>
      <c r="AO3" s="343"/>
      <c r="AP3" s="344"/>
      <c r="AQ3" s="339" t="s">
        <v>18</v>
      </c>
      <c r="AR3" s="340"/>
      <c r="AS3" s="340"/>
      <c r="AT3" s="340"/>
      <c r="AU3" s="340"/>
      <c r="AV3" s="340"/>
      <c r="AW3" s="340"/>
      <c r="AX3" s="340"/>
      <c r="AY3" s="345"/>
      <c r="AZ3" s="336" t="s">
        <v>19</v>
      </c>
      <c r="BA3" s="337"/>
      <c r="BB3" s="337"/>
      <c r="BC3" s="337"/>
      <c r="BD3" s="337"/>
      <c r="BE3" s="337"/>
      <c r="BF3" s="337"/>
      <c r="BG3" s="337"/>
      <c r="BH3" s="338"/>
    </row>
    <row r="4" spans="1:60" ht="21" customHeight="1" thickBot="1" x14ac:dyDescent="0.35">
      <c r="A4" s="110"/>
      <c r="B4" s="112"/>
      <c r="C4" s="23"/>
      <c r="D4" s="50"/>
      <c r="E4" s="51"/>
      <c r="F4" s="52"/>
      <c r="G4" s="348" t="s">
        <v>23</v>
      </c>
      <c r="H4" s="346"/>
      <c r="I4" s="346" t="s">
        <v>20</v>
      </c>
      <c r="J4" s="346"/>
      <c r="K4" s="346" t="s">
        <v>30</v>
      </c>
      <c r="L4" s="346"/>
      <c r="M4" s="346"/>
      <c r="N4" s="346" t="s">
        <v>24</v>
      </c>
      <c r="O4" s="347"/>
      <c r="P4" s="349" t="s">
        <v>31</v>
      </c>
      <c r="Q4" s="350"/>
      <c r="R4" s="350" t="s">
        <v>20</v>
      </c>
      <c r="S4" s="350"/>
      <c r="T4" s="351" t="s">
        <v>30</v>
      </c>
      <c r="U4" s="351"/>
      <c r="V4" s="351"/>
      <c r="W4" s="350" t="s">
        <v>24</v>
      </c>
      <c r="X4" s="352"/>
      <c r="Y4" s="348" t="s">
        <v>23</v>
      </c>
      <c r="Z4" s="346"/>
      <c r="AA4" s="346" t="s">
        <v>20</v>
      </c>
      <c r="AB4" s="346"/>
      <c r="AC4" s="346" t="s">
        <v>30</v>
      </c>
      <c r="AD4" s="346"/>
      <c r="AE4" s="346"/>
      <c r="AF4" s="346" t="s">
        <v>24</v>
      </c>
      <c r="AG4" s="347"/>
      <c r="AH4" s="349" t="s">
        <v>31</v>
      </c>
      <c r="AI4" s="350"/>
      <c r="AJ4" s="350" t="s">
        <v>20</v>
      </c>
      <c r="AK4" s="350"/>
      <c r="AL4" s="351" t="s">
        <v>30</v>
      </c>
      <c r="AM4" s="351"/>
      <c r="AN4" s="351"/>
      <c r="AO4" s="350" t="s">
        <v>24</v>
      </c>
      <c r="AP4" s="352"/>
      <c r="AQ4" s="348" t="s">
        <v>23</v>
      </c>
      <c r="AR4" s="346"/>
      <c r="AS4" s="346" t="s">
        <v>20</v>
      </c>
      <c r="AT4" s="346"/>
      <c r="AU4" s="346" t="s">
        <v>30</v>
      </c>
      <c r="AV4" s="346"/>
      <c r="AW4" s="346"/>
      <c r="AX4" s="346" t="s">
        <v>24</v>
      </c>
      <c r="AY4" s="347"/>
      <c r="AZ4" s="349" t="s">
        <v>31</v>
      </c>
      <c r="BA4" s="350"/>
      <c r="BB4" s="350" t="s">
        <v>20</v>
      </c>
      <c r="BC4" s="350"/>
      <c r="BD4" s="351" t="s">
        <v>30</v>
      </c>
      <c r="BE4" s="351"/>
      <c r="BF4" s="351"/>
      <c r="BG4" s="350" t="s">
        <v>24</v>
      </c>
      <c r="BH4" s="352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4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4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4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ht="15.75" thickBot="1" x14ac:dyDescent="0.3">
      <c r="A6" s="294">
        <v>1</v>
      </c>
      <c r="B6" s="293" t="s">
        <v>80</v>
      </c>
      <c r="C6" s="297" t="s">
        <v>90</v>
      </c>
      <c r="D6" s="298">
        <v>45012</v>
      </c>
      <c r="E6" s="299" t="s">
        <v>71</v>
      </c>
      <c r="F6" s="282" t="s">
        <v>88</v>
      </c>
      <c r="G6" s="66" t="s">
        <v>150</v>
      </c>
      <c r="H6" s="67" t="s">
        <v>151</v>
      </c>
      <c r="I6" s="67" t="s">
        <v>155</v>
      </c>
      <c r="J6" s="67" t="s">
        <v>156</v>
      </c>
      <c r="K6" s="67" t="s">
        <v>157</v>
      </c>
      <c r="L6" s="67" t="s">
        <v>158</v>
      </c>
      <c r="M6" s="67">
        <f>K6+L6</f>
        <v>316</v>
      </c>
      <c r="N6" s="67" t="s">
        <v>159</v>
      </c>
      <c r="O6" s="68" t="s">
        <v>160</v>
      </c>
      <c r="P6" s="69" t="s">
        <v>152</v>
      </c>
      <c r="Q6" s="70" t="s">
        <v>113</v>
      </c>
      <c r="R6" s="70" t="s">
        <v>161</v>
      </c>
      <c r="S6" s="70" t="s">
        <v>162</v>
      </c>
      <c r="T6" s="70" t="s">
        <v>164</v>
      </c>
      <c r="U6" s="70" t="s">
        <v>163</v>
      </c>
      <c r="V6" s="70">
        <f>T6+U6</f>
        <v>453</v>
      </c>
      <c r="W6" s="70" t="s">
        <v>165</v>
      </c>
      <c r="X6" s="71" t="s">
        <v>166</v>
      </c>
      <c r="Y6" s="66" t="s">
        <v>153</v>
      </c>
      <c r="Z6" s="67" t="s">
        <v>78</v>
      </c>
      <c r="AA6" s="67" t="s">
        <v>167</v>
      </c>
      <c r="AB6" s="67" t="s">
        <v>135</v>
      </c>
      <c r="AC6" s="67" t="s">
        <v>135</v>
      </c>
      <c r="AD6" s="67" t="s">
        <v>168</v>
      </c>
      <c r="AE6" s="67">
        <f>AC6+AD6</f>
        <v>16</v>
      </c>
      <c r="AF6" s="67" t="s">
        <v>168</v>
      </c>
      <c r="AG6" s="68" t="s">
        <v>128</v>
      </c>
      <c r="AH6" s="69" t="s">
        <v>101</v>
      </c>
      <c r="AI6" s="70" t="s">
        <v>101</v>
      </c>
      <c r="AJ6" s="70" t="s">
        <v>101</v>
      </c>
      <c r="AK6" s="70" t="s">
        <v>101</v>
      </c>
      <c r="AL6" s="70" t="s">
        <v>101</v>
      </c>
      <c r="AM6" s="70" t="s">
        <v>101</v>
      </c>
      <c r="AN6" s="70">
        <f>AL6+AM6</f>
        <v>0</v>
      </c>
      <c r="AO6" s="70" t="s">
        <v>101</v>
      </c>
      <c r="AP6" s="71" t="s">
        <v>101</v>
      </c>
      <c r="AQ6" s="66" t="s">
        <v>154</v>
      </c>
      <c r="AR6" s="67" t="s">
        <v>101</v>
      </c>
      <c r="AS6" s="67" t="s">
        <v>134</v>
      </c>
      <c r="AT6" s="67" t="s">
        <v>135</v>
      </c>
      <c r="AU6" s="67" t="s">
        <v>169</v>
      </c>
      <c r="AV6" s="67" t="s">
        <v>168</v>
      </c>
      <c r="AW6" s="67">
        <f>AU6+AV6</f>
        <v>506</v>
      </c>
      <c r="AX6" s="67" t="s">
        <v>170</v>
      </c>
      <c r="AY6" s="72" t="s">
        <v>106</v>
      </c>
      <c r="AZ6" s="73">
        <f t="shared" ref="AZ6:BH6" si="0">G6+P6+Y6+AH6+AQ6</f>
        <v>956</v>
      </c>
      <c r="BA6" s="74">
        <f t="shared" si="0"/>
        <v>83</v>
      </c>
      <c r="BB6" s="74">
        <f t="shared" si="0"/>
        <v>1154</v>
      </c>
      <c r="BC6" s="74">
        <f t="shared" si="0"/>
        <v>368</v>
      </c>
      <c r="BD6" s="74">
        <f t="shared" si="0"/>
        <v>962</v>
      </c>
      <c r="BE6" s="74">
        <f t="shared" si="0"/>
        <v>329</v>
      </c>
      <c r="BF6" s="74">
        <f t="shared" si="0"/>
        <v>1291</v>
      </c>
      <c r="BG6" s="74">
        <f t="shared" si="0"/>
        <v>764</v>
      </c>
      <c r="BH6" s="75">
        <f t="shared" si="0"/>
        <v>44</v>
      </c>
    </row>
    <row r="7" spans="1:60" ht="15.75" thickBot="1" x14ac:dyDescent="0.3">
      <c r="A7" s="301">
        <v>2</v>
      </c>
      <c r="B7" s="290" t="s">
        <v>96</v>
      </c>
      <c r="C7" s="297" t="s">
        <v>90</v>
      </c>
      <c r="D7" s="298">
        <v>45012</v>
      </c>
      <c r="E7" s="302" t="s">
        <v>71</v>
      </c>
      <c r="F7" s="209" t="s">
        <v>88</v>
      </c>
      <c r="G7" s="66" t="s">
        <v>101</v>
      </c>
      <c r="H7" s="67" t="s">
        <v>101</v>
      </c>
      <c r="I7" s="67" t="s">
        <v>175</v>
      </c>
      <c r="J7" s="67" t="s">
        <v>176</v>
      </c>
      <c r="K7" s="67" t="s">
        <v>177</v>
      </c>
      <c r="L7" s="67" t="s">
        <v>176</v>
      </c>
      <c r="M7" s="67">
        <f t="shared" ref="M7:M70" si="1">K7+L7</f>
        <v>80</v>
      </c>
      <c r="N7" s="67" t="s">
        <v>168</v>
      </c>
      <c r="O7" s="68" t="s">
        <v>101</v>
      </c>
      <c r="P7" s="69" t="s">
        <v>101</v>
      </c>
      <c r="Q7" s="70" t="s">
        <v>101</v>
      </c>
      <c r="R7" s="70" t="s">
        <v>178</v>
      </c>
      <c r="S7" s="70" t="s">
        <v>179</v>
      </c>
      <c r="T7" s="70" t="s">
        <v>180</v>
      </c>
      <c r="U7" s="70" t="s">
        <v>179</v>
      </c>
      <c r="V7" s="70">
        <f t="shared" ref="V7:V70" si="2">T7+U7</f>
        <v>339</v>
      </c>
      <c r="W7" s="70" t="s">
        <v>181</v>
      </c>
      <c r="X7" s="71" t="s">
        <v>101</v>
      </c>
      <c r="Y7" s="66" t="s">
        <v>101</v>
      </c>
      <c r="Z7" s="67" t="s">
        <v>101</v>
      </c>
      <c r="AA7" s="67" t="s">
        <v>106</v>
      </c>
      <c r="AB7" s="67" t="s">
        <v>78</v>
      </c>
      <c r="AC7" s="67" t="s">
        <v>136</v>
      </c>
      <c r="AD7" s="67" t="s">
        <v>78</v>
      </c>
      <c r="AE7" s="67">
        <f t="shared" ref="AE7:AE70" si="3">AC7+AD7</f>
        <v>5</v>
      </c>
      <c r="AF7" s="67" t="s">
        <v>106</v>
      </c>
      <c r="AG7" s="68" t="s">
        <v>101</v>
      </c>
      <c r="AH7" s="69" t="s">
        <v>101</v>
      </c>
      <c r="AI7" s="70" t="s">
        <v>101</v>
      </c>
      <c r="AJ7" s="70" t="s">
        <v>101</v>
      </c>
      <c r="AK7" s="70" t="s">
        <v>101</v>
      </c>
      <c r="AL7" s="70" t="s">
        <v>101</v>
      </c>
      <c r="AM7" s="70" t="s">
        <v>101</v>
      </c>
      <c r="AN7" s="70">
        <f t="shared" ref="AN7:AN70" si="4">AL7+AM7</f>
        <v>0</v>
      </c>
      <c r="AO7" s="70" t="s">
        <v>101</v>
      </c>
      <c r="AP7" s="71" t="s">
        <v>101</v>
      </c>
      <c r="AQ7" s="66" t="s">
        <v>101</v>
      </c>
      <c r="AR7" s="67" t="s">
        <v>101</v>
      </c>
      <c r="AS7" s="67" t="s">
        <v>129</v>
      </c>
      <c r="AT7" s="67" t="s">
        <v>78</v>
      </c>
      <c r="AU7" s="67" t="s">
        <v>182</v>
      </c>
      <c r="AV7" s="67" t="s">
        <v>78</v>
      </c>
      <c r="AW7" s="67">
        <f t="shared" ref="AW7:AW70" si="5">AU7+AV7</f>
        <v>496</v>
      </c>
      <c r="AX7" s="67" t="s">
        <v>183</v>
      </c>
      <c r="AY7" s="72" t="s">
        <v>101</v>
      </c>
      <c r="AZ7" s="73">
        <f t="shared" ref="AZ7:BH35" si="6">G7+P7+Y7+AH7+AQ7</f>
        <v>0</v>
      </c>
      <c r="BA7" s="74">
        <f t="shared" si="6"/>
        <v>0</v>
      </c>
      <c r="BB7" s="74">
        <f t="shared" si="6"/>
        <v>785</v>
      </c>
      <c r="BC7" s="74">
        <f t="shared" si="6"/>
        <v>37</v>
      </c>
      <c r="BD7" s="74">
        <f t="shared" si="6"/>
        <v>883</v>
      </c>
      <c r="BE7" s="74">
        <f t="shared" si="6"/>
        <v>37</v>
      </c>
      <c r="BF7" s="74">
        <f t="shared" si="6"/>
        <v>920</v>
      </c>
      <c r="BG7" s="74">
        <f t="shared" si="6"/>
        <v>98</v>
      </c>
      <c r="BH7" s="75">
        <f t="shared" si="6"/>
        <v>0</v>
      </c>
    </row>
    <row r="8" spans="1:60" ht="15.75" thickBot="1" x14ac:dyDescent="0.3">
      <c r="A8" s="301">
        <v>3</v>
      </c>
      <c r="B8" s="290" t="s">
        <v>82</v>
      </c>
      <c r="C8" s="297" t="s">
        <v>90</v>
      </c>
      <c r="D8" s="298">
        <v>45012</v>
      </c>
      <c r="E8" s="302" t="s">
        <v>71</v>
      </c>
      <c r="F8" s="209" t="s">
        <v>88</v>
      </c>
      <c r="G8" s="66" t="s">
        <v>188</v>
      </c>
      <c r="H8" s="67" t="s">
        <v>128</v>
      </c>
      <c r="I8" s="67" t="s">
        <v>189</v>
      </c>
      <c r="J8" s="67" t="s">
        <v>190</v>
      </c>
      <c r="K8" s="67" t="s">
        <v>191</v>
      </c>
      <c r="L8" s="67" t="s">
        <v>192</v>
      </c>
      <c r="M8" s="67">
        <f t="shared" si="1"/>
        <v>751</v>
      </c>
      <c r="N8" s="67" t="s">
        <v>193</v>
      </c>
      <c r="O8" s="68" t="s">
        <v>135</v>
      </c>
      <c r="P8" s="69" t="s">
        <v>194</v>
      </c>
      <c r="Q8" s="70" t="s">
        <v>137</v>
      </c>
      <c r="R8" s="70" t="s">
        <v>195</v>
      </c>
      <c r="S8" s="70" t="s">
        <v>175</v>
      </c>
      <c r="T8" s="70" t="s">
        <v>113</v>
      </c>
      <c r="U8" s="70" t="s">
        <v>196</v>
      </c>
      <c r="V8" s="70">
        <f t="shared" si="2"/>
        <v>355</v>
      </c>
      <c r="W8" s="70" t="s">
        <v>197</v>
      </c>
      <c r="X8" s="71" t="s">
        <v>128</v>
      </c>
      <c r="Y8" s="66" t="s">
        <v>137</v>
      </c>
      <c r="Z8" s="67" t="s">
        <v>101</v>
      </c>
      <c r="AA8" s="67" t="s">
        <v>198</v>
      </c>
      <c r="AB8" s="67" t="s">
        <v>128</v>
      </c>
      <c r="AC8" s="67" t="s">
        <v>128</v>
      </c>
      <c r="AD8" s="67" t="s">
        <v>128</v>
      </c>
      <c r="AE8" s="67">
        <f t="shared" si="3"/>
        <v>6</v>
      </c>
      <c r="AF8" s="67" t="s">
        <v>101</v>
      </c>
      <c r="AG8" s="68" t="s">
        <v>101</v>
      </c>
      <c r="AH8" s="69" t="s">
        <v>101</v>
      </c>
      <c r="AI8" s="70" t="s">
        <v>101</v>
      </c>
      <c r="AJ8" s="70" t="s">
        <v>101</v>
      </c>
      <c r="AK8" s="70" t="s">
        <v>101</v>
      </c>
      <c r="AL8" s="70" t="s">
        <v>101</v>
      </c>
      <c r="AM8" s="70" t="s">
        <v>101</v>
      </c>
      <c r="AN8" s="70" t="s">
        <v>101</v>
      </c>
      <c r="AO8" s="70" t="s">
        <v>101</v>
      </c>
      <c r="AP8" s="71" t="s">
        <v>101</v>
      </c>
      <c r="AQ8" s="66" t="s">
        <v>199</v>
      </c>
      <c r="AR8" s="67" t="s">
        <v>101</v>
      </c>
      <c r="AS8" s="67" t="s">
        <v>123</v>
      </c>
      <c r="AT8" s="67" t="s">
        <v>124</v>
      </c>
      <c r="AU8" s="67" t="s">
        <v>200</v>
      </c>
      <c r="AV8" s="67" t="s">
        <v>198</v>
      </c>
      <c r="AW8" s="67">
        <f t="shared" si="5"/>
        <v>431</v>
      </c>
      <c r="AX8" s="67" t="s">
        <v>151</v>
      </c>
      <c r="AY8" s="72" t="s">
        <v>106</v>
      </c>
      <c r="AZ8" s="73">
        <f t="shared" si="6"/>
        <v>870</v>
      </c>
      <c r="BA8" s="74">
        <f t="shared" si="6"/>
        <v>8</v>
      </c>
      <c r="BB8" s="74">
        <f t="shared" si="6"/>
        <v>1395</v>
      </c>
      <c r="BC8" s="74">
        <f t="shared" si="6"/>
        <v>754</v>
      </c>
      <c r="BD8" s="74">
        <f t="shared" si="6"/>
        <v>528</v>
      </c>
      <c r="BE8" s="74">
        <f t="shared" si="6"/>
        <v>1015</v>
      </c>
      <c r="BF8" s="74">
        <f t="shared" si="6"/>
        <v>1543</v>
      </c>
      <c r="BG8" s="74">
        <f t="shared" si="6"/>
        <v>260</v>
      </c>
      <c r="BH8" s="75">
        <f t="shared" si="6"/>
        <v>12</v>
      </c>
    </row>
    <row r="9" spans="1:60" ht="15.75" thickBot="1" x14ac:dyDescent="0.3">
      <c r="A9" s="301">
        <v>4</v>
      </c>
      <c r="B9" s="290" t="s">
        <v>83</v>
      </c>
      <c r="C9" s="297" t="s">
        <v>90</v>
      </c>
      <c r="D9" s="298">
        <v>45012</v>
      </c>
      <c r="E9" s="302" t="s">
        <v>71</v>
      </c>
      <c r="F9" s="209" t="s">
        <v>88</v>
      </c>
      <c r="G9" s="66" t="s">
        <v>205</v>
      </c>
      <c r="H9" s="67" t="s">
        <v>206</v>
      </c>
      <c r="I9" s="67" t="s">
        <v>163</v>
      </c>
      <c r="J9" s="67" t="s">
        <v>207</v>
      </c>
      <c r="K9" s="67" t="s">
        <v>208</v>
      </c>
      <c r="L9" s="67" t="s">
        <v>209</v>
      </c>
      <c r="M9" s="67">
        <f t="shared" si="1"/>
        <v>552</v>
      </c>
      <c r="N9" s="67" t="s">
        <v>210</v>
      </c>
      <c r="O9" s="68" t="s">
        <v>168</v>
      </c>
      <c r="P9" s="69" t="s">
        <v>211</v>
      </c>
      <c r="Q9" s="70" t="s">
        <v>160</v>
      </c>
      <c r="R9" s="70" t="s">
        <v>212</v>
      </c>
      <c r="S9" s="70" t="s">
        <v>213</v>
      </c>
      <c r="T9" s="70" t="s">
        <v>214</v>
      </c>
      <c r="U9" s="70" t="s">
        <v>154</v>
      </c>
      <c r="V9" s="70">
        <f t="shared" si="2"/>
        <v>406</v>
      </c>
      <c r="W9" s="70" t="s">
        <v>215</v>
      </c>
      <c r="X9" s="71" t="s">
        <v>117</v>
      </c>
      <c r="Y9" s="66" t="s">
        <v>216</v>
      </c>
      <c r="Z9" s="67" t="s">
        <v>101</v>
      </c>
      <c r="AA9" s="67" t="s">
        <v>117</v>
      </c>
      <c r="AB9" s="67" t="s">
        <v>101</v>
      </c>
      <c r="AC9" s="67" t="s">
        <v>137</v>
      </c>
      <c r="AD9" s="67" t="s">
        <v>106</v>
      </c>
      <c r="AE9" s="67">
        <f t="shared" si="3"/>
        <v>7</v>
      </c>
      <c r="AF9" s="67" t="s">
        <v>135</v>
      </c>
      <c r="AG9" s="68" t="s">
        <v>106</v>
      </c>
      <c r="AH9" s="69" t="s">
        <v>101</v>
      </c>
      <c r="AI9" s="70" t="s">
        <v>101</v>
      </c>
      <c r="AJ9" s="70" t="s">
        <v>101</v>
      </c>
      <c r="AK9" s="70" t="s">
        <v>101</v>
      </c>
      <c r="AL9" s="70" t="s">
        <v>101</v>
      </c>
      <c r="AM9" s="70" t="s">
        <v>101</v>
      </c>
      <c r="AN9" s="70">
        <f t="shared" si="4"/>
        <v>0</v>
      </c>
      <c r="AO9" s="70" t="s">
        <v>101</v>
      </c>
      <c r="AP9" s="71" t="s">
        <v>101</v>
      </c>
      <c r="AQ9" s="66" t="s">
        <v>205</v>
      </c>
      <c r="AR9" s="67" t="s">
        <v>101</v>
      </c>
      <c r="AS9" s="67" t="s">
        <v>118</v>
      </c>
      <c r="AT9" s="67" t="s">
        <v>78</v>
      </c>
      <c r="AU9" s="67" t="s">
        <v>217</v>
      </c>
      <c r="AV9" s="67" t="s">
        <v>106</v>
      </c>
      <c r="AW9" s="67">
        <f t="shared" si="5"/>
        <v>374</v>
      </c>
      <c r="AX9" s="67" t="s">
        <v>218</v>
      </c>
      <c r="AY9" s="72" t="s">
        <v>78</v>
      </c>
      <c r="AZ9" s="73">
        <f t="shared" si="6"/>
        <v>876</v>
      </c>
      <c r="BA9" s="74">
        <f t="shared" si="6"/>
        <v>38</v>
      </c>
      <c r="BB9" s="74">
        <f t="shared" si="6"/>
        <v>1200</v>
      </c>
      <c r="BC9" s="74">
        <f t="shared" si="6"/>
        <v>598</v>
      </c>
      <c r="BD9" s="74">
        <f t="shared" si="6"/>
        <v>757</v>
      </c>
      <c r="BE9" s="74">
        <f t="shared" si="6"/>
        <v>582</v>
      </c>
      <c r="BF9" s="74">
        <f t="shared" si="6"/>
        <v>1339</v>
      </c>
      <c r="BG9" s="74">
        <f t="shared" si="6"/>
        <v>433</v>
      </c>
      <c r="BH9" s="75">
        <f t="shared" si="6"/>
        <v>22</v>
      </c>
    </row>
    <row r="10" spans="1:60" ht="15.75" thickBot="1" x14ac:dyDescent="0.3">
      <c r="A10" s="301">
        <v>5</v>
      </c>
      <c r="B10" s="290" t="s">
        <v>84</v>
      </c>
      <c r="C10" s="297" t="s">
        <v>90</v>
      </c>
      <c r="D10" s="298">
        <v>45012</v>
      </c>
      <c r="E10" s="302" t="s">
        <v>71</v>
      </c>
      <c r="F10" s="209" t="s">
        <v>88</v>
      </c>
      <c r="G10" s="66" t="s">
        <v>101</v>
      </c>
      <c r="H10" s="67" t="s">
        <v>101</v>
      </c>
      <c r="I10" s="67" t="s">
        <v>101</v>
      </c>
      <c r="J10" s="67" t="s">
        <v>101</v>
      </c>
      <c r="K10" s="67" t="s">
        <v>101</v>
      </c>
      <c r="L10" s="67" t="s">
        <v>101</v>
      </c>
      <c r="M10" s="67">
        <f t="shared" si="1"/>
        <v>0</v>
      </c>
      <c r="N10" s="67" t="s">
        <v>101</v>
      </c>
      <c r="O10" s="68" t="s">
        <v>101</v>
      </c>
      <c r="P10" s="69" t="s">
        <v>101</v>
      </c>
      <c r="Q10" s="70" t="s">
        <v>101</v>
      </c>
      <c r="R10" s="70" t="s">
        <v>101</v>
      </c>
      <c r="S10" s="70" t="s">
        <v>101</v>
      </c>
      <c r="T10" s="70" t="s">
        <v>101</v>
      </c>
      <c r="U10" s="70" t="s">
        <v>101</v>
      </c>
      <c r="V10" s="70">
        <f t="shared" si="2"/>
        <v>0</v>
      </c>
      <c r="W10" s="70" t="s">
        <v>101</v>
      </c>
      <c r="X10" s="71" t="s">
        <v>101</v>
      </c>
      <c r="Y10" s="66" t="s">
        <v>101</v>
      </c>
      <c r="Z10" s="67" t="s">
        <v>101</v>
      </c>
      <c r="AA10" s="67" t="s">
        <v>101</v>
      </c>
      <c r="AB10" s="67" t="s">
        <v>101</v>
      </c>
      <c r="AC10" s="67" t="s">
        <v>101</v>
      </c>
      <c r="AD10" s="67" t="s">
        <v>101</v>
      </c>
      <c r="AE10" s="67">
        <f t="shared" si="3"/>
        <v>0</v>
      </c>
      <c r="AF10" s="67" t="s">
        <v>101</v>
      </c>
      <c r="AG10" s="68" t="s">
        <v>101</v>
      </c>
      <c r="AH10" s="69" t="s">
        <v>101</v>
      </c>
      <c r="AI10" s="70" t="s">
        <v>101</v>
      </c>
      <c r="AJ10" s="70" t="s">
        <v>101</v>
      </c>
      <c r="AK10" s="70" t="s">
        <v>101</v>
      </c>
      <c r="AL10" s="70" t="s">
        <v>101</v>
      </c>
      <c r="AM10" s="70" t="s">
        <v>101</v>
      </c>
      <c r="AN10" s="70">
        <f t="shared" si="4"/>
        <v>0</v>
      </c>
      <c r="AO10" s="70" t="s">
        <v>101</v>
      </c>
      <c r="AP10" s="71" t="s">
        <v>101</v>
      </c>
      <c r="AQ10" s="66" t="s">
        <v>101</v>
      </c>
      <c r="AR10" s="67" t="s">
        <v>101</v>
      </c>
      <c r="AS10" s="67" t="s">
        <v>101</v>
      </c>
      <c r="AT10" s="67" t="s">
        <v>101</v>
      </c>
      <c r="AU10" s="67" t="s">
        <v>101</v>
      </c>
      <c r="AV10" s="67" t="s">
        <v>101</v>
      </c>
      <c r="AW10" s="67">
        <f t="shared" si="5"/>
        <v>0</v>
      </c>
      <c r="AX10" s="67" t="s">
        <v>101</v>
      </c>
      <c r="AY10" s="72" t="s">
        <v>101</v>
      </c>
      <c r="AZ10" s="73"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ht="15.75" thickBot="1" x14ac:dyDescent="0.3">
      <c r="A11" s="301">
        <v>6</v>
      </c>
      <c r="B11" s="290" t="s">
        <v>85</v>
      </c>
      <c r="C11" s="297" t="s">
        <v>90</v>
      </c>
      <c r="D11" s="298">
        <v>45012</v>
      </c>
      <c r="E11" s="302" t="s">
        <v>71</v>
      </c>
      <c r="F11" s="282" t="s">
        <v>88</v>
      </c>
      <c r="G11" s="66" t="s">
        <v>101</v>
      </c>
      <c r="H11" s="67" t="s">
        <v>101</v>
      </c>
      <c r="I11" s="67" t="s">
        <v>223</v>
      </c>
      <c r="J11" s="67" t="s">
        <v>117</v>
      </c>
      <c r="K11" s="67" t="s">
        <v>224</v>
      </c>
      <c r="L11" s="67" t="s">
        <v>117</v>
      </c>
      <c r="M11" s="67">
        <f t="shared" si="1"/>
        <v>54</v>
      </c>
      <c r="N11" s="67" t="s">
        <v>137</v>
      </c>
      <c r="O11" s="68" t="s">
        <v>101</v>
      </c>
      <c r="P11" s="69" t="s">
        <v>101</v>
      </c>
      <c r="Q11" s="70" t="s">
        <v>101</v>
      </c>
      <c r="R11" s="70" t="s">
        <v>225</v>
      </c>
      <c r="S11" s="70" t="s">
        <v>176</v>
      </c>
      <c r="T11" s="70" t="s">
        <v>226</v>
      </c>
      <c r="U11" s="70" t="s">
        <v>176</v>
      </c>
      <c r="V11" s="70">
        <f t="shared" si="2"/>
        <v>401</v>
      </c>
      <c r="W11" s="70" t="s">
        <v>227</v>
      </c>
      <c r="X11" s="71" t="s">
        <v>101</v>
      </c>
      <c r="Y11" s="66" t="s">
        <v>101</v>
      </c>
      <c r="Z11" s="67" t="s">
        <v>101</v>
      </c>
      <c r="AA11" s="67" t="s">
        <v>78</v>
      </c>
      <c r="AB11" s="67" t="s">
        <v>101</v>
      </c>
      <c r="AC11" s="67" t="s">
        <v>78</v>
      </c>
      <c r="AD11" s="67" t="s">
        <v>101</v>
      </c>
      <c r="AE11" s="67">
        <f t="shared" si="3"/>
        <v>1</v>
      </c>
      <c r="AF11" s="67" t="s">
        <v>101</v>
      </c>
      <c r="AG11" s="68" t="s">
        <v>101</v>
      </c>
      <c r="AH11" s="69" t="s">
        <v>101</v>
      </c>
      <c r="AI11" s="70" t="s">
        <v>101</v>
      </c>
      <c r="AJ11" s="70" t="s">
        <v>101</v>
      </c>
      <c r="AK11" s="70" t="s">
        <v>101</v>
      </c>
      <c r="AL11" s="70" t="s">
        <v>101</v>
      </c>
      <c r="AM11" s="70" t="s">
        <v>101</v>
      </c>
      <c r="AN11" s="70">
        <f t="shared" si="4"/>
        <v>0</v>
      </c>
      <c r="AO11" s="70" t="s">
        <v>101</v>
      </c>
      <c r="AP11" s="71" t="s">
        <v>101</v>
      </c>
      <c r="AQ11" s="66" t="s">
        <v>101</v>
      </c>
      <c r="AR11" s="67" t="s">
        <v>101</v>
      </c>
      <c r="AS11" s="67" t="s">
        <v>110</v>
      </c>
      <c r="AT11" s="67" t="s">
        <v>101</v>
      </c>
      <c r="AU11" s="67" t="s">
        <v>228</v>
      </c>
      <c r="AV11" s="67" t="s">
        <v>101</v>
      </c>
      <c r="AW11" s="67">
        <f t="shared" si="5"/>
        <v>434</v>
      </c>
      <c r="AX11" s="67" t="s">
        <v>229</v>
      </c>
      <c r="AY11" s="72" t="s">
        <v>101</v>
      </c>
      <c r="AZ11" s="73">
        <f t="shared" si="6"/>
        <v>0</v>
      </c>
      <c r="BA11" s="74">
        <f t="shared" si="6"/>
        <v>0</v>
      </c>
      <c r="BB11" s="74">
        <f t="shared" si="6"/>
        <v>728</v>
      </c>
      <c r="BC11" s="74">
        <f t="shared" si="6"/>
        <v>30</v>
      </c>
      <c r="BD11" s="74">
        <f t="shared" si="6"/>
        <v>860</v>
      </c>
      <c r="BE11" s="74">
        <f t="shared" si="6"/>
        <v>30</v>
      </c>
      <c r="BF11" s="74">
        <f t="shared" si="6"/>
        <v>890</v>
      </c>
      <c r="BG11" s="74">
        <f t="shared" si="6"/>
        <v>132</v>
      </c>
      <c r="BH11" s="75">
        <f t="shared" si="6"/>
        <v>0</v>
      </c>
    </row>
    <row r="12" spans="1:60" ht="15.75" thickBot="1" x14ac:dyDescent="0.3">
      <c r="A12" s="301">
        <v>7</v>
      </c>
      <c r="B12" s="290" t="s">
        <v>87</v>
      </c>
      <c r="C12" s="297" t="s">
        <v>90</v>
      </c>
      <c r="D12" s="298">
        <v>45012</v>
      </c>
      <c r="E12" s="302" t="s">
        <v>71</v>
      </c>
      <c r="F12" s="209" t="s">
        <v>88</v>
      </c>
      <c r="G12" s="66" t="s">
        <v>101</v>
      </c>
      <c r="H12" s="67" t="s">
        <v>101</v>
      </c>
      <c r="I12" s="67" t="s">
        <v>234</v>
      </c>
      <c r="J12" s="67" t="s">
        <v>235</v>
      </c>
      <c r="K12" s="67" t="s">
        <v>113</v>
      </c>
      <c r="L12" s="67" t="s">
        <v>209</v>
      </c>
      <c r="M12" s="67">
        <f t="shared" si="1"/>
        <v>565</v>
      </c>
      <c r="N12" s="67" t="s">
        <v>122</v>
      </c>
      <c r="O12" s="68" t="s">
        <v>236</v>
      </c>
      <c r="P12" s="69" t="s">
        <v>101</v>
      </c>
      <c r="Q12" s="70" t="s">
        <v>101</v>
      </c>
      <c r="R12" s="70" t="s">
        <v>237</v>
      </c>
      <c r="S12" s="70" t="s">
        <v>135</v>
      </c>
      <c r="T12" s="70" t="s">
        <v>238</v>
      </c>
      <c r="U12" s="70" t="s">
        <v>160</v>
      </c>
      <c r="V12" s="70">
        <f t="shared" si="2"/>
        <v>248</v>
      </c>
      <c r="W12" s="70" t="s">
        <v>239</v>
      </c>
      <c r="X12" s="71" t="s">
        <v>124</v>
      </c>
      <c r="Y12" s="66" t="s">
        <v>101</v>
      </c>
      <c r="Z12" s="67" t="s">
        <v>101</v>
      </c>
      <c r="AA12" s="67" t="s">
        <v>78</v>
      </c>
      <c r="AB12" s="67" t="s">
        <v>101</v>
      </c>
      <c r="AC12" s="67" t="s">
        <v>106</v>
      </c>
      <c r="AD12" s="67" t="s">
        <v>101</v>
      </c>
      <c r="AE12" s="67">
        <f t="shared" si="3"/>
        <v>2</v>
      </c>
      <c r="AF12" s="67" t="s">
        <v>78</v>
      </c>
      <c r="AG12" s="68" t="s">
        <v>101</v>
      </c>
      <c r="AH12" s="69" t="s">
        <v>101</v>
      </c>
      <c r="AI12" s="70" t="s">
        <v>101</v>
      </c>
      <c r="AJ12" s="70" t="s">
        <v>101</v>
      </c>
      <c r="AK12" s="70" t="s">
        <v>101</v>
      </c>
      <c r="AL12" s="70" t="s">
        <v>101</v>
      </c>
      <c r="AM12" s="70" t="s">
        <v>101</v>
      </c>
      <c r="AN12" s="70">
        <f t="shared" si="4"/>
        <v>0</v>
      </c>
      <c r="AO12" s="70" t="s">
        <v>101</v>
      </c>
      <c r="AP12" s="71" t="s">
        <v>101</v>
      </c>
      <c r="AQ12" s="66" t="s">
        <v>101</v>
      </c>
      <c r="AR12" s="67" t="s">
        <v>101</v>
      </c>
      <c r="AS12" s="67" t="s">
        <v>107</v>
      </c>
      <c r="AT12" s="67" t="s">
        <v>106</v>
      </c>
      <c r="AU12" s="67" t="s">
        <v>240</v>
      </c>
      <c r="AV12" s="67" t="s">
        <v>106</v>
      </c>
      <c r="AW12" s="67">
        <f t="shared" si="5"/>
        <v>335</v>
      </c>
      <c r="AX12" s="67" t="s">
        <v>241</v>
      </c>
      <c r="AY12" s="72" t="s">
        <v>101</v>
      </c>
      <c r="AZ12" s="73">
        <f t="shared" si="6"/>
        <v>0</v>
      </c>
      <c r="BA12" s="74">
        <f t="shared" si="6"/>
        <v>0</v>
      </c>
      <c r="BB12" s="74">
        <f t="shared" si="6"/>
        <v>324</v>
      </c>
      <c r="BC12" s="74">
        <f t="shared" si="6"/>
        <v>483</v>
      </c>
      <c r="BD12" s="74">
        <f t="shared" si="6"/>
        <v>619</v>
      </c>
      <c r="BE12" s="74">
        <f t="shared" si="6"/>
        <v>531</v>
      </c>
      <c r="BF12" s="74">
        <f t="shared" si="6"/>
        <v>1150</v>
      </c>
      <c r="BG12" s="74">
        <f t="shared" si="6"/>
        <v>295</v>
      </c>
      <c r="BH12" s="75">
        <f t="shared" si="6"/>
        <v>48</v>
      </c>
    </row>
    <row r="13" spans="1:60" x14ac:dyDescent="0.25">
      <c r="A13" s="301">
        <v>8</v>
      </c>
      <c r="B13" s="290" t="s">
        <v>86</v>
      </c>
      <c r="C13" s="297" t="s">
        <v>90</v>
      </c>
      <c r="D13" s="298">
        <v>45012</v>
      </c>
      <c r="E13" s="302" t="s">
        <v>71</v>
      </c>
      <c r="F13" s="209" t="s">
        <v>88</v>
      </c>
      <c r="G13" s="66" t="s">
        <v>101</v>
      </c>
      <c r="H13" s="67" t="s">
        <v>101</v>
      </c>
      <c r="I13" s="67" t="s">
        <v>245</v>
      </c>
      <c r="J13" s="67" t="s">
        <v>246</v>
      </c>
      <c r="K13" s="67" t="s">
        <v>223</v>
      </c>
      <c r="L13" s="67" t="s">
        <v>228</v>
      </c>
      <c r="M13" s="67">
        <f t="shared" si="1"/>
        <v>473</v>
      </c>
      <c r="N13" s="67" t="s">
        <v>133</v>
      </c>
      <c r="O13" s="68" t="s">
        <v>136</v>
      </c>
      <c r="P13" s="69" t="s">
        <v>101</v>
      </c>
      <c r="Q13" s="70" t="s">
        <v>101</v>
      </c>
      <c r="R13" s="70" t="s">
        <v>247</v>
      </c>
      <c r="S13" s="70" t="s">
        <v>135</v>
      </c>
      <c r="T13" s="70" t="s">
        <v>248</v>
      </c>
      <c r="U13" s="70" t="s">
        <v>198</v>
      </c>
      <c r="V13" s="70">
        <f t="shared" si="2"/>
        <v>169</v>
      </c>
      <c r="W13" s="70" t="s">
        <v>249</v>
      </c>
      <c r="X13" s="71" t="s">
        <v>78</v>
      </c>
      <c r="Y13" s="66" t="s">
        <v>101</v>
      </c>
      <c r="Z13" s="67" t="s">
        <v>101</v>
      </c>
      <c r="AA13" s="67" t="s">
        <v>78</v>
      </c>
      <c r="AB13" s="67" t="s">
        <v>101</v>
      </c>
      <c r="AC13" s="67" t="s">
        <v>106</v>
      </c>
      <c r="AD13" s="67" t="s">
        <v>78</v>
      </c>
      <c r="AE13" s="67">
        <f t="shared" si="3"/>
        <v>3</v>
      </c>
      <c r="AF13" s="67" t="s">
        <v>78</v>
      </c>
      <c r="AG13" s="68" t="s">
        <v>78</v>
      </c>
      <c r="AH13" s="69" t="s">
        <v>101</v>
      </c>
      <c r="AI13" s="70" t="s">
        <v>101</v>
      </c>
      <c r="AJ13" s="70" t="s">
        <v>101</v>
      </c>
      <c r="AK13" s="70" t="s">
        <v>101</v>
      </c>
      <c r="AL13" s="70" t="s">
        <v>101</v>
      </c>
      <c r="AM13" s="70" t="s">
        <v>101</v>
      </c>
      <c r="AN13" s="70">
        <f t="shared" si="4"/>
        <v>0</v>
      </c>
      <c r="AO13" s="70" t="s">
        <v>101</v>
      </c>
      <c r="AP13" s="71" t="s">
        <v>101</v>
      </c>
      <c r="AQ13" s="66" t="s">
        <v>101</v>
      </c>
      <c r="AR13" s="67" t="s">
        <v>101</v>
      </c>
      <c r="AS13" s="67" t="s">
        <v>102</v>
      </c>
      <c r="AT13" s="67" t="s">
        <v>101</v>
      </c>
      <c r="AU13" s="67" t="s">
        <v>250</v>
      </c>
      <c r="AV13" s="67" t="s">
        <v>101</v>
      </c>
      <c r="AW13" s="67">
        <f t="shared" si="5"/>
        <v>240</v>
      </c>
      <c r="AX13" s="67" t="s">
        <v>251</v>
      </c>
      <c r="AY13" s="72" t="s">
        <v>101</v>
      </c>
      <c r="AZ13" s="73">
        <f t="shared" si="6"/>
        <v>0</v>
      </c>
      <c r="BA13" s="74">
        <f t="shared" si="6"/>
        <v>0</v>
      </c>
      <c r="BB13" s="74">
        <f t="shared" si="6"/>
        <v>330</v>
      </c>
      <c r="BC13" s="74">
        <f t="shared" si="6"/>
        <v>437</v>
      </c>
      <c r="BD13" s="74">
        <f t="shared" si="6"/>
        <v>442</v>
      </c>
      <c r="BE13" s="74">
        <f t="shared" si="6"/>
        <v>443</v>
      </c>
      <c r="BF13" s="74">
        <f t="shared" si="6"/>
        <v>885</v>
      </c>
      <c r="BG13" s="74">
        <f t="shared" si="6"/>
        <v>112</v>
      </c>
      <c r="BH13" s="75">
        <f t="shared" si="6"/>
        <v>6</v>
      </c>
    </row>
    <row r="14" spans="1:60" x14ac:dyDescent="0.25">
      <c r="A14" s="114"/>
      <c r="B14" s="116"/>
      <c r="C14" s="179"/>
      <c r="D14" s="191"/>
      <c r="E14" s="79"/>
      <c r="F14" s="209" t="s">
        <v>88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88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2" t="s">
        <v>88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88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88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88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88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2" t="s">
        <v>88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88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88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88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88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2" t="s">
        <v>88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88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88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88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88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2" t="s">
        <v>88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88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88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88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88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2" t="s">
        <v>88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88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88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88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88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2" t="s">
        <v>88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88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88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88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88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2" t="s">
        <v>88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88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88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88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88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2" t="s">
        <v>88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88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88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88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88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2" t="s">
        <v>88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88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88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88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88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2" t="s">
        <v>88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88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88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88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88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2" t="s">
        <v>88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88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88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88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88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2" t="s">
        <v>88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88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88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88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88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2" t="s">
        <v>88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88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88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88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88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2" t="s">
        <v>88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88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88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88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88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2" t="s">
        <v>88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88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88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88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88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2" t="s">
        <v>88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88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88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88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88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2" t="s">
        <v>88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88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88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88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88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2" t="s">
        <v>88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88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88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88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88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39" t="s">
        <v>14</v>
      </c>
      <c r="H3" s="340"/>
      <c r="I3" s="341"/>
      <c r="J3" s="353" t="s">
        <v>15</v>
      </c>
      <c r="K3" s="343"/>
      <c r="L3" s="343"/>
      <c r="M3" s="339" t="s">
        <v>16</v>
      </c>
      <c r="N3" s="340"/>
      <c r="O3" s="340"/>
      <c r="P3" s="342" t="s">
        <v>17</v>
      </c>
      <c r="Q3" s="343"/>
      <c r="R3" s="343"/>
      <c r="S3" s="339" t="s">
        <v>18</v>
      </c>
      <c r="T3" s="340"/>
      <c r="U3" s="340"/>
      <c r="V3" s="336" t="s">
        <v>26</v>
      </c>
      <c r="W3" s="337"/>
      <c r="X3" s="338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6" t="s">
        <v>27</v>
      </c>
      <c r="W4" s="277" t="s">
        <v>28</v>
      </c>
      <c r="X4" s="278" t="s">
        <v>29</v>
      </c>
    </row>
    <row r="5" spans="1:24" ht="15.75" thickBot="1" x14ac:dyDescent="0.3">
      <c r="A5" s="294">
        <v>1</v>
      </c>
      <c r="B5" s="293" t="s">
        <v>80</v>
      </c>
      <c r="C5" s="297" t="s">
        <v>90</v>
      </c>
      <c r="D5" s="298">
        <v>45012</v>
      </c>
      <c r="E5" s="299" t="s">
        <v>71</v>
      </c>
      <c r="F5" s="282" t="s">
        <v>88</v>
      </c>
      <c r="G5" s="100" t="s">
        <v>138</v>
      </c>
      <c r="H5" s="101" t="s">
        <v>140</v>
      </c>
      <c r="I5" s="101" t="s">
        <v>141</v>
      </c>
      <c r="J5" s="102" t="s">
        <v>139</v>
      </c>
      <c r="K5" s="103" t="s">
        <v>142</v>
      </c>
      <c r="L5" s="103" t="s">
        <v>143</v>
      </c>
      <c r="M5" s="100" t="s">
        <v>144</v>
      </c>
      <c r="N5" s="101" t="s">
        <v>145</v>
      </c>
      <c r="O5" s="101" t="s">
        <v>146</v>
      </c>
      <c r="P5" s="102" t="s">
        <v>101</v>
      </c>
      <c r="Q5" s="103" t="s">
        <v>101</v>
      </c>
      <c r="R5" s="103" t="s">
        <v>101</v>
      </c>
      <c r="S5" s="100" t="s">
        <v>147</v>
      </c>
      <c r="T5" s="101" t="s">
        <v>148</v>
      </c>
      <c r="U5" s="274" t="s">
        <v>149</v>
      </c>
      <c r="V5" s="279">
        <f>G5+J5+M5+P5+S5</f>
        <v>117.36</v>
      </c>
      <c r="W5" s="280">
        <f t="shared" ref="W5:X5" si="0">H5+K5+N5+Q5+T5</f>
        <v>66.259999999999991</v>
      </c>
      <c r="X5" s="281">
        <f t="shared" si="0"/>
        <v>57.68</v>
      </c>
    </row>
    <row r="6" spans="1:24" ht="15.75" thickBot="1" x14ac:dyDescent="0.3">
      <c r="A6" s="301">
        <v>2</v>
      </c>
      <c r="B6" s="290" t="s">
        <v>96</v>
      </c>
      <c r="C6" s="297" t="s">
        <v>90</v>
      </c>
      <c r="D6" s="298">
        <v>45012</v>
      </c>
      <c r="E6" s="302" t="s">
        <v>71</v>
      </c>
      <c r="F6" s="209" t="s">
        <v>88</v>
      </c>
      <c r="G6" s="100" t="s">
        <v>171</v>
      </c>
      <c r="H6" s="101" t="s">
        <v>140</v>
      </c>
      <c r="I6" s="101" t="s">
        <v>141</v>
      </c>
      <c r="J6" s="102" t="s">
        <v>172</v>
      </c>
      <c r="K6" s="103" t="s">
        <v>142</v>
      </c>
      <c r="L6" s="103" t="s">
        <v>143</v>
      </c>
      <c r="M6" s="100" t="s">
        <v>173</v>
      </c>
      <c r="N6" s="101" t="s">
        <v>145</v>
      </c>
      <c r="O6" s="101" t="s">
        <v>146</v>
      </c>
      <c r="P6" s="102" t="s">
        <v>101</v>
      </c>
      <c r="Q6" s="103" t="s">
        <v>101</v>
      </c>
      <c r="R6" s="103" t="s">
        <v>101</v>
      </c>
      <c r="S6" s="100" t="s">
        <v>174</v>
      </c>
      <c r="T6" s="101" t="s">
        <v>148</v>
      </c>
      <c r="U6" s="274" t="s">
        <v>149</v>
      </c>
      <c r="V6" s="69">
        <f t="shared" ref="V6:V69" si="1">G6+J6+M6+P6+S6</f>
        <v>167.27</v>
      </c>
      <c r="W6" s="70">
        <f t="shared" ref="W6:W69" si="2">H6+K6+N6+Q6+T6</f>
        <v>66.259999999999991</v>
      </c>
      <c r="X6" s="71">
        <f t="shared" ref="X6:X69" si="3">I6+L6+O6+R6+U6</f>
        <v>57.68</v>
      </c>
    </row>
    <row r="7" spans="1:24" ht="15.75" thickBot="1" x14ac:dyDescent="0.3">
      <c r="A7" s="301">
        <v>3</v>
      </c>
      <c r="B7" s="290" t="s">
        <v>82</v>
      </c>
      <c r="C7" s="297" t="s">
        <v>90</v>
      </c>
      <c r="D7" s="298">
        <v>45012</v>
      </c>
      <c r="E7" s="302" t="s">
        <v>71</v>
      </c>
      <c r="F7" s="209" t="s">
        <v>88</v>
      </c>
      <c r="G7" s="100" t="s">
        <v>184</v>
      </c>
      <c r="H7" s="101" t="s">
        <v>140</v>
      </c>
      <c r="I7" s="101" t="s">
        <v>141</v>
      </c>
      <c r="J7" s="102" t="s">
        <v>185</v>
      </c>
      <c r="K7" s="103" t="s">
        <v>142</v>
      </c>
      <c r="L7" s="103" t="s">
        <v>143</v>
      </c>
      <c r="M7" s="100" t="s">
        <v>186</v>
      </c>
      <c r="N7" s="101" t="s">
        <v>145</v>
      </c>
      <c r="O7" s="101" t="s">
        <v>146</v>
      </c>
      <c r="P7" s="102" t="s">
        <v>101</v>
      </c>
      <c r="Q7" s="103" t="s">
        <v>101</v>
      </c>
      <c r="R7" s="103" t="s">
        <v>101</v>
      </c>
      <c r="S7" s="100" t="s">
        <v>187</v>
      </c>
      <c r="T7" s="101" t="s">
        <v>148</v>
      </c>
      <c r="U7" s="274" t="s">
        <v>149</v>
      </c>
      <c r="V7" s="69">
        <f t="shared" si="1"/>
        <v>140.26</v>
      </c>
      <c r="W7" s="70">
        <f t="shared" si="2"/>
        <v>66.259999999999991</v>
      </c>
      <c r="X7" s="71">
        <f t="shared" si="3"/>
        <v>57.68</v>
      </c>
    </row>
    <row r="8" spans="1:24" ht="15.75" thickBot="1" x14ac:dyDescent="0.3">
      <c r="A8" s="301">
        <v>4</v>
      </c>
      <c r="B8" s="290" t="s">
        <v>83</v>
      </c>
      <c r="C8" s="297" t="s">
        <v>90</v>
      </c>
      <c r="D8" s="298">
        <v>45012</v>
      </c>
      <c r="E8" s="302" t="s">
        <v>71</v>
      </c>
      <c r="F8" s="209" t="s">
        <v>88</v>
      </c>
      <c r="G8" s="100" t="s">
        <v>201</v>
      </c>
      <c r="H8" s="101" t="s">
        <v>140</v>
      </c>
      <c r="I8" s="101" t="s">
        <v>141</v>
      </c>
      <c r="J8" s="102" t="s">
        <v>202</v>
      </c>
      <c r="K8" s="103" t="s">
        <v>142</v>
      </c>
      <c r="L8" s="103" t="s">
        <v>143</v>
      </c>
      <c r="M8" s="100" t="s">
        <v>203</v>
      </c>
      <c r="N8" s="101" t="s">
        <v>145</v>
      </c>
      <c r="O8" s="101" t="s">
        <v>146</v>
      </c>
      <c r="P8" s="102" t="s">
        <v>101</v>
      </c>
      <c r="Q8" s="103" t="s">
        <v>101</v>
      </c>
      <c r="R8" s="103" t="s">
        <v>101</v>
      </c>
      <c r="S8" s="100" t="s">
        <v>204</v>
      </c>
      <c r="T8" s="101" t="s">
        <v>148</v>
      </c>
      <c r="U8" s="274" t="s">
        <v>149</v>
      </c>
      <c r="V8" s="69">
        <f t="shared" si="1"/>
        <v>121.73</v>
      </c>
      <c r="W8" s="70">
        <f t="shared" si="2"/>
        <v>66.259999999999991</v>
      </c>
      <c r="X8" s="71">
        <f t="shared" si="3"/>
        <v>57.68</v>
      </c>
    </row>
    <row r="9" spans="1:24" ht="15.75" thickBot="1" x14ac:dyDescent="0.3">
      <c r="A9" s="301">
        <v>5</v>
      </c>
      <c r="B9" s="290" t="s">
        <v>84</v>
      </c>
      <c r="C9" s="297" t="s">
        <v>90</v>
      </c>
      <c r="D9" s="298">
        <v>45012</v>
      </c>
      <c r="E9" s="302" t="s">
        <v>71</v>
      </c>
      <c r="F9" s="209" t="s">
        <v>88</v>
      </c>
      <c r="G9" s="100" t="s">
        <v>101</v>
      </c>
      <c r="H9" s="101" t="s">
        <v>140</v>
      </c>
      <c r="I9" s="101" t="s">
        <v>141</v>
      </c>
      <c r="J9" s="102" t="s">
        <v>101</v>
      </c>
      <c r="K9" s="103" t="s">
        <v>142</v>
      </c>
      <c r="L9" s="103" t="s">
        <v>143</v>
      </c>
      <c r="M9" s="100" t="s">
        <v>101</v>
      </c>
      <c r="N9" s="101" t="s">
        <v>145</v>
      </c>
      <c r="O9" s="101" t="s">
        <v>146</v>
      </c>
      <c r="P9" s="102" t="s">
        <v>101</v>
      </c>
      <c r="Q9" s="103" t="s">
        <v>101</v>
      </c>
      <c r="R9" s="103" t="s">
        <v>101</v>
      </c>
      <c r="S9" s="100" t="s">
        <v>101</v>
      </c>
      <c r="T9" s="101" t="s">
        <v>148</v>
      </c>
      <c r="U9" s="274" t="s">
        <v>149</v>
      </c>
      <c r="V9" s="69">
        <f t="shared" si="1"/>
        <v>0</v>
      </c>
      <c r="W9" s="70">
        <f t="shared" si="2"/>
        <v>66.259999999999991</v>
      </c>
      <c r="X9" s="71">
        <f t="shared" si="3"/>
        <v>57.68</v>
      </c>
    </row>
    <row r="10" spans="1:24" ht="15.75" thickBot="1" x14ac:dyDescent="0.3">
      <c r="A10" s="301">
        <v>6</v>
      </c>
      <c r="B10" s="290" t="s">
        <v>85</v>
      </c>
      <c r="C10" s="297" t="s">
        <v>90</v>
      </c>
      <c r="D10" s="298">
        <v>45012</v>
      </c>
      <c r="E10" s="302" t="s">
        <v>71</v>
      </c>
      <c r="F10" s="282" t="s">
        <v>88</v>
      </c>
      <c r="G10" s="100" t="s">
        <v>219</v>
      </c>
      <c r="H10" s="101" t="s">
        <v>140</v>
      </c>
      <c r="I10" s="101" t="s">
        <v>141</v>
      </c>
      <c r="J10" s="102" t="s">
        <v>220</v>
      </c>
      <c r="K10" s="103" t="s">
        <v>142</v>
      </c>
      <c r="L10" s="103" t="s">
        <v>143</v>
      </c>
      <c r="M10" s="100" t="s">
        <v>221</v>
      </c>
      <c r="N10" s="101" t="s">
        <v>145</v>
      </c>
      <c r="O10" s="101" t="s">
        <v>146</v>
      </c>
      <c r="P10" s="102" t="s">
        <v>101</v>
      </c>
      <c r="Q10" s="103" t="s">
        <v>101</v>
      </c>
      <c r="R10" s="103" t="s">
        <v>101</v>
      </c>
      <c r="S10" s="100" t="s">
        <v>222</v>
      </c>
      <c r="T10" s="101" t="s">
        <v>148</v>
      </c>
      <c r="U10" s="274" t="s">
        <v>149</v>
      </c>
      <c r="V10" s="69">
        <f t="shared" si="1"/>
        <v>161.82</v>
      </c>
      <c r="W10" s="70">
        <f t="shared" si="2"/>
        <v>66.259999999999991</v>
      </c>
      <c r="X10" s="71">
        <f t="shared" si="3"/>
        <v>57.68</v>
      </c>
    </row>
    <row r="11" spans="1:24" ht="15.75" thickBot="1" x14ac:dyDescent="0.3">
      <c r="A11" s="301">
        <v>7</v>
      </c>
      <c r="B11" s="290" t="s">
        <v>87</v>
      </c>
      <c r="C11" s="297" t="s">
        <v>90</v>
      </c>
      <c r="D11" s="298">
        <v>45012</v>
      </c>
      <c r="E11" s="302" t="s">
        <v>71</v>
      </c>
      <c r="F11" s="209" t="s">
        <v>88</v>
      </c>
      <c r="G11" s="100" t="s">
        <v>230</v>
      </c>
      <c r="H11" s="101" t="s">
        <v>140</v>
      </c>
      <c r="I11" s="101" t="s">
        <v>141</v>
      </c>
      <c r="J11" s="102" t="s">
        <v>231</v>
      </c>
      <c r="K11" s="103" t="s">
        <v>142</v>
      </c>
      <c r="L11" s="103" t="s">
        <v>143</v>
      </c>
      <c r="M11" s="100" t="s">
        <v>232</v>
      </c>
      <c r="N11" s="101" t="s">
        <v>145</v>
      </c>
      <c r="O11" s="101" t="s">
        <v>146</v>
      </c>
      <c r="P11" s="102" t="s">
        <v>101</v>
      </c>
      <c r="Q11" s="103" t="s">
        <v>101</v>
      </c>
      <c r="R11" s="103" t="s">
        <v>101</v>
      </c>
      <c r="S11" s="100" t="s">
        <v>233</v>
      </c>
      <c r="T11" s="101" t="s">
        <v>148</v>
      </c>
      <c r="U11" s="274" t="s">
        <v>149</v>
      </c>
      <c r="V11" s="69">
        <f t="shared" si="1"/>
        <v>209.09</v>
      </c>
      <c r="W11" s="70">
        <f t="shared" si="2"/>
        <v>66.259999999999991</v>
      </c>
      <c r="X11" s="71">
        <f t="shared" si="3"/>
        <v>57.68</v>
      </c>
    </row>
    <row r="12" spans="1:24" x14ac:dyDescent="0.25">
      <c r="A12" s="301">
        <v>8</v>
      </c>
      <c r="B12" s="290" t="s">
        <v>86</v>
      </c>
      <c r="C12" s="297" t="s">
        <v>90</v>
      </c>
      <c r="D12" s="298">
        <v>45012</v>
      </c>
      <c r="E12" s="302" t="s">
        <v>71</v>
      </c>
      <c r="F12" s="209" t="s">
        <v>88</v>
      </c>
      <c r="G12" s="100" t="s">
        <v>242</v>
      </c>
      <c r="H12" s="101" t="s">
        <v>140</v>
      </c>
      <c r="I12" s="101" t="s">
        <v>141</v>
      </c>
      <c r="J12" s="102" t="s">
        <v>243</v>
      </c>
      <c r="K12" s="103" t="s">
        <v>142</v>
      </c>
      <c r="L12" s="103" t="s">
        <v>143</v>
      </c>
      <c r="M12" s="100" t="s">
        <v>186</v>
      </c>
      <c r="N12" s="101" t="s">
        <v>145</v>
      </c>
      <c r="O12" s="101" t="s">
        <v>146</v>
      </c>
      <c r="P12" s="102" t="s">
        <v>101</v>
      </c>
      <c r="Q12" s="103" t="s">
        <v>101</v>
      </c>
      <c r="R12" s="103" t="s">
        <v>101</v>
      </c>
      <c r="S12" s="100" t="s">
        <v>244</v>
      </c>
      <c r="T12" s="101" t="s">
        <v>148</v>
      </c>
      <c r="U12" s="274" t="s">
        <v>149</v>
      </c>
      <c r="V12" s="69">
        <f t="shared" si="1"/>
        <v>160.91000000000003</v>
      </c>
      <c r="W12" s="70">
        <f t="shared" si="2"/>
        <v>66.259999999999991</v>
      </c>
      <c r="X12" s="71">
        <f t="shared" si="3"/>
        <v>57.68</v>
      </c>
    </row>
    <row r="13" spans="1:24" x14ac:dyDescent="0.25">
      <c r="A13" s="114"/>
      <c r="B13" s="116"/>
      <c r="C13" s="184"/>
      <c r="D13" s="193"/>
      <c r="E13" s="79"/>
      <c r="F13" s="209" t="s">
        <v>88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4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88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4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2" t="s">
        <v>88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4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88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4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88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4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88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4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88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4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2" t="s">
        <v>88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4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88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4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88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4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88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4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88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4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2" t="s">
        <v>88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4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88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4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88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4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88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4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88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4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2" t="s">
        <v>88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4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88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4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88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4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88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4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88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4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2" t="s">
        <v>88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4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88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4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88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4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88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4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88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4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2" t="s">
        <v>88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4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88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4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88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4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88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4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88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4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2" t="s">
        <v>88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4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88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4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88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4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88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4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88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4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2" t="s">
        <v>88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4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88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4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88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4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88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4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88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4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2" t="s">
        <v>88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4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88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4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88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4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88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4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88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4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2" t="s">
        <v>88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4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88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4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88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4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88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4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88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4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2" t="s">
        <v>88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4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88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4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88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4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88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4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88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4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2" t="s">
        <v>88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4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88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4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88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4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88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4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88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4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2" t="s">
        <v>88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4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88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4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88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4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88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4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88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4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2" t="s">
        <v>88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4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88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4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88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4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88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4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88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4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2" t="s">
        <v>88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4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88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4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88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4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88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4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88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4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2" t="s">
        <v>88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4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88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4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88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4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88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4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88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4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2" t="s">
        <v>88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4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88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4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88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4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88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4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88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4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2" t="s">
        <v>88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4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88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4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88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4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88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4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88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4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2" t="s">
        <v>88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4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88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4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88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5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54" t="s">
        <v>14</v>
      </c>
      <c r="H3" s="355"/>
      <c r="I3" s="355"/>
      <c r="J3" s="355"/>
      <c r="K3" s="356"/>
      <c r="L3" s="357" t="s">
        <v>15</v>
      </c>
      <c r="M3" s="358"/>
      <c r="N3" s="358"/>
      <c r="O3" s="358"/>
      <c r="P3" s="359"/>
      <c r="Q3" s="360" t="s">
        <v>16</v>
      </c>
      <c r="R3" s="355"/>
      <c r="S3" s="355"/>
      <c r="T3" s="355"/>
      <c r="U3" s="356"/>
      <c r="V3" s="357" t="s">
        <v>17</v>
      </c>
      <c r="W3" s="358"/>
      <c r="X3" s="358"/>
      <c r="Y3" s="358"/>
      <c r="Z3" s="359"/>
      <c r="AA3" s="361" t="s">
        <v>18</v>
      </c>
      <c r="AB3" s="362"/>
      <c r="AC3" s="362"/>
      <c r="AD3" s="362"/>
      <c r="AE3" s="363"/>
      <c r="AF3" s="339" t="s">
        <v>33</v>
      </c>
      <c r="AG3" s="340"/>
      <c r="AH3" s="340"/>
      <c r="AI3" s="340"/>
      <c r="AJ3" s="341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ht="15.75" thickBot="1" x14ac:dyDescent="0.3">
      <c r="A5" s="294">
        <v>1</v>
      </c>
      <c r="B5" s="293" t="s">
        <v>80</v>
      </c>
      <c r="C5" s="297" t="s">
        <v>90</v>
      </c>
      <c r="D5" s="298">
        <v>45012</v>
      </c>
      <c r="E5" s="299" t="s">
        <v>71</v>
      </c>
      <c r="F5" s="282" t="s">
        <v>88</v>
      </c>
      <c r="G5" s="195">
        <f t="shared" ref="G5" si="0">H5+I5+J5+K5</f>
        <v>5</v>
      </c>
      <c r="H5" s="196" t="s">
        <v>101</v>
      </c>
      <c r="I5" s="196" t="s">
        <v>137</v>
      </c>
      <c r="J5" s="196" t="s">
        <v>101</v>
      </c>
      <c r="K5" s="197" t="s">
        <v>101</v>
      </c>
      <c r="L5" s="198">
        <f t="shared" ref="L5" si="1">M5+N5+O5+P5</f>
        <v>7</v>
      </c>
      <c r="M5" s="199" t="s">
        <v>101</v>
      </c>
      <c r="N5" s="199" t="s">
        <v>136</v>
      </c>
      <c r="O5" s="199" t="s">
        <v>128</v>
      </c>
      <c r="P5" s="200" t="s">
        <v>101</v>
      </c>
      <c r="Q5" s="201">
        <f t="shared" ref="Q5" si="2">R5+S5+T5+U5</f>
        <v>0</v>
      </c>
      <c r="R5" s="196" t="s">
        <v>101</v>
      </c>
      <c r="S5" s="196" t="s">
        <v>101</v>
      </c>
      <c r="T5" s="196" t="s">
        <v>101</v>
      </c>
      <c r="U5" s="197" t="s">
        <v>101</v>
      </c>
      <c r="V5" s="198">
        <f t="shared" ref="V5" si="3">W5+X5+Y5+Z5</f>
        <v>0</v>
      </c>
      <c r="W5" s="199" t="s">
        <v>101</v>
      </c>
      <c r="X5" s="199" t="s">
        <v>101</v>
      </c>
      <c r="Y5" s="199" t="s">
        <v>101</v>
      </c>
      <c r="Z5" s="200" t="s">
        <v>101</v>
      </c>
      <c r="AA5" s="201">
        <f t="shared" ref="AA5" si="4">AB5+AC5+AD5+AE5</f>
        <v>1</v>
      </c>
      <c r="AB5" s="196" t="s">
        <v>101</v>
      </c>
      <c r="AC5" s="196" t="s">
        <v>78</v>
      </c>
      <c r="AD5" s="196" t="s">
        <v>101</v>
      </c>
      <c r="AE5" s="197" t="s">
        <v>101</v>
      </c>
      <c r="AF5" s="198">
        <f t="shared" ref="AF5:AJ5" si="5">AA5+V5+Q5+L5+G5</f>
        <v>13</v>
      </c>
      <c r="AG5" s="199">
        <f t="shared" si="5"/>
        <v>0</v>
      </c>
      <c r="AH5" s="199">
        <f t="shared" si="5"/>
        <v>10</v>
      </c>
      <c r="AI5" s="199">
        <f t="shared" si="5"/>
        <v>3</v>
      </c>
      <c r="AJ5" s="200">
        <f t="shared" si="5"/>
        <v>0</v>
      </c>
    </row>
    <row r="6" spans="1:36" ht="15.75" thickBot="1" x14ac:dyDescent="0.3">
      <c r="A6" s="301">
        <v>2</v>
      </c>
      <c r="B6" s="290" t="s">
        <v>96</v>
      </c>
      <c r="C6" s="297" t="s">
        <v>90</v>
      </c>
      <c r="D6" s="298">
        <v>45012</v>
      </c>
      <c r="E6" s="302" t="s">
        <v>71</v>
      </c>
      <c r="F6" s="209" t="s">
        <v>88</v>
      </c>
      <c r="G6" s="195">
        <f t="shared" ref="G6:G69" si="6">H6+I6+J6+K6</f>
        <v>2</v>
      </c>
      <c r="H6" s="196" t="s">
        <v>101</v>
      </c>
      <c r="I6" s="196" t="s">
        <v>106</v>
      </c>
      <c r="J6" s="196" t="s">
        <v>101</v>
      </c>
      <c r="K6" s="197" t="s">
        <v>101</v>
      </c>
      <c r="L6" s="198">
        <f t="shared" ref="L6:L69" si="7">M6+N6+O6+P6</f>
        <v>1</v>
      </c>
      <c r="M6" s="199" t="s">
        <v>78</v>
      </c>
      <c r="N6" s="199" t="s">
        <v>101</v>
      </c>
      <c r="O6" s="199" t="s">
        <v>101</v>
      </c>
      <c r="P6" s="200" t="s">
        <v>101</v>
      </c>
      <c r="Q6" s="201">
        <f t="shared" ref="Q6:Q69" si="8">R6+S6+T6+U6</f>
        <v>0</v>
      </c>
      <c r="R6" s="196" t="s">
        <v>101</v>
      </c>
      <c r="S6" s="196" t="s">
        <v>101</v>
      </c>
      <c r="T6" s="196" t="s">
        <v>101</v>
      </c>
      <c r="U6" s="197" t="s">
        <v>101</v>
      </c>
      <c r="V6" s="198">
        <f t="shared" ref="V6:V69" si="9">W6+X6+Y6+Z6</f>
        <v>0</v>
      </c>
      <c r="W6" s="199" t="s">
        <v>101</v>
      </c>
      <c r="X6" s="199" t="s">
        <v>101</v>
      </c>
      <c r="Y6" s="199" t="s">
        <v>101</v>
      </c>
      <c r="Z6" s="200" t="s">
        <v>101</v>
      </c>
      <c r="AA6" s="201">
        <f t="shared" ref="AA6:AA69" si="10">AB6+AC6+AD6+AE6</f>
        <v>3</v>
      </c>
      <c r="AB6" s="196" t="s">
        <v>101</v>
      </c>
      <c r="AC6" s="196" t="s">
        <v>128</v>
      </c>
      <c r="AD6" s="196" t="s">
        <v>101</v>
      </c>
      <c r="AE6" s="197" t="s">
        <v>101</v>
      </c>
      <c r="AF6" s="198">
        <f t="shared" ref="AF6:AF69" si="11">AA6+V6+Q6+L6+G6</f>
        <v>6</v>
      </c>
      <c r="AG6" s="199">
        <f t="shared" ref="AG6:AG69" si="12">AB6+W6+R6+M6+H6</f>
        <v>1</v>
      </c>
      <c r="AH6" s="199">
        <f t="shared" ref="AH6:AH69" si="13">AC6+X6+S6+N6+I6</f>
        <v>5</v>
      </c>
      <c r="AI6" s="199">
        <f t="shared" ref="AI6:AI69" si="14">AD6+Y6+T6+O6+J6</f>
        <v>0</v>
      </c>
      <c r="AJ6" s="200">
        <f t="shared" ref="AJ6:AJ69" si="15">AE6+Z6+U6+P6+K6</f>
        <v>0</v>
      </c>
    </row>
    <row r="7" spans="1:36" ht="15.75" thickBot="1" x14ac:dyDescent="0.3">
      <c r="A7" s="301">
        <v>3</v>
      </c>
      <c r="B7" s="290" t="s">
        <v>82</v>
      </c>
      <c r="C7" s="297" t="s">
        <v>90</v>
      </c>
      <c r="D7" s="298">
        <v>45012</v>
      </c>
      <c r="E7" s="302" t="s">
        <v>71</v>
      </c>
      <c r="F7" s="209" t="s">
        <v>88</v>
      </c>
      <c r="G7" s="195">
        <f t="shared" si="6"/>
        <v>6</v>
      </c>
      <c r="H7" s="196" t="s">
        <v>101</v>
      </c>
      <c r="I7" s="196" t="s">
        <v>124</v>
      </c>
      <c r="J7" s="196" t="s">
        <v>101</v>
      </c>
      <c r="K7" s="197" t="s">
        <v>101</v>
      </c>
      <c r="L7" s="198">
        <f t="shared" si="7"/>
        <v>14</v>
      </c>
      <c r="M7" s="199" t="s">
        <v>101</v>
      </c>
      <c r="N7" s="199" t="s">
        <v>136</v>
      </c>
      <c r="O7" s="199" t="s">
        <v>117</v>
      </c>
      <c r="P7" s="200" t="s">
        <v>101</v>
      </c>
      <c r="Q7" s="201">
        <f t="shared" si="8"/>
        <v>0</v>
      </c>
      <c r="R7" s="196" t="s">
        <v>101</v>
      </c>
      <c r="S7" s="196" t="s">
        <v>101</v>
      </c>
      <c r="T7" s="196" t="s">
        <v>101</v>
      </c>
      <c r="U7" s="197" t="s">
        <v>101</v>
      </c>
      <c r="V7" s="198">
        <f t="shared" si="9"/>
        <v>0</v>
      </c>
      <c r="W7" s="199" t="s">
        <v>101</v>
      </c>
      <c r="X7" s="199" t="s">
        <v>101</v>
      </c>
      <c r="Y7" s="199" t="s">
        <v>101</v>
      </c>
      <c r="Z7" s="200" t="s">
        <v>101</v>
      </c>
      <c r="AA7" s="201">
        <f t="shared" si="10"/>
        <v>4</v>
      </c>
      <c r="AB7" s="196" t="s">
        <v>101</v>
      </c>
      <c r="AC7" s="196" t="s">
        <v>136</v>
      </c>
      <c r="AD7" s="196" t="s">
        <v>101</v>
      </c>
      <c r="AE7" s="197" t="s">
        <v>101</v>
      </c>
      <c r="AF7" s="198">
        <f t="shared" si="11"/>
        <v>24</v>
      </c>
      <c r="AG7" s="199">
        <f t="shared" si="12"/>
        <v>0</v>
      </c>
      <c r="AH7" s="199">
        <f t="shared" si="13"/>
        <v>14</v>
      </c>
      <c r="AI7" s="199">
        <f t="shared" si="14"/>
        <v>10</v>
      </c>
      <c r="AJ7" s="200">
        <f t="shared" si="15"/>
        <v>0</v>
      </c>
    </row>
    <row r="8" spans="1:36" ht="15.75" thickBot="1" x14ac:dyDescent="0.3">
      <c r="A8" s="301">
        <v>4</v>
      </c>
      <c r="B8" s="290" t="s">
        <v>83</v>
      </c>
      <c r="C8" s="297" t="s">
        <v>90</v>
      </c>
      <c r="D8" s="298">
        <v>45012</v>
      </c>
      <c r="E8" s="302" t="s">
        <v>71</v>
      </c>
      <c r="F8" s="209" t="s">
        <v>88</v>
      </c>
      <c r="G8" s="195">
        <f t="shared" si="6"/>
        <v>9</v>
      </c>
      <c r="H8" s="196" t="s">
        <v>101</v>
      </c>
      <c r="I8" s="196" t="s">
        <v>168</v>
      </c>
      <c r="J8" s="196" t="s">
        <v>101</v>
      </c>
      <c r="K8" s="197" t="s">
        <v>101</v>
      </c>
      <c r="L8" s="198">
        <f t="shared" si="7"/>
        <v>7</v>
      </c>
      <c r="M8" s="199" t="s">
        <v>101</v>
      </c>
      <c r="N8" s="199" t="s">
        <v>128</v>
      </c>
      <c r="O8" s="199" t="s">
        <v>136</v>
      </c>
      <c r="P8" s="200" t="s">
        <v>101</v>
      </c>
      <c r="Q8" s="201">
        <f t="shared" si="8"/>
        <v>0</v>
      </c>
      <c r="R8" s="196" t="s">
        <v>101</v>
      </c>
      <c r="S8" s="196" t="s">
        <v>101</v>
      </c>
      <c r="T8" s="196" t="s">
        <v>101</v>
      </c>
      <c r="U8" s="197" t="s">
        <v>101</v>
      </c>
      <c r="V8" s="198" t="s">
        <v>101</v>
      </c>
      <c r="W8" s="199" t="s">
        <v>101</v>
      </c>
      <c r="X8" s="199" t="s">
        <v>101</v>
      </c>
      <c r="Y8" s="199" t="s">
        <v>101</v>
      </c>
      <c r="Z8" s="200" t="s">
        <v>101</v>
      </c>
      <c r="AA8" s="201">
        <f t="shared" si="10"/>
        <v>2</v>
      </c>
      <c r="AB8" s="196" t="s">
        <v>101</v>
      </c>
      <c r="AC8" s="196" t="s">
        <v>106</v>
      </c>
      <c r="AD8" s="196" t="s">
        <v>101</v>
      </c>
      <c r="AE8" s="197" t="s">
        <v>101</v>
      </c>
      <c r="AF8" s="198">
        <f t="shared" si="11"/>
        <v>18</v>
      </c>
      <c r="AG8" s="199">
        <f t="shared" si="12"/>
        <v>0</v>
      </c>
      <c r="AH8" s="199">
        <f t="shared" si="13"/>
        <v>14</v>
      </c>
      <c r="AI8" s="199">
        <f t="shared" si="14"/>
        <v>4</v>
      </c>
      <c r="AJ8" s="200">
        <f t="shared" si="15"/>
        <v>0</v>
      </c>
    </row>
    <row r="9" spans="1:36" ht="15.75" thickBot="1" x14ac:dyDescent="0.3">
      <c r="A9" s="301">
        <v>5</v>
      </c>
      <c r="B9" s="290" t="s">
        <v>84</v>
      </c>
      <c r="C9" s="297" t="s">
        <v>90</v>
      </c>
      <c r="D9" s="298">
        <v>45012</v>
      </c>
      <c r="E9" s="302" t="s">
        <v>71</v>
      </c>
      <c r="F9" s="282" t="s">
        <v>88</v>
      </c>
      <c r="G9" s="195">
        <f t="shared" si="6"/>
        <v>0</v>
      </c>
      <c r="H9" s="196" t="s">
        <v>101</v>
      </c>
      <c r="I9" s="196" t="s">
        <v>101</v>
      </c>
      <c r="J9" s="196" t="s">
        <v>101</v>
      </c>
      <c r="K9" s="197" t="s">
        <v>101</v>
      </c>
      <c r="L9" s="198">
        <f t="shared" si="7"/>
        <v>0</v>
      </c>
      <c r="M9" s="199" t="s">
        <v>101</v>
      </c>
      <c r="N9" s="199" t="s">
        <v>101</v>
      </c>
      <c r="O9" s="199" t="s">
        <v>101</v>
      </c>
      <c r="P9" s="200" t="s">
        <v>101</v>
      </c>
      <c r="Q9" s="201">
        <f t="shared" si="8"/>
        <v>0</v>
      </c>
      <c r="R9" s="196" t="s">
        <v>101</v>
      </c>
      <c r="S9" s="196" t="s">
        <v>101</v>
      </c>
      <c r="T9" s="196" t="s">
        <v>101</v>
      </c>
      <c r="U9" s="197" t="s">
        <v>101</v>
      </c>
      <c r="V9" s="198">
        <f t="shared" si="9"/>
        <v>0</v>
      </c>
      <c r="W9" s="199" t="s">
        <v>101</v>
      </c>
      <c r="X9" s="199" t="s">
        <v>101</v>
      </c>
      <c r="Y9" s="199" t="s">
        <v>101</v>
      </c>
      <c r="Z9" s="200" t="s">
        <v>101</v>
      </c>
      <c r="AA9" s="201">
        <f t="shared" si="10"/>
        <v>0</v>
      </c>
      <c r="AB9" s="196" t="s">
        <v>101</v>
      </c>
      <c r="AC9" s="196" t="s">
        <v>101</v>
      </c>
      <c r="AD9" s="196" t="s">
        <v>101</v>
      </c>
      <c r="AE9" s="197" t="s">
        <v>101</v>
      </c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ht="15.75" thickBot="1" x14ac:dyDescent="0.3">
      <c r="A10" s="301">
        <v>6</v>
      </c>
      <c r="B10" s="290" t="s">
        <v>85</v>
      </c>
      <c r="C10" s="297" t="s">
        <v>90</v>
      </c>
      <c r="D10" s="298">
        <v>45012</v>
      </c>
      <c r="E10" s="302" t="s">
        <v>71</v>
      </c>
      <c r="F10" s="209" t="s">
        <v>88</v>
      </c>
      <c r="G10" s="195">
        <f t="shared" si="6"/>
        <v>0</v>
      </c>
      <c r="H10" s="196" t="s">
        <v>101</v>
      </c>
      <c r="I10" s="196" t="s">
        <v>101</v>
      </c>
      <c r="J10" s="196" t="s">
        <v>101</v>
      </c>
      <c r="K10" s="197" t="s">
        <v>101</v>
      </c>
      <c r="L10" s="198">
        <f t="shared" si="7"/>
        <v>4</v>
      </c>
      <c r="M10" s="199" t="s">
        <v>78</v>
      </c>
      <c r="N10" s="199" t="s">
        <v>128</v>
      </c>
      <c r="O10" s="199" t="s">
        <v>101</v>
      </c>
      <c r="P10" s="200" t="s">
        <v>101</v>
      </c>
      <c r="Q10" s="201">
        <f t="shared" si="8"/>
        <v>0</v>
      </c>
      <c r="R10" s="196" t="s">
        <v>101</v>
      </c>
      <c r="S10" s="196" t="s">
        <v>101</v>
      </c>
      <c r="T10" s="196" t="s">
        <v>101</v>
      </c>
      <c r="U10" s="197" t="s">
        <v>101</v>
      </c>
      <c r="V10" s="198">
        <f t="shared" si="9"/>
        <v>0</v>
      </c>
      <c r="W10" s="199" t="s">
        <v>101</v>
      </c>
      <c r="X10" s="199" t="s">
        <v>101</v>
      </c>
      <c r="Y10" s="199" t="s">
        <v>101</v>
      </c>
      <c r="Z10" s="200" t="s">
        <v>101</v>
      </c>
      <c r="AA10" s="201">
        <f t="shared" si="10"/>
        <v>1</v>
      </c>
      <c r="AB10" s="196" t="s">
        <v>101</v>
      </c>
      <c r="AC10" s="196" t="s">
        <v>78</v>
      </c>
      <c r="AD10" s="196" t="s">
        <v>101</v>
      </c>
      <c r="AE10" s="197" t="s">
        <v>101</v>
      </c>
      <c r="AF10" s="198">
        <f t="shared" si="11"/>
        <v>5</v>
      </c>
      <c r="AG10" s="199">
        <f t="shared" si="12"/>
        <v>1</v>
      </c>
      <c r="AH10" s="199">
        <f t="shared" si="13"/>
        <v>4</v>
      </c>
      <c r="AI10" s="199">
        <f t="shared" si="14"/>
        <v>0</v>
      </c>
      <c r="AJ10" s="200">
        <f t="shared" si="15"/>
        <v>0</v>
      </c>
    </row>
    <row r="11" spans="1:36" ht="15.75" thickBot="1" x14ac:dyDescent="0.3">
      <c r="A11" s="301">
        <v>7</v>
      </c>
      <c r="B11" s="290" t="s">
        <v>87</v>
      </c>
      <c r="C11" s="297" t="s">
        <v>90</v>
      </c>
      <c r="D11" s="298">
        <v>45012</v>
      </c>
      <c r="E11" s="302" t="s">
        <v>71</v>
      </c>
      <c r="F11" s="209" t="s">
        <v>88</v>
      </c>
      <c r="G11" s="195">
        <f t="shared" si="6"/>
        <v>0</v>
      </c>
      <c r="H11" s="196" t="s">
        <v>101</v>
      </c>
      <c r="I11" s="196" t="s">
        <v>101</v>
      </c>
      <c r="J11" s="196" t="s">
        <v>101</v>
      </c>
      <c r="K11" s="197" t="s">
        <v>101</v>
      </c>
      <c r="L11" s="198">
        <f t="shared" si="7"/>
        <v>0</v>
      </c>
      <c r="M11" s="199" t="s">
        <v>101</v>
      </c>
      <c r="N11" s="199" t="s">
        <v>101</v>
      </c>
      <c r="O11" s="199" t="s">
        <v>101</v>
      </c>
      <c r="P11" s="200" t="s">
        <v>101</v>
      </c>
      <c r="Q11" s="201" t="s">
        <v>101</v>
      </c>
      <c r="R11" s="196" t="s">
        <v>101</v>
      </c>
      <c r="S11" s="196" t="s">
        <v>101</v>
      </c>
      <c r="T11" s="196" t="s">
        <v>101</v>
      </c>
      <c r="U11" s="197" t="s">
        <v>101</v>
      </c>
      <c r="V11" s="198">
        <f t="shared" si="9"/>
        <v>0</v>
      </c>
      <c r="W11" s="199" t="s">
        <v>101</v>
      </c>
      <c r="X11" s="199" t="s">
        <v>101</v>
      </c>
      <c r="Y11" s="199" t="s">
        <v>101</v>
      </c>
      <c r="Z11" s="200" t="s">
        <v>101</v>
      </c>
      <c r="AA11" s="201" t="s">
        <v>101</v>
      </c>
      <c r="AB11" s="196" t="s">
        <v>101</v>
      </c>
      <c r="AC11" s="196" t="s">
        <v>101</v>
      </c>
      <c r="AD11" s="196" t="s">
        <v>101</v>
      </c>
      <c r="AE11" s="197" t="s">
        <v>101</v>
      </c>
      <c r="AF11" s="198">
        <f t="shared" si="11"/>
        <v>0</v>
      </c>
      <c r="AG11" s="199" t="s">
        <v>101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ht="15.75" thickBot="1" x14ac:dyDescent="0.3">
      <c r="A12" s="301">
        <v>8</v>
      </c>
      <c r="B12" s="290" t="s">
        <v>86</v>
      </c>
      <c r="C12" s="297" t="s">
        <v>90</v>
      </c>
      <c r="D12" s="298">
        <v>45012</v>
      </c>
      <c r="E12" s="302" t="s">
        <v>71</v>
      </c>
      <c r="F12" s="209" t="s">
        <v>88</v>
      </c>
      <c r="G12" s="195">
        <f t="shared" si="6"/>
        <v>0</v>
      </c>
      <c r="H12" s="196" t="s">
        <v>101</v>
      </c>
      <c r="I12" s="196" t="s">
        <v>101</v>
      </c>
      <c r="J12" s="196" t="s">
        <v>101</v>
      </c>
      <c r="K12" s="197" t="s">
        <v>101</v>
      </c>
      <c r="L12" s="198">
        <f t="shared" si="7"/>
        <v>1</v>
      </c>
      <c r="M12" s="199" t="s">
        <v>101</v>
      </c>
      <c r="N12" s="199" t="s">
        <v>101</v>
      </c>
      <c r="O12" s="199" t="s">
        <v>78</v>
      </c>
      <c r="P12" s="200" t="s">
        <v>101</v>
      </c>
      <c r="Q12" s="201">
        <f t="shared" si="8"/>
        <v>0</v>
      </c>
      <c r="R12" s="196" t="s">
        <v>101</v>
      </c>
      <c r="S12" s="196" t="s">
        <v>101</v>
      </c>
      <c r="T12" s="196" t="s">
        <v>101</v>
      </c>
      <c r="U12" s="197" t="s">
        <v>101</v>
      </c>
      <c r="V12" s="211">
        <v>0</v>
      </c>
      <c r="W12" s="199" t="s">
        <v>101</v>
      </c>
      <c r="X12" s="199" t="s">
        <v>101</v>
      </c>
      <c r="Y12" s="199" t="s">
        <v>101</v>
      </c>
      <c r="Z12" s="200" t="s">
        <v>101</v>
      </c>
      <c r="AA12" s="201">
        <f t="shared" si="10"/>
        <v>1</v>
      </c>
      <c r="AB12" s="196" t="s">
        <v>101</v>
      </c>
      <c r="AC12" s="196" t="s">
        <v>78</v>
      </c>
      <c r="AD12" s="196" t="s">
        <v>101</v>
      </c>
      <c r="AE12" s="197" t="s">
        <v>101</v>
      </c>
      <c r="AF12" s="198">
        <f t="shared" si="11"/>
        <v>2</v>
      </c>
      <c r="AG12" s="199">
        <f t="shared" si="12"/>
        <v>0</v>
      </c>
      <c r="AH12" s="199">
        <f t="shared" si="13"/>
        <v>1</v>
      </c>
      <c r="AI12" s="199">
        <f t="shared" si="14"/>
        <v>1</v>
      </c>
      <c r="AJ12" s="200">
        <f t="shared" si="15"/>
        <v>0</v>
      </c>
    </row>
    <row r="13" spans="1:36" x14ac:dyDescent="0.25">
      <c r="A13" s="306"/>
      <c r="B13" s="79"/>
      <c r="C13" s="184"/>
      <c r="D13" s="193"/>
      <c r="E13" s="79"/>
      <c r="F13" s="282" t="s">
        <v>88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06"/>
      <c r="B14" s="79"/>
      <c r="C14" s="184"/>
      <c r="D14" s="193"/>
      <c r="E14" s="79"/>
      <c r="F14" s="209" t="s">
        <v>88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06"/>
      <c r="B15" s="79"/>
      <c r="C15" s="184"/>
      <c r="D15" s="193"/>
      <c r="E15" s="79"/>
      <c r="F15" s="209" t="s">
        <v>88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ht="15.75" thickBot="1" x14ac:dyDescent="0.3">
      <c r="A16" s="306"/>
      <c r="B16" s="79"/>
      <c r="C16" s="184"/>
      <c r="D16" s="193"/>
      <c r="E16" s="79"/>
      <c r="F16" s="209" t="s">
        <v>88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06"/>
      <c r="B17" s="79"/>
      <c r="C17" s="184"/>
      <c r="D17" s="193"/>
      <c r="E17" s="79"/>
      <c r="F17" s="282" t="s">
        <v>88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06"/>
      <c r="B18" s="79"/>
      <c r="C18" s="184"/>
      <c r="D18" s="193"/>
      <c r="E18" s="79"/>
      <c r="F18" s="209" t="s">
        <v>88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06"/>
      <c r="B19" s="79"/>
      <c r="C19" s="184"/>
      <c r="D19" s="193"/>
      <c r="E19" s="79"/>
      <c r="F19" s="209" t="s">
        <v>88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88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2" t="s">
        <v>88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88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88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88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2" t="s">
        <v>88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88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88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88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2" t="s">
        <v>88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88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88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88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2" t="s">
        <v>88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88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88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88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2" t="s">
        <v>88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88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88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88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2" t="s">
        <v>88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88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88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88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2" t="s">
        <v>88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88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88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88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2" t="s">
        <v>88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88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88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88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2" t="s">
        <v>88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88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88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88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2" t="s">
        <v>88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88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88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88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2" t="s">
        <v>88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88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88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88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2" t="s">
        <v>88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88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88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88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2" t="s">
        <v>88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88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88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88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2" t="s">
        <v>88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88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88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88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2" t="s">
        <v>88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88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88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88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2" t="s">
        <v>88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88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88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88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2" t="s">
        <v>88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88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88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88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2" t="s">
        <v>88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88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88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88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2" t="s">
        <v>88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88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88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88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2" t="s">
        <v>88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88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88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88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2" t="s">
        <v>88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88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88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88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2" t="s">
        <v>88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88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88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54" t="s">
        <v>14</v>
      </c>
      <c r="H3" s="355"/>
      <c r="I3" s="355"/>
      <c r="J3" s="355"/>
      <c r="K3" s="356"/>
      <c r="L3" s="357" t="s">
        <v>15</v>
      </c>
      <c r="M3" s="358"/>
      <c r="N3" s="358"/>
      <c r="O3" s="358"/>
      <c r="P3" s="359"/>
      <c r="Q3" s="360" t="s">
        <v>16</v>
      </c>
      <c r="R3" s="355"/>
      <c r="S3" s="355"/>
      <c r="T3" s="355"/>
      <c r="U3" s="356"/>
      <c r="V3" s="357" t="s">
        <v>17</v>
      </c>
      <c r="W3" s="358"/>
      <c r="X3" s="358"/>
      <c r="Y3" s="358"/>
      <c r="Z3" s="359"/>
      <c r="AA3" s="361" t="s">
        <v>18</v>
      </c>
      <c r="AB3" s="362"/>
      <c r="AC3" s="362"/>
      <c r="AD3" s="362"/>
      <c r="AE3" s="363"/>
      <c r="AF3" s="364" t="s">
        <v>33</v>
      </c>
      <c r="AG3" s="365"/>
      <c r="AH3" s="365"/>
      <c r="AI3" s="365"/>
      <c r="AJ3" s="366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ht="15.75" thickBot="1" x14ac:dyDescent="0.3">
      <c r="A5" s="303">
        <v>1</v>
      </c>
      <c r="B5" s="293" t="s">
        <v>80</v>
      </c>
      <c r="C5" s="297" t="s">
        <v>90</v>
      </c>
      <c r="D5" s="298">
        <v>45012</v>
      </c>
      <c r="E5" s="299" t="s">
        <v>71</v>
      </c>
      <c r="F5" s="282" t="s">
        <v>88</v>
      </c>
      <c r="G5" s="210">
        <f t="shared" ref="G5" si="0">H5+I5+J5+K5</f>
        <v>4</v>
      </c>
      <c r="H5" s="196" t="s">
        <v>101</v>
      </c>
      <c r="I5" s="196" t="s">
        <v>136</v>
      </c>
      <c r="J5" s="196" t="s">
        <v>101</v>
      </c>
      <c r="K5" s="197" t="s">
        <v>101</v>
      </c>
      <c r="L5" s="211">
        <f t="shared" ref="L5" si="1">M5+N5+O5+P5</f>
        <v>4</v>
      </c>
      <c r="M5" s="199" t="s">
        <v>101</v>
      </c>
      <c r="N5" s="199" t="s">
        <v>101</v>
      </c>
      <c r="O5" s="199" t="s">
        <v>136</v>
      </c>
      <c r="P5" s="200" t="s">
        <v>101</v>
      </c>
      <c r="Q5" s="212">
        <f t="shared" ref="Q5" si="2">R5+S5+T5+U5</f>
        <v>0</v>
      </c>
      <c r="R5" s="196" t="s">
        <v>101</v>
      </c>
      <c r="S5" s="196" t="s">
        <v>101</v>
      </c>
      <c r="T5" s="196" t="s">
        <v>101</v>
      </c>
      <c r="U5" s="197" t="s">
        <v>101</v>
      </c>
      <c r="V5" s="211">
        <f t="shared" ref="V5" si="3">W5+X5+Y5+Z5</f>
        <v>0</v>
      </c>
      <c r="W5" s="199" t="s">
        <v>101</v>
      </c>
      <c r="X5" s="199" t="s">
        <v>101</v>
      </c>
      <c r="Y5" s="199" t="s">
        <v>101</v>
      </c>
      <c r="Z5" s="200" t="s">
        <v>101</v>
      </c>
      <c r="AA5" s="212">
        <f t="shared" ref="AA5" si="4">AB5+AC5+AD5+AE5</f>
        <v>0</v>
      </c>
      <c r="AB5" s="196" t="s">
        <v>101</v>
      </c>
      <c r="AC5" s="196" t="s">
        <v>101</v>
      </c>
      <c r="AD5" s="196" t="s">
        <v>101</v>
      </c>
      <c r="AE5" s="197" t="s">
        <v>101</v>
      </c>
      <c r="AF5" s="211">
        <f t="shared" ref="AF5:AJ5" si="5">AA5+V5+Q5+L5+G5</f>
        <v>8</v>
      </c>
      <c r="AG5" s="213">
        <f t="shared" si="5"/>
        <v>0</v>
      </c>
      <c r="AH5" s="213">
        <f t="shared" si="5"/>
        <v>4</v>
      </c>
      <c r="AI5" s="213">
        <f t="shared" si="5"/>
        <v>4</v>
      </c>
      <c r="AJ5" s="214">
        <f t="shared" si="5"/>
        <v>0</v>
      </c>
    </row>
    <row r="6" spans="1:36" ht="15.75" thickBot="1" x14ac:dyDescent="0.3">
      <c r="A6" s="307">
        <v>2</v>
      </c>
      <c r="B6" s="290" t="s">
        <v>96</v>
      </c>
      <c r="C6" s="297" t="s">
        <v>90</v>
      </c>
      <c r="D6" s="298">
        <v>45012</v>
      </c>
      <c r="E6" s="302" t="s">
        <v>71</v>
      </c>
      <c r="F6" s="209" t="s">
        <v>88</v>
      </c>
      <c r="G6" s="210">
        <f t="shared" ref="G6:G69" si="6">H6+I6+J6+K6</f>
        <v>0</v>
      </c>
      <c r="H6" s="196" t="s">
        <v>101</v>
      </c>
      <c r="I6" s="196" t="s">
        <v>101</v>
      </c>
      <c r="J6" s="196" t="s">
        <v>101</v>
      </c>
      <c r="K6" s="197" t="s">
        <v>101</v>
      </c>
      <c r="L6" s="211">
        <f t="shared" ref="L6:L69" si="7">M6+N6+O6+P6</f>
        <v>0</v>
      </c>
      <c r="M6" s="199" t="s">
        <v>101</v>
      </c>
      <c r="N6" s="199" t="s">
        <v>101</v>
      </c>
      <c r="O6" s="199" t="s">
        <v>101</v>
      </c>
      <c r="P6" s="200" t="s">
        <v>101</v>
      </c>
      <c r="Q6" s="212">
        <f t="shared" ref="Q6:Q69" si="8">R6+S6+T6+U6</f>
        <v>0</v>
      </c>
      <c r="R6" s="196" t="s">
        <v>101</v>
      </c>
      <c r="S6" s="196" t="s">
        <v>101</v>
      </c>
      <c r="T6" s="196" t="s">
        <v>101</v>
      </c>
      <c r="U6" s="197" t="s">
        <v>101</v>
      </c>
      <c r="V6" s="211">
        <f t="shared" ref="V6:V69" si="9">W6+X6+Y6+Z6</f>
        <v>0</v>
      </c>
      <c r="W6" s="199" t="s">
        <v>101</v>
      </c>
      <c r="X6" s="199" t="s">
        <v>101</v>
      </c>
      <c r="Y6" s="199" t="s">
        <v>101</v>
      </c>
      <c r="Z6" s="200" t="s">
        <v>101</v>
      </c>
      <c r="AA6" s="212">
        <f t="shared" ref="AA6:AA69" si="10">AB6+AC6+AD6+AE6</f>
        <v>1</v>
      </c>
      <c r="AB6" s="196" t="s">
        <v>101</v>
      </c>
      <c r="AC6" s="196" t="s">
        <v>78</v>
      </c>
      <c r="AD6" s="196" t="s">
        <v>101</v>
      </c>
      <c r="AE6" s="197" t="s">
        <v>101</v>
      </c>
      <c r="AF6" s="211">
        <f t="shared" ref="AF6:AF69" si="11">AA6+V6+Q6+L6+G6</f>
        <v>1</v>
      </c>
      <c r="AG6" s="213">
        <f t="shared" ref="AG6:AG69" si="12">AB6+W6+R6+M6+H6</f>
        <v>0</v>
      </c>
      <c r="AH6" s="213">
        <f t="shared" ref="AH6:AH69" si="13">AC6+X6+S6+N6+I6</f>
        <v>1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ht="15.75" thickBot="1" x14ac:dyDescent="0.3">
      <c r="A7" s="307">
        <v>3</v>
      </c>
      <c r="B7" s="290" t="s">
        <v>82</v>
      </c>
      <c r="C7" s="297" t="s">
        <v>90</v>
      </c>
      <c r="D7" s="298">
        <v>45012</v>
      </c>
      <c r="E7" s="302" t="s">
        <v>71</v>
      </c>
      <c r="F7" s="209" t="s">
        <v>88</v>
      </c>
      <c r="G7" s="210">
        <f t="shared" si="6"/>
        <v>2</v>
      </c>
      <c r="H7" s="196" t="s">
        <v>101</v>
      </c>
      <c r="I7" s="196" t="s">
        <v>106</v>
      </c>
      <c r="J7" s="196" t="s">
        <v>101</v>
      </c>
      <c r="K7" s="197" t="s">
        <v>101</v>
      </c>
      <c r="L7" s="211">
        <f t="shared" si="7"/>
        <v>2</v>
      </c>
      <c r="M7" s="199" t="s">
        <v>101</v>
      </c>
      <c r="N7" s="199" t="s">
        <v>101</v>
      </c>
      <c r="O7" s="199" t="s">
        <v>106</v>
      </c>
      <c r="P7" s="200" t="s">
        <v>101</v>
      </c>
      <c r="Q7" s="212">
        <f t="shared" si="8"/>
        <v>0</v>
      </c>
      <c r="R7" s="196" t="s">
        <v>101</v>
      </c>
      <c r="S7" s="196" t="s">
        <v>101</v>
      </c>
      <c r="T7" s="196" t="s">
        <v>101</v>
      </c>
      <c r="U7" s="197" t="s">
        <v>101</v>
      </c>
      <c r="V7" s="211">
        <f t="shared" si="9"/>
        <v>0</v>
      </c>
      <c r="W7" s="199" t="s">
        <v>101</v>
      </c>
      <c r="X7" s="199" t="s">
        <v>101</v>
      </c>
      <c r="Y7" s="199" t="s">
        <v>101</v>
      </c>
      <c r="Z7" s="200" t="s">
        <v>101</v>
      </c>
      <c r="AA7" s="212">
        <f t="shared" si="10"/>
        <v>0</v>
      </c>
      <c r="AB7" s="196" t="s">
        <v>101</v>
      </c>
      <c r="AC7" s="196" t="s">
        <v>101</v>
      </c>
      <c r="AD7" s="196" t="s">
        <v>101</v>
      </c>
      <c r="AE7" s="197" t="s">
        <v>101</v>
      </c>
      <c r="AF7" s="211">
        <f t="shared" si="11"/>
        <v>4</v>
      </c>
      <c r="AG7" s="213">
        <f t="shared" si="12"/>
        <v>0</v>
      </c>
      <c r="AH7" s="213">
        <f t="shared" si="13"/>
        <v>2</v>
      </c>
      <c r="AI7" s="213">
        <f t="shared" si="14"/>
        <v>2</v>
      </c>
      <c r="AJ7" s="214">
        <f t="shared" si="15"/>
        <v>0</v>
      </c>
    </row>
    <row r="8" spans="1:36" ht="15.75" thickBot="1" x14ac:dyDescent="0.3">
      <c r="A8" s="307">
        <v>4</v>
      </c>
      <c r="B8" s="290" t="s">
        <v>83</v>
      </c>
      <c r="C8" s="297" t="s">
        <v>90</v>
      </c>
      <c r="D8" s="298">
        <v>45012</v>
      </c>
      <c r="E8" s="302" t="s">
        <v>71</v>
      </c>
      <c r="F8" s="209" t="s">
        <v>88</v>
      </c>
      <c r="G8" s="210">
        <f t="shared" si="6"/>
        <v>4</v>
      </c>
      <c r="H8" s="196" t="s">
        <v>101</v>
      </c>
      <c r="I8" s="196" t="s">
        <v>136</v>
      </c>
      <c r="J8" s="196" t="s">
        <v>101</v>
      </c>
      <c r="K8" s="197" t="s">
        <v>101</v>
      </c>
      <c r="L8" s="211">
        <f t="shared" si="7"/>
        <v>7</v>
      </c>
      <c r="M8" s="199" t="s">
        <v>101</v>
      </c>
      <c r="N8" s="199" t="s">
        <v>106</v>
      </c>
      <c r="O8" s="199" t="s">
        <v>137</v>
      </c>
      <c r="P8" s="200" t="s">
        <v>101</v>
      </c>
      <c r="Q8" s="212">
        <f t="shared" si="8"/>
        <v>0</v>
      </c>
      <c r="R8" s="196" t="s">
        <v>101</v>
      </c>
      <c r="S8" s="196" t="s">
        <v>101</v>
      </c>
      <c r="T8" s="196" t="s">
        <v>101</v>
      </c>
      <c r="U8" s="197" t="s">
        <v>101</v>
      </c>
      <c r="V8" s="211">
        <f t="shared" si="9"/>
        <v>0</v>
      </c>
      <c r="W8" s="199" t="s">
        <v>101</v>
      </c>
      <c r="X8" s="199" t="s">
        <v>101</v>
      </c>
      <c r="Y8" s="199" t="s">
        <v>101</v>
      </c>
      <c r="Z8" s="200" t="s">
        <v>101</v>
      </c>
      <c r="AA8" s="212">
        <f t="shared" si="10"/>
        <v>0</v>
      </c>
      <c r="AB8" s="196" t="s">
        <v>101</v>
      </c>
      <c r="AC8" s="196" t="s">
        <v>101</v>
      </c>
      <c r="AD8" s="196" t="s">
        <v>101</v>
      </c>
      <c r="AE8" s="197" t="s">
        <v>101</v>
      </c>
      <c r="AF8" s="211">
        <f t="shared" si="11"/>
        <v>11</v>
      </c>
      <c r="AG8" s="213">
        <f t="shared" si="12"/>
        <v>0</v>
      </c>
      <c r="AH8" s="213">
        <f t="shared" si="13"/>
        <v>6</v>
      </c>
      <c r="AI8" s="213">
        <f t="shared" si="14"/>
        <v>5</v>
      </c>
      <c r="AJ8" s="214">
        <f t="shared" si="15"/>
        <v>0</v>
      </c>
    </row>
    <row r="9" spans="1:36" ht="15.75" thickBot="1" x14ac:dyDescent="0.3">
      <c r="A9" s="307">
        <v>5</v>
      </c>
      <c r="B9" s="290" t="s">
        <v>84</v>
      </c>
      <c r="C9" s="297" t="s">
        <v>90</v>
      </c>
      <c r="D9" s="298">
        <v>45012</v>
      </c>
      <c r="E9" s="302" t="s">
        <v>71</v>
      </c>
      <c r="F9" s="282" t="s">
        <v>88</v>
      </c>
      <c r="G9" s="210">
        <f t="shared" si="6"/>
        <v>0</v>
      </c>
      <c r="H9" s="196" t="s">
        <v>101</v>
      </c>
      <c r="I9" s="196" t="s">
        <v>101</v>
      </c>
      <c r="J9" s="196" t="s">
        <v>101</v>
      </c>
      <c r="K9" s="197" t="s">
        <v>101</v>
      </c>
      <c r="L9" s="211">
        <f t="shared" si="7"/>
        <v>0</v>
      </c>
      <c r="M9" s="199" t="s">
        <v>101</v>
      </c>
      <c r="N9" s="199" t="s">
        <v>101</v>
      </c>
      <c r="O9" s="199" t="s">
        <v>101</v>
      </c>
      <c r="P9" s="200" t="s">
        <v>101</v>
      </c>
      <c r="Q9" s="212">
        <f t="shared" si="8"/>
        <v>0</v>
      </c>
      <c r="R9" s="196" t="s">
        <v>101</v>
      </c>
      <c r="S9" s="196" t="s">
        <v>101</v>
      </c>
      <c r="T9" s="196" t="s">
        <v>101</v>
      </c>
      <c r="U9" s="197" t="s">
        <v>101</v>
      </c>
      <c r="V9" s="211">
        <f t="shared" si="9"/>
        <v>0</v>
      </c>
      <c r="W9" s="199" t="s">
        <v>101</v>
      </c>
      <c r="X9" s="199" t="s">
        <v>101</v>
      </c>
      <c r="Y9" s="199" t="s">
        <v>101</v>
      </c>
      <c r="Z9" s="200" t="s">
        <v>101</v>
      </c>
      <c r="AA9" s="212">
        <f t="shared" si="10"/>
        <v>0</v>
      </c>
      <c r="AB9" s="196" t="s">
        <v>101</v>
      </c>
      <c r="AC9" s="196" t="s">
        <v>101</v>
      </c>
      <c r="AD9" s="196" t="s">
        <v>101</v>
      </c>
      <c r="AE9" s="197" t="s">
        <v>101</v>
      </c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ht="15.75" thickBot="1" x14ac:dyDescent="0.3">
      <c r="A10" s="307">
        <v>6</v>
      </c>
      <c r="B10" s="290" t="s">
        <v>85</v>
      </c>
      <c r="C10" s="297" t="s">
        <v>90</v>
      </c>
      <c r="D10" s="298">
        <v>45012</v>
      </c>
      <c r="E10" s="302" t="s">
        <v>71</v>
      </c>
      <c r="F10" s="209" t="s">
        <v>88</v>
      </c>
      <c r="G10" s="210">
        <f t="shared" si="6"/>
        <v>0</v>
      </c>
      <c r="H10" s="196" t="s">
        <v>101</v>
      </c>
      <c r="I10" s="196" t="s">
        <v>101</v>
      </c>
      <c r="J10" s="196" t="s">
        <v>101</v>
      </c>
      <c r="K10" s="197" t="s">
        <v>101</v>
      </c>
      <c r="L10" s="211">
        <f t="shared" si="7"/>
        <v>1</v>
      </c>
      <c r="M10" s="199" t="s">
        <v>101</v>
      </c>
      <c r="N10" s="199" t="s">
        <v>78</v>
      </c>
      <c r="O10" s="199" t="s">
        <v>101</v>
      </c>
      <c r="P10" s="200" t="s">
        <v>101</v>
      </c>
      <c r="Q10" s="212">
        <f t="shared" si="8"/>
        <v>0</v>
      </c>
      <c r="R10" s="196" t="s">
        <v>101</v>
      </c>
      <c r="S10" s="196" t="s">
        <v>101</v>
      </c>
      <c r="T10" s="196" t="s">
        <v>101</v>
      </c>
      <c r="U10" s="197" t="s">
        <v>101</v>
      </c>
      <c r="V10" s="211">
        <f t="shared" si="9"/>
        <v>0</v>
      </c>
      <c r="W10" s="199" t="s">
        <v>101</v>
      </c>
      <c r="X10" s="199" t="s">
        <v>101</v>
      </c>
      <c r="Y10" s="199" t="s">
        <v>101</v>
      </c>
      <c r="Z10" s="200" t="s">
        <v>101</v>
      </c>
      <c r="AA10" s="212">
        <v>0</v>
      </c>
      <c r="AB10" s="196" t="s">
        <v>101</v>
      </c>
      <c r="AC10" s="196" t="s">
        <v>101</v>
      </c>
      <c r="AD10" s="196" t="s">
        <v>101</v>
      </c>
      <c r="AE10" s="197" t="s">
        <v>101</v>
      </c>
      <c r="AF10" s="211">
        <f t="shared" si="11"/>
        <v>1</v>
      </c>
      <c r="AG10" s="213">
        <f t="shared" si="12"/>
        <v>0</v>
      </c>
      <c r="AH10" s="213">
        <f t="shared" si="13"/>
        <v>1</v>
      </c>
      <c r="AI10" s="213">
        <f t="shared" si="14"/>
        <v>0</v>
      </c>
      <c r="AJ10" s="214">
        <f t="shared" si="15"/>
        <v>0</v>
      </c>
    </row>
    <row r="11" spans="1:36" ht="15.75" thickBot="1" x14ac:dyDescent="0.3">
      <c r="A11" s="307">
        <v>7</v>
      </c>
      <c r="B11" s="290" t="s">
        <v>87</v>
      </c>
      <c r="C11" s="297" t="s">
        <v>90</v>
      </c>
      <c r="D11" s="298">
        <v>45012</v>
      </c>
      <c r="E11" s="302" t="s">
        <v>71</v>
      </c>
      <c r="F11" s="209" t="s">
        <v>88</v>
      </c>
      <c r="G11" s="210">
        <f t="shared" si="6"/>
        <v>1</v>
      </c>
      <c r="H11" s="196" t="s">
        <v>101</v>
      </c>
      <c r="I11" s="196" t="s">
        <v>78</v>
      </c>
      <c r="J11" s="196" t="s">
        <v>101</v>
      </c>
      <c r="K11" s="197" t="s">
        <v>101</v>
      </c>
      <c r="L11" s="211">
        <f t="shared" si="7"/>
        <v>0</v>
      </c>
      <c r="M11" s="199" t="s">
        <v>101</v>
      </c>
      <c r="N11" s="199" t="s">
        <v>101</v>
      </c>
      <c r="O11" s="199" t="s">
        <v>101</v>
      </c>
      <c r="P11" s="200" t="s">
        <v>101</v>
      </c>
      <c r="Q11" s="212">
        <f t="shared" si="8"/>
        <v>0</v>
      </c>
      <c r="R11" s="196" t="s">
        <v>101</v>
      </c>
      <c r="S11" s="196" t="s">
        <v>101</v>
      </c>
      <c r="T11" s="196" t="s">
        <v>101</v>
      </c>
      <c r="U11" s="197" t="s">
        <v>101</v>
      </c>
      <c r="V11" s="211">
        <f t="shared" si="9"/>
        <v>0</v>
      </c>
      <c r="W11" s="199" t="s">
        <v>101</v>
      </c>
      <c r="X11" s="199" t="s">
        <v>101</v>
      </c>
      <c r="Y11" s="199" t="s">
        <v>101</v>
      </c>
      <c r="Z11" s="200" t="s">
        <v>101</v>
      </c>
      <c r="AA11" s="212">
        <f t="shared" si="10"/>
        <v>0</v>
      </c>
      <c r="AB11" s="196" t="s">
        <v>101</v>
      </c>
      <c r="AC11" s="196" t="s">
        <v>101</v>
      </c>
      <c r="AD11" s="196" t="s">
        <v>101</v>
      </c>
      <c r="AE11" s="197" t="s">
        <v>101</v>
      </c>
      <c r="AF11" s="211">
        <f t="shared" si="11"/>
        <v>1</v>
      </c>
      <c r="AG11" s="213">
        <f t="shared" si="12"/>
        <v>0</v>
      </c>
      <c r="AH11" s="213">
        <f t="shared" si="13"/>
        <v>1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07">
        <v>8</v>
      </c>
      <c r="B12" s="290" t="s">
        <v>86</v>
      </c>
      <c r="C12" s="297" t="s">
        <v>90</v>
      </c>
      <c r="D12" s="298">
        <v>45012</v>
      </c>
      <c r="E12" s="302" t="s">
        <v>71</v>
      </c>
      <c r="F12" s="209" t="s">
        <v>88</v>
      </c>
      <c r="G12" s="210">
        <f t="shared" si="6"/>
        <v>0</v>
      </c>
      <c r="H12" s="196" t="s">
        <v>101</v>
      </c>
      <c r="I12" s="196" t="s">
        <v>101</v>
      </c>
      <c r="J12" s="196" t="s">
        <v>101</v>
      </c>
      <c r="K12" s="197" t="s">
        <v>101</v>
      </c>
      <c r="L12" s="211">
        <f t="shared" si="7"/>
        <v>0</v>
      </c>
      <c r="M12" s="199" t="s">
        <v>101</v>
      </c>
      <c r="N12" s="199" t="s">
        <v>101</v>
      </c>
      <c r="O12" s="199" t="s">
        <v>101</v>
      </c>
      <c r="P12" s="200" t="s">
        <v>101</v>
      </c>
      <c r="Q12" s="212">
        <f t="shared" si="8"/>
        <v>0</v>
      </c>
      <c r="R12" s="196" t="s">
        <v>101</v>
      </c>
      <c r="S12" s="196" t="s">
        <v>101</v>
      </c>
      <c r="T12" s="196" t="s">
        <v>101</v>
      </c>
      <c r="U12" s="197" t="s">
        <v>101</v>
      </c>
      <c r="V12" s="211">
        <f t="shared" si="9"/>
        <v>0</v>
      </c>
      <c r="W12" s="199" t="s">
        <v>101</v>
      </c>
      <c r="X12" s="199" t="s">
        <v>101</v>
      </c>
      <c r="Y12" s="199" t="s">
        <v>101</v>
      </c>
      <c r="Z12" s="200" t="s">
        <v>101</v>
      </c>
      <c r="AA12" s="212">
        <f t="shared" si="10"/>
        <v>0</v>
      </c>
      <c r="AB12" s="196" t="s">
        <v>101</v>
      </c>
      <c r="AC12" s="196" t="s">
        <v>101</v>
      </c>
      <c r="AD12" s="196" t="s">
        <v>101</v>
      </c>
      <c r="AE12" s="197" t="s">
        <v>101</v>
      </c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06"/>
      <c r="B13" s="79"/>
      <c r="C13" s="184"/>
      <c r="D13" s="193"/>
      <c r="E13" s="79"/>
      <c r="F13" s="282" t="s">
        <v>88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06"/>
      <c r="B14" s="79"/>
      <c r="C14" s="184"/>
      <c r="D14" s="193"/>
      <c r="E14" s="79"/>
      <c r="F14" s="209" t="s">
        <v>88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06"/>
      <c r="B15" s="79"/>
      <c r="C15" s="184"/>
      <c r="D15" s="193"/>
      <c r="E15" s="79"/>
      <c r="F15" s="209" t="s">
        <v>88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06"/>
      <c r="B16" s="79"/>
      <c r="C16" s="184"/>
      <c r="D16" s="193"/>
      <c r="E16" s="79"/>
      <c r="F16" s="209" t="s">
        <v>88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06"/>
      <c r="B17" s="79"/>
      <c r="C17" s="184"/>
      <c r="D17" s="193"/>
      <c r="E17" s="79"/>
      <c r="F17" s="282" t="s">
        <v>88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06"/>
      <c r="B18" s="79"/>
      <c r="C18" s="184"/>
      <c r="D18" s="193"/>
      <c r="E18" s="79"/>
      <c r="F18" s="209" t="s">
        <v>88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88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88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2" t="s">
        <v>88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88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88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88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2" t="s">
        <v>88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88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88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88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2" t="s">
        <v>88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88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88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88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2" t="s">
        <v>88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88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88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88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2" t="s">
        <v>88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88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88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88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2" t="s">
        <v>88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88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88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88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2" t="s">
        <v>88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88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88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88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2" t="s">
        <v>88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88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88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88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2" t="s">
        <v>88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88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88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88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2" t="s">
        <v>88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88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88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88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2" t="s">
        <v>88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88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88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88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2" t="s">
        <v>88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88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88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88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2" t="s">
        <v>88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88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88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88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2" t="s">
        <v>88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88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88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88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2" t="s">
        <v>88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88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88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88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2" t="s">
        <v>88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88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88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88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2" t="s">
        <v>88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88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88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88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2" t="s">
        <v>88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88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88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88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2" t="s">
        <v>88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88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88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88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2" t="s">
        <v>88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88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88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88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2" t="s">
        <v>88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88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88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88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2" t="s">
        <v>88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88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88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3">
        <f t="shared" si="22"/>
        <v>0</v>
      </c>
      <c r="AH107" s="283">
        <f t="shared" si="23"/>
        <v>0</v>
      </c>
      <c r="AI107" s="283">
        <f t="shared" si="24"/>
        <v>0</v>
      </c>
      <c r="AJ107" s="284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67" t="s">
        <v>42</v>
      </c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9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70" t="s">
        <v>43</v>
      </c>
      <c r="H4" s="371"/>
      <c r="I4" s="372" t="s">
        <v>44</v>
      </c>
      <c r="J4" s="373"/>
      <c r="K4" s="370" t="s">
        <v>45</v>
      </c>
      <c r="L4" s="371"/>
      <c r="M4" s="372" t="s">
        <v>46</v>
      </c>
      <c r="N4" s="373"/>
      <c r="O4" s="370" t="s">
        <v>47</v>
      </c>
      <c r="P4" s="371"/>
      <c r="Q4" s="374" t="s">
        <v>19</v>
      </c>
      <c r="R4" s="375"/>
      <c r="S4" s="376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ht="15.75" thickBot="1" x14ac:dyDescent="0.3">
      <c r="A6" s="304">
        <v>1</v>
      </c>
      <c r="B6" s="293" t="s">
        <v>80</v>
      </c>
      <c r="C6" s="297" t="s">
        <v>90</v>
      </c>
      <c r="D6" s="298">
        <v>45012</v>
      </c>
      <c r="E6" s="299" t="s">
        <v>71</v>
      </c>
      <c r="F6" s="282" t="s">
        <v>88</v>
      </c>
      <c r="G6" s="69" t="s">
        <v>101</v>
      </c>
      <c r="H6" s="80" t="s">
        <v>101</v>
      </c>
      <c r="I6" s="66" t="s">
        <v>101</v>
      </c>
      <c r="J6" s="68" t="s">
        <v>101</v>
      </c>
      <c r="K6" s="219" t="s">
        <v>101</v>
      </c>
      <c r="L6" s="80" t="s">
        <v>101</v>
      </c>
      <c r="M6" s="66" t="s">
        <v>101</v>
      </c>
      <c r="N6" s="68" t="s">
        <v>101</v>
      </c>
      <c r="O6" s="219" t="s">
        <v>101</v>
      </c>
      <c r="P6" s="80" t="s">
        <v>101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ht="15.75" thickBot="1" x14ac:dyDescent="0.3">
      <c r="A7" s="305">
        <v>2</v>
      </c>
      <c r="B7" s="290" t="s">
        <v>96</v>
      </c>
      <c r="C7" s="297" t="s">
        <v>90</v>
      </c>
      <c r="D7" s="298">
        <v>45012</v>
      </c>
      <c r="E7" s="302" t="s">
        <v>71</v>
      </c>
      <c r="F7" s="209" t="s">
        <v>88</v>
      </c>
      <c r="G7" s="69" t="s">
        <v>101</v>
      </c>
      <c r="H7" s="80" t="s">
        <v>101</v>
      </c>
      <c r="I7" s="66" t="s">
        <v>101</v>
      </c>
      <c r="J7" s="68" t="s">
        <v>101</v>
      </c>
      <c r="K7" s="219" t="s">
        <v>101</v>
      </c>
      <c r="L7" s="80" t="s">
        <v>101</v>
      </c>
      <c r="M7" s="66" t="s">
        <v>101</v>
      </c>
      <c r="N7" s="68" t="s">
        <v>101</v>
      </c>
      <c r="O7" s="219" t="s">
        <v>101</v>
      </c>
      <c r="P7" s="80" t="s">
        <v>101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305">
        <v>3</v>
      </c>
      <c r="B8" s="290" t="s">
        <v>82</v>
      </c>
      <c r="C8" s="297" t="s">
        <v>90</v>
      </c>
      <c r="D8" s="298">
        <v>45012</v>
      </c>
      <c r="E8" s="302" t="s">
        <v>71</v>
      </c>
      <c r="F8" s="209" t="s">
        <v>88</v>
      </c>
      <c r="G8" s="69" t="s">
        <v>101</v>
      </c>
      <c r="H8" s="80" t="s">
        <v>101</v>
      </c>
      <c r="I8" s="66" t="s">
        <v>101</v>
      </c>
      <c r="J8" s="68" t="s">
        <v>101</v>
      </c>
      <c r="K8" s="219" t="s">
        <v>101</v>
      </c>
      <c r="L8" s="80" t="s">
        <v>101</v>
      </c>
      <c r="M8" s="66" t="s">
        <v>101</v>
      </c>
      <c r="N8" s="68" t="s">
        <v>101</v>
      </c>
      <c r="O8" s="219" t="s">
        <v>101</v>
      </c>
      <c r="P8" s="80" t="s">
        <v>101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ht="15.75" thickBot="1" x14ac:dyDescent="0.3">
      <c r="A9" s="305">
        <v>4</v>
      </c>
      <c r="B9" s="290" t="s">
        <v>83</v>
      </c>
      <c r="C9" s="297" t="s">
        <v>90</v>
      </c>
      <c r="D9" s="298">
        <v>45012</v>
      </c>
      <c r="E9" s="302" t="s">
        <v>71</v>
      </c>
      <c r="F9" s="282" t="s">
        <v>88</v>
      </c>
      <c r="G9" s="69" t="s">
        <v>101</v>
      </c>
      <c r="H9" s="80" t="s">
        <v>101</v>
      </c>
      <c r="I9" s="66" t="s">
        <v>101</v>
      </c>
      <c r="J9" s="68" t="s">
        <v>101</v>
      </c>
      <c r="K9" s="219" t="s">
        <v>101</v>
      </c>
      <c r="L9" s="80" t="s">
        <v>101</v>
      </c>
      <c r="M9" s="66" t="s">
        <v>101</v>
      </c>
      <c r="N9" s="68" t="s">
        <v>101</v>
      </c>
      <c r="O9" s="219" t="s">
        <v>101</v>
      </c>
      <c r="P9" s="80" t="s">
        <v>101</v>
      </c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ht="15.75" thickBot="1" x14ac:dyDescent="0.3">
      <c r="A10" s="305">
        <v>5</v>
      </c>
      <c r="B10" s="290" t="s">
        <v>84</v>
      </c>
      <c r="C10" s="297" t="s">
        <v>90</v>
      </c>
      <c r="D10" s="298">
        <v>45012</v>
      </c>
      <c r="E10" s="302" t="s">
        <v>71</v>
      </c>
      <c r="F10" s="209" t="s">
        <v>88</v>
      </c>
      <c r="G10" s="69" t="s">
        <v>101</v>
      </c>
      <c r="H10" s="80" t="s">
        <v>101</v>
      </c>
      <c r="I10" s="66" t="s">
        <v>101</v>
      </c>
      <c r="J10" s="68" t="s">
        <v>101</v>
      </c>
      <c r="K10" s="219" t="s">
        <v>101</v>
      </c>
      <c r="L10" s="80" t="s">
        <v>101</v>
      </c>
      <c r="M10" s="66" t="s">
        <v>101</v>
      </c>
      <c r="N10" s="68" t="s">
        <v>101</v>
      </c>
      <c r="O10" s="219" t="s">
        <v>101</v>
      </c>
      <c r="P10" s="80" t="s">
        <v>101</v>
      </c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305">
        <v>6</v>
      </c>
      <c r="B11" s="290" t="s">
        <v>85</v>
      </c>
      <c r="C11" s="297" t="s">
        <v>90</v>
      </c>
      <c r="D11" s="298">
        <v>45012</v>
      </c>
      <c r="E11" s="302" t="s">
        <v>71</v>
      </c>
      <c r="F11" s="209" t="s">
        <v>88</v>
      </c>
      <c r="G11" s="69" t="s">
        <v>101</v>
      </c>
      <c r="H11" s="80" t="s">
        <v>101</v>
      </c>
      <c r="I11" s="66" t="s">
        <v>101</v>
      </c>
      <c r="J11" s="68" t="s">
        <v>101</v>
      </c>
      <c r="K11" s="219" t="s">
        <v>101</v>
      </c>
      <c r="L11" s="80" t="s">
        <v>101</v>
      </c>
      <c r="M11" s="66" t="s">
        <v>101</v>
      </c>
      <c r="N11" s="68" t="s">
        <v>101</v>
      </c>
      <c r="O11" s="219" t="s">
        <v>101</v>
      </c>
      <c r="P11" s="80" t="s">
        <v>101</v>
      </c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ht="15.75" thickBot="1" x14ac:dyDescent="0.3">
      <c r="A12" s="305">
        <v>7</v>
      </c>
      <c r="B12" s="290" t="s">
        <v>87</v>
      </c>
      <c r="C12" s="297" t="s">
        <v>90</v>
      </c>
      <c r="D12" s="298">
        <v>45012</v>
      </c>
      <c r="E12" s="302" t="s">
        <v>71</v>
      </c>
      <c r="F12" s="282" t="s">
        <v>88</v>
      </c>
      <c r="G12" s="69" t="s">
        <v>101</v>
      </c>
      <c r="H12" s="80" t="s">
        <v>101</v>
      </c>
      <c r="I12" s="66" t="s">
        <v>101</v>
      </c>
      <c r="J12" s="68" t="s">
        <v>101</v>
      </c>
      <c r="K12" s="219" t="s">
        <v>101</v>
      </c>
      <c r="L12" s="80" t="s">
        <v>101</v>
      </c>
      <c r="M12" s="66" t="s">
        <v>101</v>
      </c>
      <c r="N12" s="68" t="s">
        <v>101</v>
      </c>
      <c r="O12" s="219" t="s">
        <v>101</v>
      </c>
      <c r="P12" s="80" t="s">
        <v>101</v>
      </c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305">
        <v>8</v>
      </c>
      <c r="B13" s="290" t="s">
        <v>86</v>
      </c>
      <c r="C13" s="297" t="s">
        <v>90</v>
      </c>
      <c r="D13" s="298">
        <v>45012</v>
      </c>
      <c r="E13" s="302" t="s">
        <v>71</v>
      </c>
      <c r="F13" s="209" t="s">
        <v>88</v>
      </c>
      <c r="G13" s="69" t="s">
        <v>101</v>
      </c>
      <c r="H13" s="80" t="s">
        <v>101</v>
      </c>
      <c r="I13" s="66" t="s">
        <v>101</v>
      </c>
      <c r="J13" s="68" t="s">
        <v>101</v>
      </c>
      <c r="K13" s="219" t="s">
        <v>101</v>
      </c>
      <c r="L13" s="80" t="s">
        <v>101</v>
      </c>
      <c r="M13" s="66" t="s">
        <v>101</v>
      </c>
      <c r="N13" s="68" t="s">
        <v>101</v>
      </c>
      <c r="O13" s="219" t="s">
        <v>101</v>
      </c>
      <c r="P13" s="80" t="s">
        <v>101</v>
      </c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300"/>
      <c r="B14" s="218"/>
      <c r="C14" s="184"/>
      <c r="D14" s="193"/>
      <c r="E14" s="79"/>
      <c r="F14" s="209" t="s">
        <v>88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300"/>
      <c r="B15" s="218"/>
      <c r="C15" s="184"/>
      <c r="D15" s="193"/>
      <c r="E15" s="79"/>
      <c r="F15" s="282" t="s">
        <v>88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300"/>
      <c r="B16" s="218"/>
      <c r="C16" s="184"/>
      <c r="D16" s="193"/>
      <c r="E16" s="79"/>
      <c r="F16" s="209" t="s">
        <v>88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300"/>
      <c r="B17" s="218"/>
      <c r="C17" s="184"/>
      <c r="D17" s="193"/>
      <c r="E17" s="79"/>
      <c r="F17" s="209" t="s">
        <v>88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300"/>
      <c r="B18" s="218"/>
      <c r="C18" s="184"/>
      <c r="D18" s="193"/>
      <c r="E18" s="79"/>
      <c r="F18" s="282" t="s">
        <v>88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88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88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2" t="s">
        <v>88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88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88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2" t="s">
        <v>88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88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88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2" t="s">
        <v>88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88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88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2" t="s">
        <v>88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88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88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2" t="s">
        <v>88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88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88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2" t="s">
        <v>88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88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88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2" t="s">
        <v>88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88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88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2" t="s">
        <v>88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88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88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2" t="s">
        <v>88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88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88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2" t="s">
        <v>88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88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88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2" t="s">
        <v>88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88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88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2" t="s">
        <v>88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88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88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2" t="s">
        <v>88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88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88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2" t="s">
        <v>88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88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88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2" t="s">
        <v>88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88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88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2" t="s">
        <v>88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88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88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2" t="s">
        <v>88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88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88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2" t="s">
        <v>88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88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88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2" t="s">
        <v>88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88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88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2" t="s">
        <v>88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88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88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2" t="s">
        <v>88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88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88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2" t="s">
        <v>88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88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88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2" t="s">
        <v>88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88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88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2" t="s">
        <v>88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88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88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2" t="s">
        <v>88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88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88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2" t="s">
        <v>88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88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88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2" t="s">
        <v>88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88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88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2" t="s">
        <v>88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88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88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2" t="s">
        <v>88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88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88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2" t="s">
        <v>88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7.2851562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67" t="s">
        <v>51</v>
      </c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368"/>
      <c r="Y3" s="368"/>
      <c r="Z3" s="369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81" t="s">
        <v>52</v>
      </c>
      <c r="H4" s="382"/>
      <c r="I4" s="382"/>
      <c r="J4" s="382"/>
      <c r="K4" s="382"/>
      <c r="L4" s="382"/>
      <c r="M4" s="382"/>
      <c r="N4" s="382"/>
      <c r="O4" s="382"/>
      <c r="P4" s="382"/>
      <c r="Q4" s="383" t="s">
        <v>53</v>
      </c>
      <c r="R4" s="384"/>
      <c r="S4" s="384"/>
      <c r="T4" s="384"/>
      <c r="U4" s="384"/>
      <c r="V4" s="384"/>
      <c r="W4" s="384"/>
      <c r="X4" s="384"/>
      <c r="Y4" s="384"/>
      <c r="Z4" s="385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86" t="s">
        <v>54</v>
      </c>
      <c r="H5" s="363"/>
      <c r="I5" s="339" t="s">
        <v>55</v>
      </c>
      <c r="J5" s="341"/>
      <c r="K5" s="361" t="s">
        <v>56</v>
      </c>
      <c r="L5" s="363"/>
      <c r="M5" s="339" t="s">
        <v>57</v>
      </c>
      <c r="N5" s="341"/>
      <c r="O5" s="361" t="s">
        <v>47</v>
      </c>
      <c r="P5" s="363"/>
      <c r="Q5" s="377" t="s">
        <v>54</v>
      </c>
      <c r="R5" s="378"/>
      <c r="S5" s="379" t="s">
        <v>55</v>
      </c>
      <c r="T5" s="380"/>
      <c r="U5" s="377" t="s">
        <v>56</v>
      </c>
      <c r="V5" s="378"/>
      <c r="W5" s="379" t="s">
        <v>57</v>
      </c>
      <c r="X5" s="380"/>
      <c r="Y5" s="377" t="s">
        <v>47</v>
      </c>
      <c r="Z5" s="378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ht="15.75" thickBot="1" x14ac:dyDescent="0.3">
      <c r="A7" s="296" t="s">
        <v>89</v>
      </c>
      <c r="B7" s="293" t="s">
        <v>80</v>
      </c>
      <c r="C7" s="297" t="s">
        <v>90</v>
      </c>
      <c r="D7" s="298">
        <v>45012</v>
      </c>
      <c r="E7" s="299" t="s">
        <v>71</v>
      </c>
      <c r="F7" s="282" t="s">
        <v>88</v>
      </c>
      <c r="G7" s="69" t="s">
        <v>130</v>
      </c>
      <c r="H7" s="80" t="s">
        <v>101</v>
      </c>
      <c r="I7" s="66" t="s">
        <v>131</v>
      </c>
      <c r="J7" s="68" t="s">
        <v>132</v>
      </c>
      <c r="K7" s="219" t="s">
        <v>133</v>
      </c>
      <c r="L7" s="80" t="s">
        <v>101</v>
      </c>
      <c r="M7" s="66" t="s">
        <v>101</v>
      </c>
      <c r="N7" s="68" t="s">
        <v>101</v>
      </c>
      <c r="O7" s="219" t="s">
        <v>134</v>
      </c>
      <c r="P7" s="80" t="s">
        <v>135</v>
      </c>
      <c r="Q7" s="229" t="s">
        <v>101</v>
      </c>
      <c r="R7" s="230" t="s">
        <v>101</v>
      </c>
      <c r="S7" s="231" t="s">
        <v>101</v>
      </c>
      <c r="T7" s="232" t="s">
        <v>101</v>
      </c>
      <c r="U7" s="229" t="s">
        <v>101</v>
      </c>
      <c r="V7" s="230" t="s">
        <v>101</v>
      </c>
      <c r="W7" s="231" t="s">
        <v>101</v>
      </c>
      <c r="X7" s="232" t="s">
        <v>101</v>
      </c>
      <c r="Y7" s="229" t="s">
        <v>101</v>
      </c>
      <c r="Z7" s="230" t="s">
        <v>101</v>
      </c>
    </row>
    <row r="8" spans="1:26" ht="15.75" thickBot="1" x14ac:dyDescent="0.3">
      <c r="A8" s="295" t="s">
        <v>92</v>
      </c>
      <c r="B8" s="290" t="s">
        <v>96</v>
      </c>
      <c r="C8" s="297" t="s">
        <v>90</v>
      </c>
      <c r="D8" s="298">
        <v>45012</v>
      </c>
      <c r="E8" s="299" t="s">
        <v>71</v>
      </c>
      <c r="F8" s="209" t="s">
        <v>88</v>
      </c>
      <c r="G8" s="69" t="s">
        <v>125</v>
      </c>
      <c r="H8" s="80" t="s">
        <v>101</v>
      </c>
      <c r="I8" s="66" t="s">
        <v>126</v>
      </c>
      <c r="J8" s="68" t="s">
        <v>127</v>
      </c>
      <c r="K8" s="219" t="s">
        <v>128</v>
      </c>
      <c r="L8" s="80" t="s">
        <v>101</v>
      </c>
      <c r="M8" s="66" t="s">
        <v>101</v>
      </c>
      <c r="N8" s="68" t="s">
        <v>101</v>
      </c>
      <c r="O8" s="219" t="s">
        <v>129</v>
      </c>
      <c r="P8" s="80" t="s">
        <v>78</v>
      </c>
      <c r="Q8" s="229" t="s">
        <v>101</v>
      </c>
      <c r="R8" s="230" t="s">
        <v>101</v>
      </c>
      <c r="S8" s="231" t="s">
        <v>101</v>
      </c>
      <c r="T8" s="232" t="s">
        <v>101</v>
      </c>
      <c r="U8" s="229" t="s">
        <v>101</v>
      </c>
      <c r="V8" s="230" t="s">
        <v>101</v>
      </c>
      <c r="W8" s="231" t="s">
        <v>101</v>
      </c>
      <c r="X8" s="232" t="s">
        <v>101</v>
      </c>
      <c r="Y8" s="229" t="s">
        <v>101</v>
      </c>
      <c r="Z8" s="230" t="s">
        <v>101</v>
      </c>
    </row>
    <row r="9" spans="1:26" ht="15.75" thickBot="1" x14ac:dyDescent="0.3">
      <c r="A9" s="295" t="s">
        <v>94</v>
      </c>
      <c r="B9" s="290" t="s">
        <v>82</v>
      </c>
      <c r="C9" s="297" t="s">
        <v>90</v>
      </c>
      <c r="D9" s="298">
        <v>45012</v>
      </c>
      <c r="E9" s="299" t="s">
        <v>71</v>
      </c>
      <c r="F9" s="209" t="s">
        <v>88</v>
      </c>
      <c r="G9" s="69" t="s">
        <v>119</v>
      </c>
      <c r="H9" s="80" t="s">
        <v>101</v>
      </c>
      <c r="I9" s="66" t="s">
        <v>120</v>
      </c>
      <c r="J9" s="68" t="s">
        <v>121</v>
      </c>
      <c r="K9" s="219" t="s">
        <v>122</v>
      </c>
      <c r="L9" s="80" t="s">
        <v>101</v>
      </c>
      <c r="M9" s="66" t="s">
        <v>101</v>
      </c>
      <c r="N9" s="68" t="s">
        <v>101</v>
      </c>
      <c r="O9" s="219" t="s">
        <v>123</v>
      </c>
      <c r="P9" s="80" t="s">
        <v>124</v>
      </c>
      <c r="Q9" s="229" t="s">
        <v>101</v>
      </c>
      <c r="R9" s="230" t="s">
        <v>101</v>
      </c>
      <c r="S9" s="231" t="s">
        <v>101</v>
      </c>
      <c r="T9" s="232" t="s">
        <v>101</v>
      </c>
      <c r="U9" s="229" t="s">
        <v>101</v>
      </c>
      <c r="V9" s="230" t="s">
        <v>101</v>
      </c>
      <c r="W9" s="231" t="s">
        <v>101</v>
      </c>
      <c r="X9" s="232" t="s">
        <v>101</v>
      </c>
      <c r="Y9" s="229" t="s">
        <v>101</v>
      </c>
      <c r="Z9" s="230" t="s">
        <v>101</v>
      </c>
    </row>
    <row r="10" spans="1:26" ht="15.75" thickBot="1" x14ac:dyDescent="0.3">
      <c r="A10" s="295" t="s">
        <v>95</v>
      </c>
      <c r="B10" s="290" t="s">
        <v>83</v>
      </c>
      <c r="C10" s="297" t="s">
        <v>90</v>
      </c>
      <c r="D10" s="298">
        <v>45012</v>
      </c>
      <c r="E10" s="299" t="s">
        <v>71</v>
      </c>
      <c r="F10" s="282" t="s">
        <v>88</v>
      </c>
      <c r="G10" s="69" t="s">
        <v>114</v>
      </c>
      <c r="H10" s="80" t="s">
        <v>101</v>
      </c>
      <c r="I10" s="66" t="s">
        <v>115</v>
      </c>
      <c r="J10" s="68" t="s">
        <v>116</v>
      </c>
      <c r="K10" s="219" t="s">
        <v>117</v>
      </c>
      <c r="L10" s="80" t="s">
        <v>101</v>
      </c>
      <c r="M10" s="66" t="s">
        <v>101</v>
      </c>
      <c r="N10" s="68" t="s">
        <v>101</v>
      </c>
      <c r="O10" s="219" t="s">
        <v>118</v>
      </c>
      <c r="P10" s="80" t="s">
        <v>78</v>
      </c>
      <c r="Q10" s="229" t="s">
        <v>101</v>
      </c>
      <c r="R10" s="230" t="s">
        <v>101</v>
      </c>
      <c r="S10" s="231" t="s">
        <v>101</v>
      </c>
      <c r="T10" s="232" t="s">
        <v>101</v>
      </c>
      <c r="U10" s="229" t="s">
        <v>101</v>
      </c>
      <c r="V10" s="230" t="s">
        <v>101</v>
      </c>
      <c r="W10" s="231" t="s">
        <v>101</v>
      </c>
      <c r="X10" s="232" t="s">
        <v>101</v>
      </c>
      <c r="Y10" s="229" t="s">
        <v>101</v>
      </c>
      <c r="Z10" s="230" t="s">
        <v>101</v>
      </c>
    </row>
    <row r="11" spans="1:26" ht="15.75" thickBot="1" x14ac:dyDescent="0.3">
      <c r="A11" s="295" t="s">
        <v>97</v>
      </c>
      <c r="B11" s="290" t="s">
        <v>84</v>
      </c>
      <c r="C11" s="297" t="s">
        <v>90</v>
      </c>
      <c r="D11" s="298">
        <v>45012</v>
      </c>
      <c r="E11" s="299" t="s">
        <v>71</v>
      </c>
      <c r="F11" s="209" t="s">
        <v>88</v>
      </c>
      <c r="G11" s="69" t="s">
        <v>101</v>
      </c>
      <c r="H11" s="80" t="s">
        <v>101</v>
      </c>
      <c r="I11" s="66" t="s">
        <v>101</v>
      </c>
      <c r="J11" s="68" t="s">
        <v>101</v>
      </c>
      <c r="K11" s="219" t="s">
        <v>101</v>
      </c>
      <c r="L11" s="80" t="s">
        <v>101</v>
      </c>
      <c r="M11" s="66" t="s">
        <v>101</v>
      </c>
      <c r="N11" s="68" t="s">
        <v>101</v>
      </c>
      <c r="O11" s="219" t="s">
        <v>101</v>
      </c>
      <c r="P11" s="80" t="s">
        <v>101</v>
      </c>
      <c r="Q11" s="229" t="s">
        <v>101</v>
      </c>
      <c r="R11" s="230" t="s">
        <v>101</v>
      </c>
      <c r="S11" s="231" t="s">
        <v>101</v>
      </c>
      <c r="T11" s="232" t="s">
        <v>101</v>
      </c>
      <c r="U11" s="229" t="s">
        <v>101</v>
      </c>
      <c r="V11" s="230" t="s">
        <v>101</v>
      </c>
      <c r="W11" s="231" t="s">
        <v>101</v>
      </c>
      <c r="X11" s="232" t="s">
        <v>101</v>
      </c>
      <c r="Y11" s="229" t="s">
        <v>101</v>
      </c>
      <c r="Z11" s="230" t="s">
        <v>101</v>
      </c>
    </row>
    <row r="12" spans="1:26" ht="15.75" thickBot="1" x14ac:dyDescent="0.3">
      <c r="A12" s="295" t="s">
        <v>98</v>
      </c>
      <c r="B12" s="290" t="s">
        <v>85</v>
      </c>
      <c r="C12" s="297" t="s">
        <v>90</v>
      </c>
      <c r="D12" s="298">
        <v>45012</v>
      </c>
      <c r="E12" s="299" t="s">
        <v>71</v>
      </c>
      <c r="F12" s="209" t="s">
        <v>88</v>
      </c>
      <c r="G12" s="69" t="s">
        <v>113</v>
      </c>
      <c r="H12" s="80" t="s">
        <v>101</v>
      </c>
      <c r="I12" s="66" t="s">
        <v>112</v>
      </c>
      <c r="J12" s="68" t="s">
        <v>111</v>
      </c>
      <c r="K12" s="219" t="s">
        <v>78</v>
      </c>
      <c r="L12" s="80" t="s">
        <v>101</v>
      </c>
      <c r="M12" s="66" t="s">
        <v>101</v>
      </c>
      <c r="N12" s="68" t="s">
        <v>101</v>
      </c>
      <c r="O12" s="219" t="s">
        <v>110</v>
      </c>
      <c r="P12" s="80" t="s">
        <v>101</v>
      </c>
      <c r="Q12" s="229" t="s">
        <v>101</v>
      </c>
      <c r="R12" s="230" t="s">
        <v>101</v>
      </c>
      <c r="S12" s="231" t="s">
        <v>101</v>
      </c>
      <c r="T12" s="232" t="s">
        <v>101</v>
      </c>
      <c r="U12" s="229" t="s">
        <v>101</v>
      </c>
      <c r="V12" s="230" t="s">
        <v>101</v>
      </c>
      <c r="W12" s="231" t="s">
        <v>101</v>
      </c>
      <c r="X12" s="232" t="s">
        <v>101</v>
      </c>
      <c r="Y12" s="229" t="s">
        <v>101</v>
      </c>
      <c r="Z12" s="230" t="s">
        <v>101</v>
      </c>
    </row>
    <row r="13" spans="1:26" ht="15.75" thickBot="1" x14ac:dyDescent="0.3">
      <c r="A13" s="295" t="s">
        <v>99</v>
      </c>
      <c r="B13" s="290" t="s">
        <v>87</v>
      </c>
      <c r="C13" s="297" t="s">
        <v>90</v>
      </c>
      <c r="D13" s="298">
        <v>45012</v>
      </c>
      <c r="E13" s="299" t="s">
        <v>71</v>
      </c>
      <c r="F13" s="282" t="s">
        <v>88</v>
      </c>
      <c r="G13" s="69" t="s">
        <v>109</v>
      </c>
      <c r="H13" s="80" t="s">
        <v>101</v>
      </c>
      <c r="I13" s="66" t="s">
        <v>104</v>
      </c>
      <c r="J13" s="68" t="s">
        <v>108</v>
      </c>
      <c r="K13" s="219" t="s">
        <v>78</v>
      </c>
      <c r="L13" s="80" t="s">
        <v>101</v>
      </c>
      <c r="M13" s="66" t="s">
        <v>101</v>
      </c>
      <c r="N13" s="68" t="s">
        <v>101</v>
      </c>
      <c r="O13" s="219" t="s">
        <v>107</v>
      </c>
      <c r="P13" s="80" t="s">
        <v>106</v>
      </c>
      <c r="Q13" s="229" t="s">
        <v>101</v>
      </c>
      <c r="R13" s="230" t="s">
        <v>101</v>
      </c>
      <c r="S13" s="231" t="s">
        <v>101</v>
      </c>
      <c r="T13" s="232" t="s">
        <v>101</v>
      </c>
      <c r="U13" s="229" t="s">
        <v>101</v>
      </c>
      <c r="V13" s="230" t="s">
        <v>101</v>
      </c>
      <c r="W13" s="231" t="s">
        <v>101</v>
      </c>
      <c r="X13" s="232" t="s">
        <v>101</v>
      </c>
      <c r="Y13" s="229" t="s">
        <v>101</v>
      </c>
      <c r="Z13" s="230" t="s">
        <v>101</v>
      </c>
    </row>
    <row r="14" spans="1:26" x14ac:dyDescent="0.25">
      <c r="A14" s="295" t="s">
        <v>100</v>
      </c>
      <c r="B14" s="290" t="s">
        <v>86</v>
      </c>
      <c r="C14" s="297" t="s">
        <v>90</v>
      </c>
      <c r="D14" s="298">
        <v>45012</v>
      </c>
      <c r="E14" s="299" t="s">
        <v>71</v>
      </c>
      <c r="F14" s="209" t="s">
        <v>88</v>
      </c>
      <c r="G14" s="69" t="s">
        <v>105</v>
      </c>
      <c r="H14" s="80" t="s">
        <v>101</v>
      </c>
      <c r="I14" s="66" t="s">
        <v>104</v>
      </c>
      <c r="J14" s="68" t="s">
        <v>103</v>
      </c>
      <c r="K14" s="219" t="s">
        <v>78</v>
      </c>
      <c r="L14" s="80" t="s">
        <v>101</v>
      </c>
      <c r="M14" s="66" t="s">
        <v>101</v>
      </c>
      <c r="N14" s="68" t="s">
        <v>101</v>
      </c>
      <c r="O14" s="219" t="s">
        <v>102</v>
      </c>
      <c r="P14" s="80" t="s">
        <v>101</v>
      </c>
      <c r="Q14" s="229" t="s">
        <v>101</v>
      </c>
      <c r="R14" s="230" t="s">
        <v>101</v>
      </c>
      <c r="S14" s="231" t="s">
        <v>101</v>
      </c>
      <c r="T14" s="232" t="s">
        <v>101</v>
      </c>
      <c r="U14" s="229" t="s">
        <v>101</v>
      </c>
      <c r="V14" s="230" t="s">
        <v>101</v>
      </c>
      <c r="W14" s="231" t="s">
        <v>101</v>
      </c>
      <c r="X14" s="232" t="s">
        <v>101</v>
      </c>
      <c r="Y14" s="229" t="s">
        <v>101</v>
      </c>
      <c r="Z14" s="230" t="s">
        <v>101</v>
      </c>
    </row>
    <row r="15" spans="1:26" ht="15.75" thickBot="1" x14ac:dyDescent="0.3">
      <c r="A15" s="79"/>
      <c r="B15" s="218"/>
      <c r="C15" s="184"/>
      <c r="D15" s="193"/>
      <c r="E15" s="79"/>
      <c r="F15" s="209" t="s">
        <v>88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2" t="s">
        <v>88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88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88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2" t="s">
        <v>88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88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88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2" t="s">
        <v>88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88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88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2" t="s">
        <v>88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88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88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2" t="s">
        <v>88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88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88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2" t="s">
        <v>88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88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88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2" t="s">
        <v>88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88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88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2" t="s">
        <v>88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88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88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2" t="s">
        <v>88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88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88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2" t="s">
        <v>88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88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88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2" t="s">
        <v>88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88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88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2" t="s">
        <v>88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88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88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2" t="s">
        <v>88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88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88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2" t="s">
        <v>88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88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88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2" t="s">
        <v>88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88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88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2" t="s">
        <v>88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88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88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2" t="s">
        <v>88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88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88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2" t="s">
        <v>88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88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88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2" t="s">
        <v>88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88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88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2" t="s">
        <v>88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88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88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2" t="s">
        <v>88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88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88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2" t="s">
        <v>88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88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88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2" t="s">
        <v>88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88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88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2" t="s">
        <v>88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88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88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2" t="s">
        <v>88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88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88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2" t="s">
        <v>88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88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88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2" t="s">
        <v>88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88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88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2" t="s">
        <v>88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88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88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2" t="s">
        <v>88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88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88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2" t="s">
        <v>88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88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88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2" t="s">
        <v>88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88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88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2" t="s">
        <v>88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zoomScaleNormal="100"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87" t="s">
        <v>62</v>
      </c>
      <c r="G3" s="388"/>
      <c r="H3" s="388"/>
      <c r="I3" s="389"/>
      <c r="J3" s="390" t="s">
        <v>63</v>
      </c>
      <c r="K3" s="391"/>
      <c r="L3" s="391"/>
      <c r="M3" s="391"/>
      <c r="N3" s="391"/>
      <c r="O3" s="392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89</v>
      </c>
      <c r="B5" s="238" t="s">
        <v>80</v>
      </c>
      <c r="C5" s="285" t="s">
        <v>90</v>
      </c>
      <c r="D5" s="286">
        <v>45012</v>
      </c>
      <c r="E5" s="287" t="s">
        <v>91</v>
      </c>
      <c r="F5" s="240"/>
      <c r="G5" s="241"/>
      <c r="H5" s="242"/>
      <c r="I5" s="243"/>
      <c r="J5" s="244"/>
      <c r="K5" s="245"/>
      <c r="L5" s="245"/>
      <c r="M5" s="246"/>
      <c r="N5" s="245"/>
      <c r="O5" s="243"/>
    </row>
    <row r="6" spans="1:15" x14ac:dyDescent="0.25">
      <c r="A6" s="116" t="s">
        <v>92</v>
      </c>
      <c r="B6" s="265" t="s">
        <v>96</v>
      </c>
      <c r="C6" s="288" t="s">
        <v>90</v>
      </c>
      <c r="D6" s="289">
        <v>45012</v>
      </c>
      <c r="E6" s="287" t="s">
        <v>93</v>
      </c>
      <c r="F6" s="267"/>
      <c r="G6" s="268"/>
      <c r="H6" s="269"/>
      <c r="I6" s="270"/>
      <c r="J6" s="271"/>
      <c r="K6" s="272"/>
      <c r="L6" s="272"/>
      <c r="M6" s="273"/>
      <c r="N6" s="272"/>
      <c r="O6" s="270"/>
    </row>
    <row r="7" spans="1:15" x14ac:dyDescent="0.25">
      <c r="A7" s="116" t="s">
        <v>94</v>
      </c>
      <c r="B7" s="265" t="s">
        <v>82</v>
      </c>
      <c r="C7" s="288" t="s">
        <v>90</v>
      </c>
      <c r="D7" s="289">
        <v>45012</v>
      </c>
      <c r="E7" s="287" t="s">
        <v>93</v>
      </c>
      <c r="F7" s="267"/>
      <c r="G7" s="268"/>
      <c r="H7" s="269"/>
      <c r="I7" s="270"/>
      <c r="J7" s="271"/>
      <c r="K7" s="272"/>
      <c r="L7" s="272"/>
      <c r="M7" s="273"/>
      <c r="N7" s="272"/>
      <c r="O7" s="270"/>
    </row>
    <row r="8" spans="1:15" x14ac:dyDescent="0.25">
      <c r="A8" s="116" t="s">
        <v>95</v>
      </c>
      <c r="B8" s="265" t="s">
        <v>83</v>
      </c>
      <c r="C8" s="288" t="s">
        <v>90</v>
      </c>
      <c r="D8" s="289">
        <v>45012</v>
      </c>
      <c r="E8" s="287" t="s">
        <v>93</v>
      </c>
      <c r="F8" s="267"/>
      <c r="G8" s="268"/>
      <c r="H8" s="269"/>
      <c r="I8" s="270"/>
      <c r="J8" s="271"/>
      <c r="K8" s="272"/>
      <c r="L8" s="272"/>
      <c r="M8" s="273"/>
      <c r="N8" s="272"/>
      <c r="O8" s="270"/>
    </row>
    <row r="9" spans="1:15" x14ac:dyDescent="0.25">
      <c r="A9" s="116" t="s">
        <v>97</v>
      </c>
      <c r="B9" s="290" t="s">
        <v>84</v>
      </c>
      <c r="C9" s="288" t="s">
        <v>90</v>
      </c>
      <c r="D9" s="289">
        <v>45012</v>
      </c>
      <c r="E9" s="291" t="s">
        <v>91</v>
      </c>
      <c r="F9" s="267"/>
      <c r="G9" s="268"/>
      <c r="H9" s="269"/>
      <c r="I9" s="270"/>
      <c r="J9" s="271"/>
      <c r="K9" s="272"/>
      <c r="L9" s="272"/>
      <c r="M9" s="273"/>
      <c r="N9" s="272"/>
      <c r="O9" s="270"/>
    </row>
    <row r="10" spans="1:15" x14ac:dyDescent="0.25">
      <c r="A10" s="116" t="s">
        <v>98</v>
      </c>
      <c r="B10" s="290" t="s">
        <v>85</v>
      </c>
      <c r="C10" s="288" t="s">
        <v>90</v>
      </c>
      <c r="D10" s="289">
        <v>45012</v>
      </c>
      <c r="E10" s="292" t="s">
        <v>93</v>
      </c>
      <c r="F10" s="267"/>
      <c r="G10" s="268"/>
      <c r="H10" s="269"/>
      <c r="I10" s="270"/>
      <c r="J10" s="271"/>
      <c r="K10" s="272"/>
      <c r="L10" s="272"/>
      <c r="M10" s="273"/>
      <c r="N10" s="272"/>
      <c r="O10" s="270"/>
    </row>
    <row r="11" spans="1:15" x14ac:dyDescent="0.25">
      <c r="A11" s="116" t="s">
        <v>99</v>
      </c>
      <c r="B11" s="290" t="s">
        <v>87</v>
      </c>
      <c r="C11" s="288" t="s">
        <v>90</v>
      </c>
      <c r="D11" s="289">
        <v>45012</v>
      </c>
      <c r="E11" s="292" t="s">
        <v>93</v>
      </c>
      <c r="F11" s="267"/>
      <c r="G11" s="268"/>
      <c r="H11" s="269"/>
      <c r="I11" s="270"/>
      <c r="J11" s="271"/>
      <c r="K11" s="272"/>
      <c r="L11" s="272"/>
      <c r="M11" s="273"/>
      <c r="N11" s="272"/>
      <c r="O11" s="270"/>
    </row>
    <row r="12" spans="1:15" x14ac:dyDescent="0.25">
      <c r="A12" s="116" t="s">
        <v>100</v>
      </c>
      <c r="B12" s="265" t="s">
        <v>86</v>
      </c>
      <c r="C12" s="288" t="s">
        <v>90</v>
      </c>
      <c r="D12" s="289">
        <v>45012</v>
      </c>
      <c r="E12" s="292" t="s">
        <v>93</v>
      </c>
      <c r="F12" s="267"/>
      <c r="G12" s="268"/>
      <c r="H12" s="269"/>
      <c r="I12" s="270"/>
      <c r="J12" s="271"/>
      <c r="K12" s="272"/>
      <c r="L12" s="272"/>
      <c r="M12" s="273"/>
      <c r="N12" s="272"/>
      <c r="O12" s="270"/>
    </row>
    <row r="13" spans="1:15" x14ac:dyDescent="0.25">
      <c r="A13" s="116"/>
      <c r="B13" s="265"/>
      <c r="C13" s="179"/>
      <c r="D13" s="266"/>
      <c r="E13" s="239"/>
      <c r="F13" s="267"/>
      <c r="G13" s="268"/>
      <c r="H13" s="269"/>
      <c r="I13" s="270"/>
      <c r="J13" s="271"/>
      <c r="K13" s="272"/>
      <c r="L13" s="272"/>
      <c r="M13" s="273"/>
      <c r="N13" s="272"/>
      <c r="O13" s="270"/>
    </row>
    <row r="14" spans="1:15" x14ac:dyDescent="0.25">
      <c r="A14" s="116"/>
      <c r="B14" s="265"/>
      <c r="C14" s="179"/>
      <c r="D14" s="266"/>
      <c r="E14" s="239"/>
      <c r="F14" s="267"/>
      <c r="G14" s="268"/>
      <c r="H14" s="269"/>
      <c r="I14" s="270"/>
      <c r="J14" s="271"/>
      <c r="K14" s="272"/>
      <c r="L14" s="272"/>
      <c r="M14" s="273"/>
      <c r="N14" s="272"/>
      <c r="O14" s="270"/>
    </row>
    <row r="15" spans="1:15" x14ac:dyDescent="0.25">
      <c r="A15" s="116"/>
      <c r="B15" s="265"/>
      <c r="C15" s="179"/>
      <c r="D15" s="266"/>
      <c r="E15" s="239"/>
      <c r="F15" s="267"/>
      <c r="G15" s="268"/>
      <c r="H15" s="269"/>
      <c r="I15" s="270"/>
      <c r="J15" s="271"/>
      <c r="K15" s="272"/>
      <c r="L15" s="272"/>
      <c r="M15" s="273"/>
      <c r="N15" s="272"/>
      <c r="O15" s="270"/>
    </row>
    <row r="16" spans="1:15" x14ac:dyDescent="0.25">
      <c r="A16" s="116"/>
      <c r="B16" s="265"/>
      <c r="C16" s="179"/>
      <c r="D16" s="266"/>
      <c r="E16" s="239"/>
      <c r="F16" s="267"/>
      <c r="G16" s="268"/>
      <c r="H16" s="269"/>
      <c r="I16" s="270"/>
      <c r="J16" s="271"/>
      <c r="K16" s="272"/>
      <c r="L16" s="272"/>
      <c r="M16" s="273"/>
      <c r="N16" s="272"/>
      <c r="O16" s="270"/>
    </row>
    <row r="17" spans="1:15" x14ac:dyDescent="0.25">
      <c r="A17" s="116"/>
      <c r="B17" s="265"/>
      <c r="C17" s="179"/>
      <c r="D17" s="266"/>
      <c r="E17" s="239"/>
      <c r="F17" s="267"/>
      <c r="G17" s="268"/>
      <c r="H17" s="269"/>
      <c r="I17" s="270"/>
      <c r="J17" s="271"/>
      <c r="K17" s="272"/>
      <c r="L17" s="272"/>
      <c r="M17" s="273"/>
      <c r="N17" s="272"/>
      <c r="O17" s="270"/>
    </row>
    <row r="18" spans="1:15" x14ac:dyDescent="0.25">
      <c r="A18" s="116"/>
      <c r="B18" s="265"/>
      <c r="C18" s="179"/>
      <c r="D18" s="266"/>
      <c r="E18" s="239"/>
      <c r="F18" s="267"/>
      <c r="G18" s="268"/>
      <c r="H18" s="269"/>
      <c r="I18" s="270"/>
      <c r="J18" s="271"/>
      <c r="K18" s="272"/>
      <c r="L18" s="272"/>
      <c r="M18" s="273"/>
      <c r="N18" s="272"/>
      <c r="O18" s="270"/>
    </row>
    <row r="19" spans="1:15" x14ac:dyDescent="0.25">
      <c r="A19" s="116"/>
      <c r="B19" s="265"/>
      <c r="C19" s="179"/>
      <c r="D19" s="266"/>
      <c r="E19" s="239"/>
      <c r="F19" s="267"/>
      <c r="G19" s="268"/>
      <c r="H19" s="269"/>
      <c r="I19" s="270"/>
      <c r="J19" s="271"/>
      <c r="K19" s="272"/>
      <c r="L19" s="272"/>
      <c r="M19" s="273"/>
      <c r="N19" s="272"/>
      <c r="O19" s="270"/>
    </row>
    <row r="20" spans="1:15" x14ac:dyDescent="0.25">
      <c r="A20" s="116"/>
      <c r="B20" s="265"/>
      <c r="C20" s="179"/>
      <c r="D20" s="266"/>
      <c r="E20" s="239"/>
      <c r="F20" s="267"/>
      <c r="G20" s="268"/>
      <c r="H20" s="269"/>
      <c r="I20" s="270"/>
      <c r="J20" s="271"/>
      <c r="K20" s="272"/>
      <c r="L20" s="272"/>
      <c r="M20" s="273"/>
      <c r="N20" s="272"/>
      <c r="O20" s="270"/>
    </row>
    <row r="21" spans="1:15" x14ac:dyDescent="0.25">
      <c r="A21" s="116"/>
      <c r="B21" s="265"/>
      <c r="C21" s="179"/>
      <c r="D21" s="266"/>
      <c r="E21" s="239"/>
      <c r="F21" s="267"/>
      <c r="G21" s="268"/>
      <c r="H21" s="269"/>
      <c r="I21" s="270"/>
      <c r="J21" s="271"/>
      <c r="K21" s="272"/>
      <c r="L21" s="272"/>
      <c r="M21" s="273"/>
      <c r="N21" s="272"/>
      <c r="O21" s="270"/>
    </row>
    <row r="22" spans="1:15" x14ac:dyDescent="0.25">
      <c r="A22" s="116"/>
      <c r="B22" s="265"/>
      <c r="C22" s="179"/>
      <c r="D22" s="266"/>
      <c r="E22" s="239"/>
      <c r="F22" s="267"/>
      <c r="G22" s="268"/>
      <c r="H22" s="269"/>
      <c r="I22" s="270"/>
      <c r="J22" s="271"/>
      <c r="K22" s="272"/>
      <c r="L22" s="272"/>
      <c r="M22" s="273"/>
      <c r="N22" s="272"/>
      <c r="O22" s="270"/>
    </row>
    <row r="23" spans="1:15" x14ac:dyDescent="0.25">
      <c r="A23" s="116"/>
      <c r="B23" s="265"/>
      <c r="C23" s="179"/>
      <c r="D23" s="266"/>
      <c r="E23" s="239"/>
      <c r="F23" s="267"/>
      <c r="G23" s="268"/>
      <c r="H23" s="269"/>
      <c r="I23" s="270"/>
      <c r="J23" s="271"/>
      <c r="K23" s="272"/>
      <c r="L23" s="272"/>
      <c r="M23" s="273"/>
      <c r="N23" s="272"/>
      <c r="O23" s="270"/>
    </row>
    <row r="24" spans="1:15" x14ac:dyDescent="0.25">
      <c r="A24" s="116"/>
      <c r="B24" s="265"/>
      <c r="C24" s="179"/>
      <c r="D24" s="266"/>
      <c r="E24" s="239"/>
      <c r="F24" s="267"/>
      <c r="G24" s="268"/>
      <c r="H24" s="269"/>
      <c r="I24" s="270"/>
      <c r="J24" s="271"/>
      <c r="K24" s="272"/>
      <c r="L24" s="272"/>
      <c r="M24" s="273"/>
      <c r="N24" s="272"/>
      <c r="O24" s="270"/>
    </row>
    <row r="25" spans="1:15" x14ac:dyDescent="0.25">
      <c r="A25" s="116"/>
      <c r="B25" s="265"/>
      <c r="C25" s="179"/>
      <c r="D25" s="266"/>
      <c r="E25" s="239"/>
      <c r="F25" s="267"/>
      <c r="G25" s="268"/>
      <c r="H25" s="269"/>
      <c r="I25" s="270"/>
      <c r="J25" s="271"/>
      <c r="K25" s="272"/>
      <c r="L25" s="272"/>
      <c r="M25" s="273"/>
      <c r="N25" s="272"/>
      <c r="O25" s="270"/>
    </row>
    <row r="26" spans="1:15" x14ac:dyDescent="0.25">
      <c r="A26" s="116"/>
      <c r="B26" s="265"/>
      <c r="C26" s="179"/>
      <c r="D26" s="266"/>
      <c r="E26" s="239"/>
      <c r="F26" s="267"/>
      <c r="G26" s="268"/>
      <c r="H26" s="269"/>
      <c r="I26" s="270"/>
      <c r="J26" s="271"/>
      <c r="K26" s="272"/>
      <c r="L26" s="272"/>
      <c r="M26" s="273"/>
      <c r="N26" s="272"/>
      <c r="O26" s="270"/>
    </row>
    <row r="27" spans="1:15" x14ac:dyDescent="0.25">
      <c r="A27" s="116"/>
      <c r="B27" s="265"/>
      <c r="C27" s="179"/>
      <c r="D27" s="266"/>
      <c r="E27" s="239"/>
      <c r="F27" s="267"/>
      <c r="G27" s="268"/>
      <c r="H27" s="269"/>
      <c r="I27" s="270"/>
      <c r="J27" s="271"/>
      <c r="K27" s="272"/>
      <c r="L27" s="272"/>
      <c r="M27" s="273"/>
      <c r="N27" s="272"/>
      <c r="O27" s="270"/>
    </row>
    <row r="28" spans="1:15" x14ac:dyDescent="0.25">
      <c r="A28" s="116"/>
      <c r="B28" s="265"/>
      <c r="C28" s="179"/>
      <c r="D28" s="266"/>
      <c r="E28" s="239"/>
      <c r="F28" s="267"/>
      <c r="G28" s="268"/>
      <c r="H28" s="269"/>
      <c r="I28" s="270"/>
      <c r="J28" s="271"/>
      <c r="K28" s="272"/>
      <c r="L28" s="272"/>
      <c r="M28" s="273"/>
      <c r="N28" s="272"/>
      <c r="O28" s="270"/>
    </row>
    <row r="29" spans="1:15" x14ac:dyDescent="0.25">
      <c r="A29" s="116"/>
      <c r="B29" s="265"/>
      <c r="C29" s="179"/>
      <c r="D29" s="266"/>
      <c r="E29" s="239"/>
      <c r="F29" s="267"/>
      <c r="G29" s="268"/>
      <c r="H29" s="269"/>
      <c r="I29" s="270"/>
      <c r="J29" s="271"/>
      <c r="K29" s="272"/>
      <c r="L29" s="272"/>
      <c r="M29" s="273"/>
      <c r="N29" s="272"/>
      <c r="O29" s="270"/>
    </row>
    <row r="30" spans="1:15" x14ac:dyDescent="0.25">
      <c r="A30" s="116"/>
      <c r="B30" s="265"/>
      <c r="C30" s="179"/>
      <c r="D30" s="266"/>
      <c r="E30" s="239"/>
      <c r="F30" s="267"/>
      <c r="G30" s="268"/>
      <c r="H30" s="269"/>
      <c r="I30" s="270"/>
      <c r="J30" s="271"/>
      <c r="K30" s="272"/>
      <c r="L30" s="272"/>
      <c r="M30" s="273"/>
      <c r="N30" s="272"/>
      <c r="O30" s="270"/>
    </row>
    <row r="31" spans="1:15" x14ac:dyDescent="0.25">
      <c r="A31" s="116"/>
      <c r="B31" s="265"/>
      <c r="C31" s="179"/>
      <c r="D31" s="266"/>
      <c r="E31" s="239"/>
      <c r="F31" s="267"/>
      <c r="G31" s="268"/>
      <c r="H31" s="269"/>
      <c r="I31" s="270"/>
      <c r="J31" s="271"/>
      <c r="K31" s="272"/>
      <c r="L31" s="272"/>
      <c r="M31" s="273"/>
      <c r="N31" s="272"/>
      <c r="O31" s="270"/>
    </row>
    <row r="32" spans="1:15" x14ac:dyDescent="0.25">
      <c r="A32" s="116"/>
      <c r="B32" s="265"/>
      <c r="C32" s="179"/>
      <c r="D32" s="266"/>
      <c r="E32" s="239"/>
      <c r="F32" s="267"/>
      <c r="G32" s="268"/>
      <c r="H32" s="269"/>
      <c r="I32" s="270"/>
      <c r="J32" s="271"/>
      <c r="K32" s="272"/>
      <c r="L32" s="272"/>
      <c r="M32" s="273"/>
      <c r="N32" s="272"/>
      <c r="O32" s="270"/>
    </row>
    <row r="33" spans="1:15" x14ac:dyDescent="0.25">
      <c r="A33" s="116"/>
      <c r="B33" s="265"/>
      <c r="C33" s="179"/>
      <c r="D33" s="266"/>
      <c r="E33" s="239"/>
      <c r="F33" s="267"/>
      <c r="G33" s="268"/>
      <c r="H33" s="269"/>
      <c r="I33" s="270"/>
      <c r="J33" s="271"/>
      <c r="K33" s="272"/>
      <c r="L33" s="272"/>
      <c r="M33" s="273"/>
      <c r="N33" s="272"/>
      <c r="O33" s="270"/>
    </row>
    <row r="34" spans="1:15" x14ac:dyDescent="0.25">
      <c r="A34" s="116"/>
      <c r="B34" s="265"/>
      <c r="C34" s="179"/>
      <c r="D34" s="266"/>
      <c r="E34" s="239"/>
      <c r="F34" s="267"/>
      <c r="G34" s="268"/>
      <c r="H34" s="269"/>
      <c r="I34" s="270"/>
      <c r="J34" s="271"/>
      <c r="K34" s="272"/>
      <c r="L34" s="272"/>
      <c r="M34" s="273"/>
      <c r="N34" s="272"/>
      <c r="O34" s="270"/>
    </row>
    <row r="35" spans="1:15" x14ac:dyDescent="0.25">
      <c r="A35" s="116"/>
      <c r="B35" s="265"/>
      <c r="C35" s="179"/>
      <c r="D35" s="266"/>
      <c r="E35" s="239"/>
      <c r="F35" s="267"/>
      <c r="G35" s="268"/>
      <c r="H35" s="269"/>
      <c r="I35" s="270"/>
      <c r="J35" s="271"/>
      <c r="K35" s="272"/>
      <c r="L35" s="272"/>
      <c r="M35" s="273"/>
      <c r="N35" s="272"/>
      <c r="O35" s="270"/>
    </row>
    <row r="36" spans="1:15" x14ac:dyDescent="0.25">
      <c r="A36" s="116"/>
      <c r="B36" s="265"/>
      <c r="C36" s="179"/>
      <c r="D36" s="266"/>
      <c r="E36" s="239"/>
      <c r="F36" s="267"/>
      <c r="G36" s="268"/>
      <c r="H36" s="269"/>
      <c r="I36" s="270"/>
      <c r="J36" s="271"/>
      <c r="K36" s="272"/>
      <c r="L36" s="272"/>
      <c r="M36" s="273"/>
      <c r="N36" s="272"/>
      <c r="O36" s="270"/>
    </row>
    <row r="37" spans="1:15" x14ac:dyDescent="0.25">
      <c r="A37" s="116"/>
      <c r="B37" s="265"/>
      <c r="C37" s="179"/>
      <c r="D37" s="266"/>
      <c r="E37" s="239"/>
      <c r="F37" s="267"/>
      <c r="G37" s="268"/>
      <c r="H37" s="269"/>
      <c r="I37" s="270"/>
      <c r="J37" s="271"/>
      <c r="K37" s="272"/>
      <c r="L37" s="272"/>
      <c r="M37" s="273"/>
      <c r="N37" s="272"/>
      <c r="O37" s="270"/>
    </row>
    <row r="38" spans="1:15" x14ac:dyDescent="0.25">
      <c r="A38" s="116"/>
      <c r="B38" s="265"/>
      <c r="C38" s="179"/>
      <c r="D38" s="266"/>
      <c r="E38" s="239"/>
      <c r="F38" s="267"/>
      <c r="G38" s="268"/>
      <c r="H38" s="269"/>
      <c r="I38" s="270"/>
      <c r="J38" s="271"/>
      <c r="K38" s="272"/>
      <c r="L38" s="272"/>
      <c r="M38" s="273"/>
      <c r="N38" s="272"/>
      <c r="O38" s="270"/>
    </row>
    <row r="39" spans="1:15" x14ac:dyDescent="0.25">
      <c r="A39" s="116"/>
      <c r="B39" s="265"/>
      <c r="C39" s="179"/>
      <c r="D39" s="266"/>
      <c r="E39" s="239"/>
      <c r="F39" s="267"/>
      <c r="G39" s="268"/>
      <c r="H39" s="269"/>
      <c r="I39" s="270"/>
      <c r="J39" s="271"/>
      <c r="K39" s="272"/>
      <c r="L39" s="272"/>
      <c r="M39" s="273"/>
      <c r="N39" s="272"/>
      <c r="O39" s="270"/>
    </row>
    <row r="40" spans="1:15" x14ac:dyDescent="0.25">
      <c r="A40" s="116"/>
      <c r="B40" s="265"/>
      <c r="C40" s="179"/>
      <c r="D40" s="266"/>
      <c r="E40" s="239"/>
      <c r="F40" s="267"/>
      <c r="G40" s="268"/>
      <c r="H40" s="269"/>
      <c r="I40" s="270"/>
      <c r="J40" s="271"/>
      <c r="K40" s="272"/>
      <c r="L40" s="272"/>
      <c r="M40" s="273"/>
      <c r="N40" s="272"/>
      <c r="O40" s="270"/>
    </row>
    <row r="41" spans="1:15" x14ac:dyDescent="0.25">
      <c r="A41" s="116"/>
      <c r="B41" s="265"/>
      <c r="C41" s="179"/>
      <c r="D41" s="266"/>
      <c r="E41" s="239"/>
      <c r="F41" s="267"/>
      <c r="G41" s="268"/>
      <c r="H41" s="269"/>
      <c r="I41" s="270"/>
      <c r="J41" s="271"/>
      <c r="K41" s="272"/>
      <c r="L41" s="272"/>
      <c r="M41" s="273"/>
      <c r="N41" s="272"/>
      <c r="O41" s="270"/>
    </row>
    <row r="42" spans="1:15" x14ac:dyDescent="0.25">
      <c r="A42" s="116"/>
      <c r="B42" s="265"/>
      <c r="C42" s="179"/>
      <c r="D42" s="266"/>
      <c r="E42" s="239"/>
      <c r="F42" s="267"/>
      <c r="G42" s="268"/>
      <c r="H42" s="269"/>
      <c r="I42" s="270"/>
      <c r="J42" s="271"/>
      <c r="K42" s="272"/>
      <c r="L42" s="272"/>
      <c r="M42" s="273"/>
      <c r="N42" s="272"/>
      <c r="O42" s="270"/>
    </row>
    <row r="43" spans="1:15" x14ac:dyDescent="0.25">
      <c r="A43" s="116"/>
      <c r="B43" s="265"/>
      <c r="C43" s="179"/>
      <c r="D43" s="266"/>
      <c r="E43" s="239"/>
      <c r="F43" s="267"/>
      <c r="G43" s="268"/>
      <c r="H43" s="269"/>
      <c r="I43" s="270"/>
      <c r="J43" s="271"/>
      <c r="K43" s="272"/>
      <c r="L43" s="272"/>
      <c r="M43" s="273"/>
      <c r="N43" s="272"/>
      <c r="O43" s="270"/>
    </row>
    <row r="44" spans="1:15" x14ac:dyDescent="0.25">
      <c r="A44" s="116"/>
      <c r="B44" s="265"/>
      <c r="C44" s="179"/>
      <c r="D44" s="266"/>
      <c r="E44" s="239"/>
      <c r="F44" s="267"/>
      <c r="G44" s="268"/>
      <c r="H44" s="269"/>
      <c r="I44" s="270"/>
      <c r="J44" s="271"/>
      <c r="K44" s="272"/>
      <c r="L44" s="272"/>
      <c r="M44" s="273"/>
      <c r="N44" s="272"/>
      <c r="O44" s="270"/>
    </row>
    <row r="45" spans="1:15" x14ac:dyDescent="0.25">
      <c r="A45" s="116"/>
      <c r="B45" s="265"/>
      <c r="C45" s="179"/>
      <c r="D45" s="266"/>
      <c r="E45" s="239"/>
      <c r="F45" s="267"/>
      <c r="G45" s="268"/>
      <c r="H45" s="269"/>
      <c r="I45" s="270"/>
      <c r="J45" s="271"/>
      <c r="K45" s="272"/>
      <c r="L45" s="272"/>
      <c r="M45" s="273"/>
      <c r="N45" s="272"/>
      <c r="O45" s="270"/>
    </row>
    <row r="46" spans="1:15" x14ac:dyDescent="0.25">
      <c r="A46" s="116"/>
      <c r="B46" s="265"/>
      <c r="C46" s="179"/>
      <c r="D46" s="266"/>
      <c r="E46" s="239"/>
      <c r="F46" s="267"/>
      <c r="G46" s="268"/>
      <c r="H46" s="269"/>
      <c r="I46" s="270"/>
      <c r="J46" s="271"/>
      <c r="K46" s="272"/>
      <c r="L46" s="272"/>
      <c r="M46" s="273"/>
      <c r="N46" s="272"/>
      <c r="O46" s="270"/>
    </row>
    <row r="47" spans="1:15" x14ac:dyDescent="0.25">
      <c r="A47" s="116"/>
      <c r="B47" s="265"/>
      <c r="C47" s="179"/>
      <c r="D47" s="266"/>
      <c r="E47" s="239"/>
      <c r="F47" s="267"/>
      <c r="G47" s="268"/>
      <c r="H47" s="269"/>
      <c r="I47" s="270"/>
      <c r="J47" s="271"/>
      <c r="K47" s="272"/>
      <c r="L47" s="272"/>
      <c r="M47" s="273"/>
      <c r="N47" s="272"/>
      <c r="O47" s="270"/>
    </row>
    <row r="48" spans="1:15" x14ac:dyDescent="0.25">
      <c r="A48" s="116"/>
      <c r="B48" s="265"/>
      <c r="C48" s="179"/>
      <c r="D48" s="266"/>
      <c r="E48" s="239"/>
      <c r="F48" s="267"/>
      <c r="G48" s="268"/>
      <c r="H48" s="269"/>
      <c r="I48" s="270"/>
      <c r="J48" s="271"/>
      <c r="K48" s="272"/>
      <c r="L48" s="272"/>
      <c r="M48" s="273"/>
      <c r="N48" s="272"/>
      <c r="O48" s="270"/>
    </row>
    <row r="49" spans="1:15" x14ac:dyDescent="0.25">
      <c r="A49" s="116"/>
      <c r="B49" s="265"/>
      <c r="C49" s="179"/>
      <c r="D49" s="266"/>
      <c r="E49" s="239"/>
      <c r="F49" s="267"/>
      <c r="G49" s="268"/>
      <c r="H49" s="269"/>
      <c r="I49" s="270"/>
      <c r="J49" s="271"/>
      <c r="K49" s="272"/>
      <c r="L49" s="272"/>
      <c r="M49" s="273"/>
      <c r="N49" s="272"/>
      <c r="O49" s="270"/>
    </row>
    <row r="50" spans="1:15" x14ac:dyDescent="0.25">
      <c r="A50" s="116"/>
      <c r="B50" s="265"/>
      <c r="C50" s="179"/>
      <c r="D50" s="266"/>
      <c r="E50" s="239"/>
      <c r="F50" s="267"/>
      <c r="G50" s="268"/>
      <c r="H50" s="269"/>
      <c r="I50" s="270"/>
      <c r="J50" s="271"/>
      <c r="K50" s="272"/>
      <c r="L50" s="272"/>
      <c r="M50" s="273"/>
      <c r="N50" s="272"/>
      <c r="O50" s="270"/>
    </row>
    <row r="51" spans="1:15" x14ac:dyDescent="0.25">
      <c r="A51" s="116"/>
      <c r="B51" s="265"/>
      <c r="C51" s="179"/>
      <c r="D51" s="266"/>
      <c r="E51" s="239"/>
      <c r="F51" s="267"/>
      <c r="G51" s="268"/>
      <c r="H51" s="269"/>
      <c r="I51" s="270"/>
      <c r="J51" s="271"/>
      <c r="K51" s="272"/>
      <c r="L51" s="272"/>
      <c r="M51" s="273"/>
      <c r="N51" s="272"/>
      <c r="O51" s="270"/>
    </row>
    <row r="52" spans="1:15" x14ac:dyDescent="0.25">
      <c r="A52" s="116"/>
      <c r="B52" s="265"/>
      <c r="C52" s="179"/>
      <c r="D52" s="266"/>
      <c r="E52" s="239"/>
      <c r="F52" s="267"/>
      <c r="G52" s="268"/>
      <c r="H52" s="269"/>
      <c r="I52" s="270"/>
      <c r="J52" s="271"/>
      <c r="K52" s="272"/>
      <c r="L52" s="272"/>
      <c r="M52" s="273"/>
      <c r="N52" s="272"/>
      <c r="O52" s="270"/>
    </row>
    <row r="53" spans="1:15" x14ac:dyDescent="0.25">
      <c r="A53" s="116"/>
      <c r="B53" s="265"/>
      <c r="C53" s="179"/>
      <c r="D53" s="266"/>
      <c r="E53" s="239"/>
      <c r="F53" s="267"/>
      <c r="G53" s="268"/>
      <c r="H53" s="269"/>
      <c r="I53" s="270"/>
      <c r="J53" s="271"/>
      <c r="K53" s="272"/>
      <c r="L53" s="272"/>
      <c r="M53" s="273"/>
      <c r="N53" s="272"/>
      <c r="O53" s="270"/>
    </row>
    <row r="54" spans="1:15" x14ac:dyDescent="0.25">
      <c r="A54" s="116"/>
      <c r="B54" s="265"/>
      <c r="C54" s="179"/>
      <c r="D54" s="266"/>
      <c r="E54" s="239"/>
      <c r="F54" s="267"/>
      <c r="G54" s="268"/>
      <c r="H54" s="269"/>
      <c r="I54" s="270"/>
      <c r="J54" s="271"/>
      <c r="K54" s="272"/>
      <c r="L54" s="272"/>
      <c r="M54" s="273"/>
      <c r="N54" s="272"/>
      <c r="O54" s="270"/>
    </row>
    <row r="55" spans="1:15" x14ac:dyDescent="0.25">
      <c r="A55" s="116"/>
      <c r="B55" s="265"/>
      <c r="C55" s="179"/>
      <c r="D55" s="266"/>
      <c r="E55" s="239"/>
      <c r="F55" s="267"/>
      <c r="G55" s="268"/>
      <c r="H55" s="269"/>
      <c r="I55" s="270"/>
      <c r="J55" s="271"/>
      <c r="K55" s="272"/>
      <c r="L55" s="272"/>
      <c r="M55" s="273"/>
      <c r="N55" s="272"/>
      <c r="O55" s="270"/>
    </row>
    <row r="56" spans="1:15" x14ac:dyDescent="0.25">
      <c r="A56" s="116"/>
      <c r="B56" s="265"/>
      <c r="C56" s="179"/>
      <c r="D56" s="266"/>
      <c r="E56" s="239"/>
      <c r="F56" s="267"/>
      <c r="G56" s="268"/>
      <c r="H56" s="269"/>
      <c r="I56" s="270"/>
      <c r="J56" s="271"/>
      <c r="K56" s="272"/>
      <c r="L56" s="272"/>
      <c r="M56" s="273"/>
      <c r="N56" s="272"/>
      <c r="O56" s="270"/>
    </row>
    <row r="57" spans="1:15" x14ac:dyDescent="0.25">
      <c r="A57" s="116"/>
      <c r="B57" s="265"/>
      <c r="C57" s="179"/>
      <c r="D57" s="266"/>
      <c r="E57" s="239"/>
      <c r="F57" s="267"/>
      <c r="G57" s="268"/>
      <c r="H57" s="269"/>
      <c r="I57" s="270"/>
      <c r="J57" s="271"/>
      <c r="K57" s="272"/>
      <c r="L57" s="272"/>
      <c r="M57" s="273"/>
      <c r="N57" s="272"/>
      <c r="O57" s="270"/>
    </row>
    <row r="58" spans="1:15" x14ac:dyDescent="0.25">
      <c r="A58" s="116"/>
      <c r="B58" s="265"/>
      <c r="C58" s="179"/>
      <c r="D58" s="266"/>
      <c r="E58" s="239"/>
      <c r="F58" s="267"/>
      <c r="G58" s="268"/>
      <c r="H58" s="269"/>
      <c r="I58" s="270"/>
      <c r="J58" s="271"/>
      <c r="K58" s="272"/>
      <c r="L58" s="272"/>
      <c r="M58" s="273"/>
      <c r="N58" s="272"/>
      <c r="O58" s="270"/>
    </row>
    <row r="59" spans="1:15" x14ac:dyDescent="0.25">
      <c r="A59" s="116"/>
      <c r="B59" s="265"/>
      <c r="C59" s="179"/>
      <c r="D59" s="266"/>
      <c r="E59" s="239"/>
      <c r="F59" s="267"/>
      <c r="G59" s="268"/>
      <c r="H59" s="269"/>
      <c r="I59" s="270"/>
      <c r="J59" s="271"/>
      <c r="K59" s="272"/>
      <c r="L59" s="272"/>
      <c r="M59" s="273"/>
      <c r="N59" s="272"/>
      <c r="O59" s="270"/>
    </row>
    <row r="60" spans="1:15" x14ac:dyDescent="0.25">
      <c r="A60" s="116"/>
      <c r="B60" s="265"/>
      <c r="C60" s="179"/>
      <c r="D60" s="266"/>
      <c r="E60" s="239"/>
      <c r="F60" s="267"/>
      <c r="G60" s="268"/>
      <c r="H60" s="269"/>
      <c r="I60" s="270"/>
      <c r="J60" s="271"/>
      <c r="K60" s="272"/>
      <c r="L60" s="272"/>
      <c r="M60" s="273"/>
      <c r="N60" s="272"/>
      <c r="O60" s="270"/>
    </row>
    <row r="61" spans="1:15" x14ac:dyDescent="0.25">
      <c r="A61" s="116"/>
      <c r="B61" s="265"/>
      <c r="C61" s="179"/>
      <c r="D61" s="266"/>
      <c r="E61" s="239"/>
      <c r="F61" s="267"/>
      <c r="G61" s="268"/>
      <c r="H61" s="269"/>
      <c r="I61" s="270"/>
      <c r="J61" s="271"/>
      <c r="K61" s="272"/>
      <c r="L61" s="272"/>
      <c r="M61" s="273"/>
      <c r="N61" s="272"/>
      <c r="O61" s="270"/>
    </row>
    <row r="62" spans="1:15" x14ac:dyDescent="0.25">
      <c r="A62" s="116"/>
      <c r="B62" s="265"/>
      <c r="C62" s="179"/>
      <c r="D62" s="266"/>
      <c r="E62" s="239"/>
      <c r="F62" s="267"/>
      <c r="G62" s="268"/>
      <c r="H62" s="269"/>
      <c r="I62" s="270"/>
      <c r="J62" s="271"/>
      <c r="K62" s="272"/>
      <c r="L62" s="272"/>
      <c r="M62" s="273"/>
      <c r="N62" s="272"/>
      <c r="O62" s="270"/>
    </row>
    <row r="63" spans="1:15" x14ac:dyDescent="0.25">
      <c r="A63" s="116"/>
      <c r="B63" s="265"/>
      <c r="C63" s="179"/>
      <c r="D63" s="266"/>
      <c r="E63" s="239"/>
      <c r="F63" s="267"/>
      <c r="G63" s="268"/>
      <c r="H63" s="269"/>
      <c r="I63" s="270"/>
      <c r="J63" s="271"/>
      <c r="K63" s="272"/>
      <c r="L63" s="272"/>
      <c r="M63" s="273"/>
      <c r="N63" s="272"/>
      <c r="O63" s="270"/>
    </row>
    <row r="64" spans="1:15" x14ac:dyDescent="0.25">
      <c r="A64" s="116"/>
      <c r="B64" s="265"/>
      <c r="C64" s="179"/>
      <c r="D64" s="266"/>
      <c r="E64" s="239"/>
      <c r="F64" s="267"/>
      <c r="G64" s="268"/>
      <c r="H64" s="269"/>
      <c r="I64" s="270"/>
      <c r="J64" s="271"/>
      <c r="K64" s="272"/>
      <c r="L64" s="272"/>
      <c r="M64" s="273"/>
      <c r="N64" s="272"/>
      <c r="O64" s="270"/>
    </row>
    <row r="65" spans="1:15" x14ac:dyDescent="0.25">
      <c r="A65" s="116"/>
      <c r="B65" s="265"/>
      <c r="C65" s="179"/>
      <c r="D65" s="266"/>
      <c r="E65" s="239"/>
      <c r="F65" s="267"/>
      <c r="G65" s="268"/>
      <c r="H65" s="269"/>
      <c r="I65" s="270"/>
      <c r="J65" s="271"/>
      <c r="K65" s="272"/>
      <c r="L65" s="272"/>
      <c r="M65" s="273"/>
      <c r="N65" s="272"/>
      <c r="O65" s="270"/>
    </row>
    <row r="66" spans="1:15" x14ac:dyDescent="0.25">
      <c r="A66" s="116"/>
      <c r="B66" s="265"/>
      <c r="C66" s="179"/>
      <c r="D66" s="266"/>
      <c r="E66" s="239"/>
      <c r="F66" s="267"/>
      <c r="G66" s="268"/>
      <c r="H66" s="269"/>
      <c r="I66" s="270"/>
      <c r="J66" s="271"/>
      <c r="K66" s="272"/>
      <c r="L66" s="272"/>
      <c r="M66" s="273"/>
      <c r="N66" s="272"/>
      <c r="O66" s="270"/>
    </row>
    <row r="67" spans="1:15" x14ac:dyDescent="0.25">
      <c r="A67" s="116"/>
      <c r="B67" s="265"/>
      <c r="C67" s="179"/>
      <c r="D67" s="266"/>
      <c r="E67" s="239"/>
      <c r="F67" s="267"/>
      <c r="G67" s="268"/>
      <c r="H67" s="269"/>
      <c r="I67" s="270"/>
      <c r="J67" s="271"/>
      <c r="K67" s="272"/>
      <c r="L67" s="272"/>
      <c r="M67" s="273"/>
      <c r="N67" s="272"/>
      <c r="O67" s="270"/>
    </row>
    <row r="68" spans="1:15" x14ac:dyDescent="0.25">
      <c r="A68" s="116"/>
      <c r="B68" s="265"/>
      <c r="C68" s="179"/>
      <c r="D68" s="266"/>
      <c r="E68" s="239"/>
      <c r="F68" s="267"/>
      <c r="G68" s="268"/>
      <c r="H68" s="269"/>
      <c r="I68" s="270"/>
      <c r="J68" s="271"/>
      <c r="K68" s="272"/>
      <c r="L68" s="272"/>
      <c r="M68" s="273"/>
      <c r="N68" s="272"/>
      <c r="O68" s="270"/>
    </row>
    <row r="69" spans="1:15" x14ac:dyDescent="0.25">
      <c r="A69" s="116"/>
      <c r="B69" s="265"/>
      <c r="C69" s="179"/>
      <c r="D69" s="266"/>
      <c r="E69" s="239"/>
      <c r="F69" s="267"/>
      <c r="G69" s="268"/>
      <c r="H69" s="269"/>
      <c r="I69" s="270"/>
      <c r="J69" s="271"/>
      <c r="K69" s="272"/>
      <c r="L69" s="272"/>
      <c r="M69" s="273"/>
      <c r="N69" s="272"/>
      <c r="O69" s="270"/>
    </row>
    <row r="70" spans="1:15" x14ac:dyDescent="0.25">
      <c r="A70" s="116"/>
      <c r="B70" s="265"/>
      <c r="C70" s="179"/>
      <c r="D70" s="266"/>
      <c r="E70" s="239"/>
      <c r="F70" s="267"/>
      <c r="G70" s="268"/>
      <c r="H70" s="269"/>
      <c r="I70" s="270"/>
      <c r="J70" s="271"/>
      <c r="K70" s="272"/>
      <c r="L70" s="272"/>
      <c r="M70" s="273"/>
      <c r="N70" s="272"/>
      <c r="O70" s="270"/>
    </row>
    <row r="71" spans="1:15" x14ac:dyDescent="0.25">
      <c r="A71" s="116"/>
      <c r="B71" s="265"/>
      <c r="C71" s="179"/>
      <c r="D71" s="266"/>
      <c r="E71" s="239"/>
      <c r="F71" s="267"/>
      <c r="G71" s="268"/>
      <c r="H71" s="269"/>
      <c r="I71" s="270"/>
      <c r="J71" s="271"/>
      <c r="K71" s="272"/>
      <c r="L71" s="272"/>
      <c r="M71" s="273"/>
      <c r="N71" s="272"/>
      <c r="O71" s="270"/>
    </row>
    <row r="72" spans="1:15" x14ac:dyDescent="0.25">
      <c r="A72" s="116"/>
      <c r="B72" s="265"/>
      <c r="C72" s="179"/>
      <c r="D72" s="266"/>
      <c r="E72" s="239"/>
      <c r="F72" s="267"/>
      <c r="G72" s="268"/>
      <c r="H72" s="269"/>
      <c r="I72" s="270"/>
      <c r="J72" s="271"/>
      <c r="K72" s="272"/>
      <c r="L72" s="272"/>
      <c r="M72" s="273"/>
      <c r="N72" s="272"/>
      <c r="O72" s="270"/>
    </row>
    <row r="73" spans="1:15" x14ac:dyDescent="0.25">
      <c r="A73" s="116"/>
      <c r="B73" s="265"/>
      <c r="C73" s="179"/>
      <c r="D73" s="266"/>
      <c r="E73" s="239"/>
      <c r="F73" s="267"/>
      <c r="G73" s="268"/>
      <c r="H73" s="269"/>
      <c r="I73" s="270"/>
      <c r="J73" s="271"/>
      <c r="K73" s="272"/>
      <c r="L73" s="272"/>
      <c r="M73" s="273"/>
      <c r="N73" s="272"/>
      <c r="O73" s="270"/>
    </row>
    <row r="74" spans="1:15" x14ac:dyDescent="0.25">
      <c r="A74" s="116"/>
      <c r="B74" s="265"/>
      <c r="C74" s="179"/>
      <c r="D74" s="266"/>
      <c r="E74" s="239"/>
      <c r="F74" s="267"/>
      <c r="G74" s="268"/>
      <c r="H74" s="269"/>
      <c r="I74" s="270"/>
      <c r="J74" s="271"/>
      <c r="K74" s="272"/>
      <c r="L74" s="272"/>
      <c r="M74" s="273"/>
      <c r="N74" s="272"/>
      <c r="O74" s="270"/>
    </row>
    <row r="75" spans="1:15" x14ac:dyDescent="0.25">
      <c r="A75" s="116"/>
      <c r="B75" s="265"/>
      <c r="C75" s="179"/>
      <c r="D75" s="266"/>
      <c r="E75" s="239"/>
      <c r="F75" s="267"/>
      <c r="G75" s="268"/>
      <c r="H75" s="269"/>
      <c r="I75" s="270"/>
      <c r="J75" s="271"/>
      <c r="K75" s="272"/>
      <c r="L75" s="272"/>
      <c r="M75" s="273"/>
      <c r="N75" s="272"/>
      <c r="O75" s="270"/>
    </row>
    <row r="76" spans="1:15" x14ac:dyDescent="0.25">
      <c r="A76" s="116"/>
      <c r="B76" s="265"/>
      <c r="C76" s="179"/>
      <c r="D76" s="266"/>
      <c r="E76" s="239"/>
      <c r="F76" s="267"/>
      <c r="G76" s="268"/>
      <c r="H76" s="269"/>
      <c r="I76" s="270"/>
      <c r="J76" s="271"/>
      <c r="K76" s="272"/>
      <c r="L76" s="272"/>
      <c r="M76" s="273"/>
      <c r="N76" s="272"/>
      <c r="O76" s="270"/>
    </row>
    <row r="77" spans="1:15" x14ac:dyDescent="0.25">
      <c r="A77" s="116"/>
      <c r="B77" s="265"/>
      <c r="C77" s="179"/>
      <c r="D77" s="266"/>
      <c r="E77" s="239"/>
      <c r="F77" s="267"/>
      <c r="G77" s="268"/>
      <c r="H77" s="269"/>
      <c r="I77" s="270"/>
      <c r="J77" s="271"/>
      <c r="K77" s="272"/>
      <c r="L77" s="272"/>
      <c r="M77" s="273"/>
      <c r="N77" s="272"/>
      <c r="O77" s="270"/>
    </row>
    <row r="78" spans="1:15" x14ac:dyDescent="0.25">
      <c r="A78" s="116"/>
      <c r="B78" s="265"/>
      <c r="C78" s="179"/>
      <c r="D78" s="266"/>
      <c r="E78" s="239"/>
      <c r="F78" s="267"/>
      <c r="G78" s="268"/>
      <c r="H78" s="269"/>
      <c r="I78" s="270"/>
      <c r="J78" s="271"/>
      <c r="K78" s="272"/>
      <c r="L78" s="272"/>
      <c r="M78" s="273"/>
      <c r="N78" s="272"/>
      <c r="O78" s="270"/>
    </row>
    <row r="79" spans="1:15" x14ac:dyDescent="0.25">
      <c r="A79" s="116"/>
      <c r="B79" s="265"/>
      <c r="C79" s="179"/>
      <c r="D79" s="266"/>
      <c r="E79" s="239"/>
      <c r="F79" s="267"/>
      <c r="G79" s="268"/>
      <c r="H79" s="269"/>
      <c r="I79" s="270"/>
      <c r="J79" s="271"/>
      <c r="K79" s="272"/>
      <c r="L79" s="272"/>
      <c r="M79" s="273"/>
      <c r="N79" s="272"/>
      <c r="O79" s="270"/>
    </row>
    <row r="80" spans="1:15" x14ac:dyDescent="0.25">
      <c r="A80" s="116"/>
      <c r="B80" s="265"/>
      <c r="C80" s="179"/>
      <c r="D80" s="266"/>
      <c r="E80" s="239"/>
      <c r="F80" s="267"/>
      <c r="G80" s="268"/>
      <c r="H80" s="269"/>
      <c r="I80" s="270"/>
      <c r="J80" s="271"/>
      <c r="K80" s="272"/>
      <c r="L80" s="272"/>
      <c r="M80" s="273"/>
      <c r="N80" s="272"/>
      <c r="O80" s="270"/>
    </row>
    <row r="81" spans="1:15" x14ac:dyDescent="0.25">
      <c r="A81" s="116"/>
      <c r="B81" s="265"/>
      <c r="C81" s="179"/>
      <c r="D81" s="266"/>
      <c r="E81" s="239"/>
      <c r="F81" s="267"/>
      <c r="G81" s="268"/>
      <c r="H81" s="269"/>
      <c r="I81" s="270"/>
      <c r="J81" s="271"/>
      <c r="K81" s="272"/>
      <c r="L81" s="272"/>
      <c r="M81" s="273"/>
      <c r="N81" s="272"/>
      <c r="O81" s="270"/>
    </row>
    <row r="82" spans="1:15" x14ac:dyDescent="0.25">
      <c r="A82" s="116"/>
      <c r="B82" s="265"/>
      <c r="C82" s="179"/>
      <c r="D82" s="266"/>
      <c r="E82" s="239"/>
      <c r="F82" s="267"/>
      <c r="G82" s="268"/>
      <c r="H82" s="269"/>
      <c r="I82" s="270"/>
      <c r="J82" s="271"/>
      <c r="K82" s="272"/>
      <c r="L82" s="272"/>
      <c r="M82" s="273"/>
      <c r="N82" s="272"/>
      <c r="O82" s="270"/>
    </row>
    <row r="83" spans="1:15" x14ac:dyDescent="0.25">
      <c r="A83" s="116"/>
      <c r="B83" s="265"/>
      <c r="C83" s="179"/>
      <c r="D83" s="266"/>
      <c r="E83" s="239"/>
      <c r="F83" s="267"/>
      <c r="G83" s="268"/>
      <c r="H83" s="269"/>
      <c r="I83" s="270"/>
      <c r="J83" s="271"/>
      <c r="K83" s="272"/>
      <c r="L83" s="272"/>
      <c r="M83" s="273"/>
      <c r="N83" s="272"/>
      <c r="O83" s="270"/>
    </row>
    <row r="84" spans="1:15" x14ac:dyDescent="0.25">
      <c r="A84" s="116"/>
      <c r="B84" s="265"/>
      <c r="C84" s="179"/>
      <c r="D84" s="266"/>
      <c r="E84" s="239"/>
      <c r="F84" s="267"/>
      <c r="G84" s="268"/>
      <c r="H84" s="269"/>
      <c r="I84" s="270"/>
      <c r="J84" s="271"/>
      <c r="K84" s="272"/>
      <c r="L84" s="272"/>
      <c r="M84" s="273"/>
      <c r="N84" s="272"/>
      <c r="O84" s="270"/>
    </row>
    <row r="85" spans="1:15" x14ac:dyDescent="0.25">
      <c r="A85" s="116"/>
      <c r="B85" s="265"/>
      <c r="C85" s="179"/>
      <c r="D85" s="266"/>
      <c r="E85" s="239"/>
      <c r="F85" s="267"/>
      <c r="G85" s="268"/>
      <c r="H85" s="269"/>
      <c r="I85" s="270"/>
      <c r="J85" s="271"/>
      <c r="K85" s="272"/>
      <c r="L85" s="272"/>
      <c r="M85" s="273"/>
      <c r="N85" s="272"/>
      <c r="O85" s="270"/>
    </row>
    <row r="86" spans="1:15" x14ac:dyDescent="0.25">
      <c r="A86" s="116"/>
      <c r="B86" s="265"/>
      <c r="C86" s="179"/>
      <c r="D86" s="266"/>
      <c r="E86" s="239"/>
      <c r="F86" s="267"/>
      <c r="G86" s="268"/>
      <c r="H86" s="269"/>
      <c r="I86" s="270"/>
      <c r="J86" s="271"/>
      <c r="K86" s="272"/>
      <c r="L86" s="272"/>
      <c r="M86" s="273"/>
      <c r="N86" s="272"/>
      <c r="O86" s="270"/>
    </row>
    <row r="87" spans="1:15" x14ac:dyDescent="0.25">
      <c r="A87" s="116"/>
      <c r="B87" s="265"/>
      <c r="C87" s="179"/>
      <c r="D87" s="266"/>
      <c r="E87" s="239"/>
      <c r="F87" s="267"/>
      <c r="G87" s="268"/>
      <c r="H87" s="269"/>
      <c r="I87" s="270"/>
      <c r="J87" s="271"/>
      <c r="K87" s="272"/>
      <c r="L87" s="272"/>
      <c r="M87" s="273"/>
      <c r="N87" s="272"/>
      <c r="O87" s="270"/>
    </row>
    <row r="88" spans="1:15" x14ac:dyDescent="0.25">
      <c r="A88" s="116"/>
      <c r="B88" s="265"/>
      <c r="C88" s="179"/>
      <c r="D88" s="266"/>
      <c r="E88" s="239"/>
      <c r="F88" s="267"/>
      <c r="G88" s="268"/>
      <c r="H88" s="269"/>
      <c r="I88" s="270"/>
      <c r="J88" s="271"/>
      <c r="K88" s="272"/>
      <c r="L88" s="272"/>
      <c r="M88" s="273"/>
      <c r="N88" s="272"/>
      <c r="O88" s="270"/>
    </row>
    <row r="89" spans="1:15" x14ac:dyDescent="0.25">
      <c r="A89" s="116"/>
      <c r="B89" s="265"/>
      <c r="C89" s="179"/>
      <c r="D89" s="266"/>
      <c r="E89" s="239"/>
      <c r="F89" s="267"/>
      <c r="G89" s="268"/>
      <c r="H89" s="269"/>
      <c r="I89" s="270"/>
      <c r="J89" s="271"/>
      <c r="K89" s="272"/>
      <c r="L89" s="272"/>
      <c r="M89" s="273"/>
      <c r="N89" s="272"/>
      <c r="O89" s="270"/>
    </row>
    <row r="90" spans="1:15" x14ac:dyDescent="0.25">
      <c r="A90" s="116"/>
      <c r="B90" s="265"/>
      <c r="C90" s="179"/>
      <c r="D90" s="266"/>
      <c r="E90" s="239"/>
      <c r="F90" s="267"/>
      <c r="G90" s="268"/>
      <c r="H90" s="269"/>
      <c r="I90" s="270"/>
      <c r="J90" s="271"/>
      <c r="K90" s="272"/>
      <c r="L90" s="272"/>
      <c r="M90" s="273"/>
      <c r="N90" s="272"/>
      <c r="O90" s="270"/>
    </row>
    <row r="91" spans="1:15" x14ac:dyDescent="0.25">
      <c r="A91" s="116"/>
      <c r="B91" s="265"/>
      <c r="C91" s="179"/>
      <c r="D91" s="266"/>
      <c r="E91" s="239"/>
      <c r="F91" s="267"/>
      <c r="G91" s="268"/>
      <c r="H91" s="269"/>
      <c r="I91" s="270"/>
      <c r="J91" s="271"/>
      <c r="K91" s="272"/>
      <c r="L91" s="272"/>
      <c r="M91" s="273"/>
      <c r="N91" s="272"/>
      <c r="O91" s="270"/>
    </row>
    <row r="92" spans="1:15" x14ac:dyDescent="0.25">
      <c r="A92" s="116"/>
      <c r="B92" s="265"/>
      <c r="C92" s="179"/>
      <c r="D92" s="266"/>
      <c r="E92" s="239"/>
      <c r="F92" s="267"/>
      <c r="G92" s="268"/>
      <c r="H92" s="269"/>
      <c r="I92" s="270"/>
      <c r="J92" s="271"/>
      <c r="K92" s="272"/>
      <c r="L92" s="272"/>
      <c r="M92" s="273"/>
      <c r="N92" s="272"/>
      <c r="O92" s="270"/>
    </row>
    <row r="93" spans="1:15" x14ac:dyDescent="0.25">
      <c r="A93" s="116"/>
      <c r="B93" s="265"/>
      <c r="C93" s="179"/>
      <c r="D93" s="266"/>
      <c r="E93" s="239"/>
      <c r="F93" s="267"/>
      <c r="G93" s="268"/>
      <c r="H93" s="269"/>
      <c r="I93" s="270"/>
      <c r="J93" s="271"/>
      <c r="K93" s="272"/>
      <c r="L93" s="272"/>
      <c r="M93" s="273"/>
      <c r="N93" s="272"/>
      <c r="O93" s="270"/>
    </row>
    <row r="94" spans="1:15" x14ac:dyDescent="0.25">
      <c r="A94" s="116"/>
      <c r="B94" s="265"/>
      <c r="C94" s="179"/>
      <c r="D94" s="266"/>
      <c r="E94" s="239"/>
      <c r="F94" s="267"/>
      <c r="G94" s="268"/>
      <c r="H94" s="269"/>
      <c r="I94" s="270"/>
      <c r="J94" s="271"/>
      <c r="K94" s="272"/>
      <c r="L94" s="272"/>
      <c r="M94" s="273"/>
      <c r="N94" s="272"/>
      <c r="O94" s="270"/>
    </row>
    <row r="95" spans="1:15" x14ac:dyDescent="0.25">
      <c r="A95" s="116"/>
      <c r="B95" s="265"/>
      <c r="C95" s="179"/>
      <c r="D95" s="266"/>
      <c r="E95" s="239"/>
      <c r="F95" s="267"/>
      <c r="G95" s="268"/>
      <c r="H95" s="269"/>
      <c r="I95" s="270"/>
      <c r="J95" s="271"/>
      <c r="K95" s="272"/>
      <c r="L95" s="272"/>
      <c r="M95" s="273"/>
      <c r="N95" s="272"/>
      <c r="O95" s="270"/>
    </row>
    <row r="96" spans="1:15" x14ac:dyDescent="0.25">
      <c r="A96" s="116"/>
      <c r="B96" s="265"/>
      <c r="C96" s="179"/>
      <c r="D96" s="266"/>
      <c r="E96" s="239"/>
      <c r="F96" s="267"/>
      <c r="G96" s="268"/>
      <c r="H96" s="269"/>
      <c r="I96" s="270"/>
      <c r="J96" s="271"/>
      <c r="K96" s="272"/>
      <c r="L96" s="272"/>
      <c r="M96" s="273"/>
      <c r="N96" s="272"/>
      <c r="O96" s="270"/>
    </row>
    <row r="97" spans="1:15" x14ac:dyDescent="0.25">
      <c r="A97" s="116"/>
      <c r="B97" s="265"/>
      <c r="C97" s="179"/>
      <c r="D97" s="266"/>
      <c r="E97" s="239"/>
      <c r="F97" s="267"/>
      <c r="G97" s="268"/>
      <c r="H97" s="269"/>
      <c r="I97" s="270"/>
      <c r="J97" s="271"/>
      <c r="K97" s="272"/>
      <c r="L97" s="272"/>
      <c r="M97" s="273"/>
      <c r="N97" s="272"/>
      <c r="O97" s="270"/>
    </row>
    <row r="98" spans="1:15" x14ac:dyDescent="0.25">
      <c r="A98" s="116"/>
      <c r="B98" s="265"/>
      <c r="C98" s="179"/>
      <c r="D98" s="266"/>
      <c r="E98" s="239"/>
      <c r="F98" s="267"/>
      <c r="G98" s="268"/>
      <c r="H98" s="269"/>
      <c r="I98" s="270"/>
      <c r="J98" s="271"/>
      <c r="K98" s="272"/>
      <c r="L98" s="272"/>
      <c r="M98" s="273"/>
      <c r="N98" s="272"/>
      <c r="O98" s="270"/>
    </row>
    <row r="99" spans="1:15" x14ac:dyDescent="0.25">
      <c r="A99" s="116"/>
      <c r="B99" s="265"/>
      <c r="C99" s="179"/>
      <c r="D99" s="266"/>
      <c r="E99" s="239"/>
      <c r="F99" s="267"/>
      <c r="G99" s="268"/>
      <c r="H99" s="269"/>
      <c r="I99" s="270"/>
      <c r="J99" s="271"/>
      <c r="K99" s="272"/>
      <c r="L99" s="272"/>
      <c r="M99" s="273"/>
      <c r="N99" s="272"/>
      <c r="O99" s="270"/>
    </row>
    <row r="100" spans="1:15" x14ac:dyDescent="0.25">
      <c r="A100" s="116"/>
      <c r="B100" s="265"/>
      <c r="C100" s="179"/>
      <c r="D100" s="266"/>
      <c r="E100" s="239"/>
      <c r="F100" s="267"/>
      <c r="G100" s="268"/>
      <c r="H100" s="269"/>
      <c r="I100" s="270"/>
      <c r="J100" s="271"/>
      <c r="K100" s="272"/>
      <c r="L100" s="272"/>
      <c r="M100" s="273"/>
      <c r="N100" s="272"/>
      <c r="O100" s="270"/>
    </row>
    <row r="101" spans="1:15" x14ac:dyDescent="0.25">
      <c r="A101" s="116"/>
      <c r="B101" s="265"/>
      <c r="C101" s="179"/>
      <c r="D101" s="266"/>
      <c r="E101" s="239"/>
      <c r="F101" s="267"/>
      <c r="G101" s="268"/>
      <c r="H101" s="269"/>
      <c r="I101" s="270"/>
      <c r="J101" s="271"/>
      <c r="K101" s="272"/>
      <c r="L101" s="272"/>
      <c r="M101" s="273"/>
      <c r="N101" s="272"/>
      <c r="O101" s="270"/>
    </row>
    <row r="102" spans="1:15" x14ac:dyDescent="0.25">
      <c r="A102" s="116"/>
      <c r="B102" s="265"/>
      <c r="C102" s="179"/>
      <c r="D102" s="266"/>
      <c r="E102" s="239"/>
      <c r="F102" s="267"/>
      <c r="G102" s="268"/>
      <c r="H102" s="269"/>
      <c r="I102" s="270"/>
      <c r="J102" s="271"/>
      <c r="K102" s="272"/>
      <c r="L102" s="272"/>
      <c r="M102" s="273"/>
      <c r="N102" s="272"/>
      <c r="O102" s="270"/>
    </row>
    <row r="103" spans="1:15" x14ac:dyDescent="0.25">
      <c r="A103" s="116"/>
      <c r="B103" s="265"/>
      <c r="C103" s="179"/>
      <c r="D103" s="266"/>
      <c r="E103" s="239"/>
      <c r="F103" s="267"/>
      <c r="G103" s="268"/>
      <c r="H103" s="269"/>
      <c r="I103" s="270"/>
      <c r="J103" s="271"/>
      <c r="K103" s="272"/>
      <c r="L103" s="272"/>
      <c r="M103" s="273"/>
      <c r="N103" s="272"/>
      <c r="O103" s="270"/>
    </row>
    <row r="104" spans="1:15" x14ac:dyDescent="0.25">
      <c r="A104" s="116"/>
      <c r="B104" s="265"/>
      <c r="C104" s="179"/>
      <c r="D104" s="266"/>
      <c r="E104" s="239"/>
      <c r="F104" s="267"/>
      <c r="G104" s="268"/>
      <c r="H104" s="269"/>
      <c r="I104" s="270"/>
      <c r="J104" s="271"/>
      <c r="K104" s="272"/>
      <c r="L104" s="272"/>
      <c r="M104" s="273"/>
      <c r="N104" s="272"/>
      <c r="O104" s="270"/>
    </row>
    <row r="105" spans="1:15" x14ac:dyDescent="0.25">
      <c r="A105" s="116"/>
      <c r="B105" s="265"/>
      <c r="C105" s="179"/>
      <c r="D105" s="266"/>
      <c r="E105" s="239"/>
      <c r="F105" s="267"/>
      <c r="G105" s="268"/>
      <c r="H105" s="269"/>
      <c r="I105" s="270"/>
      <c r="J105" s="271"/>
      <c r="K105" s="272"/>
      <c r="L105" s="272"/>
      <c r="M105" s="273"/>
      <c r="N105" s="272"/>
      <c r="O105" s="270"/>
    </row>
    <row r="106" spans="1:15" x14ac:dyDescent="0.25">
      <c r="A106" s="116"/>
      <c r="B106" s="265"/>
      <c r="C106" s="179"/>
      <c r="D106" s="266"/>
      <c r="E106" s="239"/>
      <c r="F106" s="267"/>
      <c r="G106" s="268"/>
      <c r="H106" s="269"/>
      <c r="I106" s="270"/>
      <c r="J106" s="271"/>
      <c r="K106" s="272"/>
      <c r="L106" s="272"/>
      <c r="M106" s="273"/>
      <c r="N106" s="272"/>
      <c r="O106" s="270"/>
    </row>
    <row r="107" spans="1:15" x14ac:dyDescent="0.25">
      <c r="A107" s="116"/>
      <c r="B107" s="265"/>
      <c r="C107" s="179"/>
      <c r="D107" s="266"/>
      <c r="E107" s="239"/>
      <c r="F107" s="267"/>
      <c r="G107" s="268"/>
      <c r="H107" s="269"/>
      <c r="I107" s="270"/>
      <c r="J107" s="271"/>
      <c r="K107" s="272"/>
      <c r="L107" s="272"/>
      <c r="M107" s="273"/>
      <c r="N107" s="272"/>
      <c r="O107" s="270"/>
    </row>
    <row r="108" spans="1:15" x14ac:dyDescent="0.25">
      <c r="A108" s="116"/>
      <c r="B108" s="265"/>
      <c r="C108" s="179"/>
      <c r="D108" s="266"/>
      <c r="E108" s="239"/>
      <c r="F108" s="267"/>
      <c r="G108" s="268"/>
      <c r="H108" s="269"/>
      <c r="I108" s="270"/>
      <c r="J108" s="271"/>
      <c r="K108" s="272"/>
      <c r="L108" s="272"/>
      <c r="M108" s="273"/>
      <c r="N108" s="272"/>
      <c r="O108" s="270"/>
    </row>
    <row r="109" spans="1:15" x14ac:dyDescent="0.25">
      <c r="A109" s="116"/>
      <c r="B109" s="265"/>
      <c r="C109" s="179"/>
      <c r="D109" s="266"/>
      <c r="E109" s="239"/>
      <c r="F109" s="267"/>
      <c r="G109" s="268"/>
      <c r="H109" s="269"/>
      <c r="I109" s="270"/>
      <c r="J109" s="271"/>
      <c r="K109" s="272"/>
      <c r="L109" s="272"/>
      <c r="M109" s="273"/>
      <c r="N109" s="272"/>
      <c r="O109" s="270"/>
    </row>
    <row r="110" spans="1:15" x14ac:dyDescent="0.25">
      <c r="A110" s="116"/>
      <c r="B110" s="265"/>
      <c r="C110" s="179"/>
      <c r="D110" s="266"/>
      <c r="E110" s="239"/>
      <c r="F110" s="267"/>
      <c r="G110" s="268"/>
      <c r="H110" s="269"/>
      <c r="I110" s="270"/>
      <c r="J110" s="271"/>
      <c r="K110" s="272"/>
      <c r="L110" s="272"/>
      <c r="M110" s="273"/>
      <c r="N110" s="272"/>
      <c r="O110" s="270"/>
    </row>
    <row r="111" spans="1:15" x14ac:dyDescent="0.25">
      <c r="A111" s="116"/>
      <c r="B111" s="265"/>
      <c r="C111" s="179"/>
      <c r="D111" s="266"/>
      <c r="E111" s="239"/>
      <c r="F111" s="267"/>
      <c r="G111" s="268"/>
      <c r="H111" s="269"/>
      <c r="I111" s="270"/>
      <c r="J111" s="271"/>
      <c r="K111" s="272"/>
      <c r="L111" s="272"/>
      <c r="M111" s="273"/>
      <c r="N111" s="272"/>
      <c r="O111" s="270"/>
    </row>
    <row r="112" spans="1:15" x14ac:dyDescent="0.25">
      <c r="A112" s="116"/>
      <c r="B112" s="265"/>
      <c r="C112" s="179"/>
      <c r="D112" s="266"/>
      <c r="E112" s="239"/>
      <c r="F112" s="267"/>
      <c r="G112" s="268"/>
      <c r="H112" s="269"/>
      <c r="I112" s="270"/>
      <c r="J112" s="271"/>
      <c r="K112" s="272"/>
      <c r="L112" s="272"/>
      <c r="M112" s="273"/>
      <c r="N112" s="272"/>
      <c r="O112" s="270"/>
    </row>
    <row r="113" spans="1:15" x14ac:dyDescent="0.25">
      <c r="A113" s="116"/>
      <c r="B113" s="265"/>
      <c r="C113" s="179"/>
      <c r="D113" s="266"/>
      <c r="E113" s="239"/>
      <c r="F113" s="267"/>
      <c r="G113" s="268"/>
      <c r="H113" s="269"/>
      <c r="I113" s="270"/>
      <c r="J113" s="271"/>
      <c r="K113" s="272"/>
      <c r="L113" s="272"/>
      <c r="M113" s="273"/>
      <c r="N113" s="272"/>
      <c r="O113" s="270"/>
    </row>
    <row r="114" spans="1:15" x14ac:dyDescent="0.25">
      <c r="A114" s="116"/>
      <c r="B114" s="265"/>
      <c r="C114" s="179"/>
      <c r="D114" s="266"/>
      <c r="E114" s="239"/>
      <c r="F114" s="267"/>
      <c r="G114" s="268"/>
      <c r="H114" s="269"/>
      <c r="I114" s="270"/>
      <c r="J114" s="271"/>
      <c r="K114" s="272"/>
      <c r="L114" s="272"/>
      <c r="M114" s="273"/>
      <c r="N114" s="272"/>
      <c r="O114" s="270"/>
    </row>
    <row r="115" spans="1:15" x14ac:dyDescent="0.25">
      <c r="A115" s="116"/>
      <c r="B115" s="265"/>
      <c r="C115" s="179"/>
      <c r="D115" s="266"/>
      <c r="E115" s="239"/>
      <c r="F115" s="267"/>
      <c r="G115" s="268"/>
      <c r="H115" s="269"/>
      <c r="I115" s="270"/>
      <c r="J115" s="271"/>
      <c r="K115" s="272"/>
      <c r="L115" s="272"/>
      <c r="M115" s="273"/>
      <c r="N115" s="272"/>
      <c r="O115" s="270"/>
    </row>
    <row r="116" spans="1:15" x14ac:dyDescent="0.25">
      <c r="A116" s="116"/>
      <c r="B116" s="265"/>
      <c r="C116" s="179"/>
      <c r="D116" s="266"/>
      <c r="E116" s="239"/>
      <c r="F116" s="267"/>
      <c r="G116" s="268"/>
      <c r="H116" s="269"/>
      <c r="I116" s="270"/>
      <c r="J116" s="271"/>
      <c r="K116" s="272"/>
      <c r="L116" s="272"/>
      <c r="M116" s="273"/>
      <c r="N116" s="272"/>
      <c r="O116" s="270"/>
    </row>
    <row r="117" spans="1:15" x14ac:dyDescent="0.25">
      <c r="A117" s="116"/>
      <c r="B117" s="265"/>
      <c r="C117" s="179"/>
      <c r="D117" s="266"/>
      <c r="E117" s="239"/>
      <c r="F117" s="267"/>
      <c r="G117" s="268"/>
      <c r="H117" s="269"/>
      <c r="I117" s="270"/>
      <c r="J117" s="271"/>
      <c r="K117" s="272"/>
      <c r="L117" s="272"/>
      <c r="M117" s="273"/>
      <c r="N117" s="272"/>
      <c r="O117" s="270"/>
    </row>
    <row r="118" spans="1:15" x14ac:dyDescent="0.25">
      <c r="A118" s="116"/>
      <c r="B118" s="265"/>
      <c r="C118" s="179"/>
      <c r="D118" s="266"/>
      <c r="E118" s="239"/>
      <c r="F118" s="267"/>
      <c r="G118" s="268"/>
      <c r="H118" s="269"/>
      <c r="I118" s="270"/>
      <c r="J118" s="271"/>
      <c r="K118" s="272"/>
      <c r="L118" s="272"/>
      <c r="M118" s="273"/>
      <c r="N118" s="272"/>
      <c r="O118" s="270"/>
    </row>
    <row r="119" spans="1:15" x14ac:dyDescent="0.25">
      <c r="A119" s="116"/>
      <c r="B119" s="265"/>
      <c r="C119" s="179"/>
      <c r="D119" s="266"/>
      <c r="E119" s="239"/>
      <c r="F119" s="267"/>
      <c r="G119" s="268"/>
      <c r="H119" s="269"/>
      <c r="I119" s="270"/>
      <c r="J119" s="271"/>
      <c r="K119" s="272"/>
      <c r="L119" s="272"/>
      <c r="M119" s="273"/>
      <c r="N119" s="272"/>
      <c r="O119" s="270"/>
    </row>
    <row r="120" spans="1:15" x14ac:dyDescent="0.25">
      <c r="A120" s="116"/>
      <c r="B120" s="265"/>
      <c r="C120" s="179"/>
      <c r="D120" s="266"/>
      <c r="E120" s="239"/>
      <c r="F120" s="267"/>
      <c r="G120" s="268"/>
      <c r="H120" s="269"/>
      <c r="I120" s="270"/>
      <c r="J120" s="271"/>
      <c r="K120" s="272"/>
      <c r="L120" s="272"/>
      <c r="M120" s="273"/>
      <c r="N120" s="272"/>
      <c r="O120" s="270"/>
    </row>
    <row r="121" spans="1:15" x14ac:dyDescent="0.25">
      <c r="A121" s="116"/>
      <c r="B121" s="265"/>
      <c r="C121" s="179"/>
      <c r="D121" s="266"/>
      <c r="E121" s="239"/>
      <c r="F121" s="267"/>
      <c r="G121" s="268"/>
      <c r="H121" s="269"/>
      <c r="I121" s="270"/>
      <c r="J121" s="271"/>
      <c r="K121" s="272"/>
      <c r="L121" s="272"/>
      <c r="M121" s="273"/>
      <c r="N121" s="272"/>
      <c r="O121" s="270"/>
    </row>
    <row r="122" spans="1:15" x14ac:dyDescent="0.25">
      <c r="A122" s="116"/>
      <c r="B122" s="265"/>
      <c r="C122" s="179"/>
      <c r="D122" s="266"/>
      <c r="E122" s="239"/>
      <c r="F122" s="267"/>
      <c r="G122" s="268"/>
      <c r="H122" s="269"/>
      <c r="I122" s="270"/>
      <c r="J122" s="271"/>
      <c r="K122" s="272"/>
      <c r="L122" s="272"/>
      <c r="M122" s="273"/>
      <c r="N122" s="272"/>
      <c r="O122" s="270"/>
    </row>
    <row r="123" spans="1:15" x14ac:dyDescent="0.25">
      <c r="A123" s="79"/>
      <c r="B123" s="218"/>
      <c r="C123" s="184"/>
      <c r="D123" s="193"/>
      <c r="E123" s="239"/>
      <c r="F123" s="247"/>
      <c r="G123" s="248"/>
      <c r="H123" s="249"/>
      <c r="I123" s="250"/>
      <c r="J123" s="251"/>
      <c r="K123" s="252"/>
      <c r="L123" s="252"/>
      <c r="M123" s="253"/>
      <c r="N123" s="252"/>
      <c r="O123" s="250"/>
    </row>
    <row r="124" spans="1:15" x14ac:dyDescent="0.25">
      <c r="A124" s="79"/>
      <c r="B124" s="218"/>
      <c r="C124" s="184"/>
      <c r="D124" s="193"/>
      <c r="E124" s="239"/>
      <c r="F124" s="247"/>
      <c r="G124" s="248"/>
      <c r="H124" s="249"/>
      <c r="I124" s="250"/>
      <c r="J124" s="251"/>
      <c r="K124" s="252"/>
      <c r="L124" s="252"/>
      <c r="M124" s="253"/>
      <c r="N124" s="252"/>
      <c r="O124" s="250"/>
    </row>
    <row r="125" spans="1:15" x14ac:dyDescent="0.25">
      <c r="A125" s="79"/>
      <c r="B125" s="218"/>
      <c r="C125" s="184"/>
      <c r="D125" s="193"/>
      <c r="E125" s="239"/>
      <c r="F125" s="247"/>
      <c r="G125" s="248"/>
      <c r="H125" s="249"/>
      <c r="I125" s="250"/>
      <c r="J125" s="251"/>
      <c r="K125" s="252"/>
      <c r="L125" s="252"/>
      <c r="M125" s="253"/>
      <c r="N125" s="252"/>
      <c r="O125" s="250"/>
    </row>
    <row r="126" spans="1:15" x14ac:dyDescent="0.25">
      <c r="A126" s="79"/>
      <c r="B126" s="218"/>
      <c r="C126" s="184"/>
      <c r="D126" s="193"/>
      <c r="E126" s="239"/>
      <c r="F126" s="247"/>
      <c r="G126" s="248"/>
      <c r="H126" s="249"/>
      <c r="I126" s="250"/>
      <c r="J126" s="251"/>
      <c r="K126" s="252"/>
      <c r="L126" s="252"/>
      <c r="M126" s="253"/>
      <c r="N126" s="252"/>
      <c r="O126" s="250"/>
    </row>
    <row r="127" spans="1:15" x14ac:dyDescent="0.25">
      <c r="A127" s="79"/>
      <c r="B127" s="218"/>
      <c r="C127" s="184"/>
      <c r="D127" s="193"/>
      <c r="E127" s="239"/>
      <c r="F127" s="247"/>
      <c r="G127" s="248"/>
      <c r="H127" s="249"/>
      <c r="I127" s="250"/>
      <c r="J127" s="251"/>
      <c r="K127" s="252"/>
      <c r="L127" s="252"/>
      <c r="M127" s="253"/>
      <c r="N127" s="252"/>
      <c r="O127" s="250"/>
    </row>
    <row r="128" spans="1:15" x14ac:dyDescent="0.25">
      <c r="A128" s="79"/>
      <c r="B128" s="218"/>
      <c r="C128" s="184"/>
      <c r="D128" s="193"/>
      <c r="E128" s="239"/>
      <c r="F128" s="247"/>
      <c r="G128" s="248"/>
      <c r="H128" s="249"/>
      <c r="I128" s="250"/>
      <c r="J128" s="251"/>
      <c r="K128" s="252"/>
      <c r="L128" s="252"/>
      <c r="M128" s="253"/>
      <c r="N128" s="252"/>
      <c r="O128" s="250"/>
    </row>
    <row r="129" spans="1:15" x14ac:dyDescent="0.25">
      <c r="A129" s="79"/>
      <c r="B129" s="218"/>
      <c r="C129" s="184"/>
      <c r="D129" s="193"/>
      <c r="E129" s="239"/>
      <c r="F129" s="247"/>
      <c r="G129" s="248"/>
      <c r="H129" s="249"/>
      <c r="I129" s="250"/>
      <c r="J129" s="251"/>
      <c r="K129" s="252"/>
      <c r="L129" s="252"/>
      <c r="M129" s="253"/>
      <c r="N129" s="252"/>
      <c r="O129" s="250"/>
    </row>
    <row r="130" spans="1:15" x14ac:dyDescent="0.25">
      <c r="A130" s="79"/>
      <c r="B130" s="218"/>
      <c r="C130" s="184"/>
      <c r="D130" s="193"/>
      <c r="E130" s="239"/>
      <c r="F130" s="247"/>
      <c r="G130" s="248"/>
      <c r="H130" s="249"/>
      <c r="I130" s="250"/>
      <c r="J130" s="251"/>
      <c r="K130" s="252"/>
      <c r="L130" s="252"/>
      <c r="M130" s="253"/>
      <c r="N130" s="252"/>
      <c r="O130" s="250"/>
    </row>
    <row r="131" spans="1:15" x14ac:dyDescent="0.25">
      <c r="A131" s="79"/>
      <c r="B131" s="218"/>
      <c r="C131" s="184"/>
      <c r="D131" s="193"/>
      <c r="E131" s="239"/>
      <c r="F131" s="247"/>
      <c r="G131" s="248"/>
      <c r="H131" s="249"/>
      <c r="I131" s="250"/>
      <c r="J131" s="251"/>
      <c r="K131" s="252"/>
      <c r="L131" s="252"/>
      <c r="M131" s="253"/>
      <c r="N131" s="252"/>
      <c r="O131" s="250"/>
    </row>
    <row r="132" spans="1:15" x14ac:dyDescent="0.25">
      <c r="A132" s="79"/>
      <c r="B132" s="218"/>
      <c r="C132" s="184"/>
      <c r="D132" s="193"/>
      <c r="E132" s="239"/>
      <c r="F132" s="247"/>
      <c r="G132" s="248"/>
      <c r="H132" s="249"/>
      <c r="I132" s="250"/>
      <c r="J132" s="251"/>
      <c r="K132" s="252"/>
      <c r="L132" s="252"/>
      <c r="M132" s="253"/>
      <c r="N132" s="252"/>
      <c r="O132" s="250"/>
    </row>
    <row r="133" spans="1:15" x14ac:dyDescent="0.25">
      <c r="A133" s="79"/>
      <c r="B133" s="218"/>
      <c r="C133" s="184"/>
      <c r="D133" s="193"/>
      <c r="E133" s="239"/>
      <c r="F133" s="247"/>
      <c r="G133" s="248"/>
      <c r="H133" s="249"/>
      <c r="I133" s="250"/>
      <c r="J133" s="251"/>
      <c r="K133" s="252"/>
      <c r="L133" s="252"/>
      <c r="M133" s="253"/>
      <c r="N133" s="252"/>
      <c r="O133" s="250"/>
    </row>
    <row r="134" spans="1:15" x14ac:dyDescent="0.25">
      <c r="A134" s="79"/>
      <c r="B134" s="218"/>
      <c r="C134" s="184"/>
      <c r="D134" s="193"/>
      <c r="E134" s="239"/>
      <c r="F134" s="247"/>
      <c r="G134" s="248"/>
      <c r="H134" s="249"/>
      <c r="I134" s="250"/>
      <c r="J134" s="251"/>
      <c r="K134" s="252"/>
      <c r="L134" s="252"/>
      <c r="M134" s="253"/>
      <c r="N134" s="252"/>
      <c r="O134" s="250"/>
    </row>
    <row r="135" spans="1:15" x14ac:dyDescent="0.25">
      <c r="A135" s="79"/>
      <c r="B135" s="218"/>
      <c r="C135" s="184"/>
      <c r="D135" s="193"/>
      <c r="E135" s="239"/>
      <c r="F135" s="247"/>
      <c r="G135" s="248"/>
      <c r="H135" s="249"/>
      <c r="I135" s="250"/>
      <c r="J135" s="251"/>
      <c r="K135" s="252"/>
      <c r="L135" s="252"/>
      <c r="M135" s="253"/>
      <c r="N135" s="252"/>
      <c r="O135" s="250"/>
    </row>
    <row r="136" spans="1:15" x14ac:dyDescent="0.25">
      <c r="A136" s="79"/>
      <c r="B136" s="218"/>
      <c r="C136" s="184"/>
      <c r="D136" s="193"/>
      <c r="E136" s="239"/>
      <c r="F136" s="247"/>
      <c r="G136" s="248"/>
      <c r="H136" s="249"/>
      <c r="I136" s="250"/>
      <c r="J136" s="251"/>
      <c r="K136" s="252"/>
      <c r="L136" s="252"/>
      <c r="M136" s="253"/>
      <c r="N136" s="252"/>
      <c r="O136" s="250"/>
    </row>
    <row r="137" spans="1:15" x14ac:dyDescent="0.25">
      <c r="A137" s="79"/>
      <c r="B137" s="218"/>
      <c r="C137" s="184"/>
      <c r="D137" s="193"/>
      <c r="E137" s="239"/>
      <c r="F137" s="247"/>
      <c r="G137" s="248"/>
      <c r="H137" s="249"/>
      <c r="I137" s="250"/>
      <c r="J137" s="251"/>
      <c r="K137" s="252"/>
      <c r="L137" s="252"/>
      <c r="M137" s="253"/>
      <c r="N137" s="252"/>
      <c r="O137" s="250"/>
    </row>
    <row r="138" spans="1:15" x14ac:dyDescent="0.25">
      <c r="A138" s="79"/>
      <c r="B138" s="218"/>
      <c r="C138" s="184"/>
      <c r="D138" s="193"/>
      <c r="E138" s="239"/>
      <c r="F138" s="247"/>
      <c r="G138" s="248"/>
      <c r="H138" s="249"/>
      <c r="I138" s="250"/>
      <c r="J138" s="251"/>
      <c r="K138" s="252"/>
      <c r="L138" s="252"/>
      <c r="M138" s="253"/>
      <c r="N138" s="252"/>
      <c r="O138" s="250"/>
    </row>
    <row r="139" spans="1:15" x14ac:dyDescent="0.25">
      <c r="A139" s="79"/>
      <c r="B139" s="218"/>
      <c r="C139" s="184"/>
      <c r="D139" s="193"/>
      <c r="E139" s="239"/>
      <c r="F139" s="247"/>
      <c r="G139" s="248"/>
      <c r="H139" s="249"/>
      <c r="I139" s="250"/>
      <c r="J139" s="251"/>
      <c r="K139" s="252"/>
      <c r="L139" s="252"/>
      <c r="M139" s="253"/>
      <c r="N139" s="252"/>
      <c r="O139" s="250"/>
    </row>
    <row r="140" spans="1:15" x14ac:dyDescent="0.25">
      <c r="A140" s="79"/>
      <c r="B140" s="218"/>
      <c r="C140" s="184"/>
      <c r="D140" s="193"/>
      <c r="E140" s="239"/>
      <c r="F140" s="247"/>
      <c r="G140" s="248"/>
      <c r="H140" s="249"/>
      <c r="I140" s="250"/>
      <c r="J140" s="251"/>
      <c r="K140" s="252"/>
      <c r="L140" s="252"/>
      <c r="M140" s="253"/>
      <c r="N140" s="252"/>
      <c r="O140" s="250"/>
    </row>
    <row r="141" spans="1:15" x14ac:dyDescent="0.25">
      <c r="A141" s="79"/>
      <c r="B141" s="218"/>
      <c r="C141" s="184"/>
      <c r="D141" s="193"/>
      <c r="E141" s="239"/>
      <c r="F141" s="247"/>
      <c r="G141" s="248"/>
      <c r="H141" s="249"/>
      <c r="I141" s="250"/>
      <c r="J141" s="251"/>
      <c r="K141" s="252"/>
      <c r="L141" s="252"/>
      <c r="M141" s="253"/>
      <c r="N141" s="252"/>
      <c r="O141" s="250"/>
    </row>
    <row r="142" spans="1:15" x14ac:dyDescent="0.25">
      <c r="A142" s="79"/>
      <c r="B142" s="218"/>
      <c r="C142" s="184"/>
      <c r="D142" s="193"/>
      <c r="E142" s="239"/>
      <c r="F142" s="247"/>
      <c r="G142" s="248"/>
      <c r="H142" s="249"/>
      <c r="I142" s="250"/>
      <c r="J142" s="251"/>
      <c r="K142" s="252"/>
      <c r="L142" s="252"/>
      <c r="M142" s="253"/>
      <c r="N142" s="252"/>
      <c r="O142" s="250"/>
    </row>
    <row r="143" spans="1:15" x14ac:dyDescent="0.25">
      <c r="A143" s="79"/>
      <c r="B143" s="218"/>
      <c r="C143" s="184"/>
      <c r="D143" s="193"/>
      <c r="E143" s="239"/>
      <c r="F143" s="247"/>
      <c r="G143" s="248"/>
      <c r="H143" s="249"/>
      <c r="I143" s="250"/>
      <c r="J143" s="251"/>
      <c r="K143" s="252"/>
      <c r="L143" s="252"/>
      <c r="M143" s="253"/>
      <c r="N143" s="252"/>
      <c r="O143" s="250"/>
    </row>
    <row r="144" spans="1:15" x14ac:dyDescent="0.25">
      <c r="A144" s="79"/>
      <c r="B144" s="218"/>
      <c r="C144" s="184"/>
      <c r="D144" s="193"/>
      <c r="E144" s="239"/>
      <c r="F144" s="247"/>
      <c r="G144" s="248"/>
      <c r="H144" s="249"/>
      <c r="I144" s="250"/>
      <c r="J144" s="251"/>
      <c r="K144" s="252"/>
      <c r="L144" s="252"/>
      <c r="M144" s="253"/>
      <c r="N144" s="252"/>
      <c r="O144" s="250"/>
    </row>
    <row r="145" spans="1:15" x14ac:dyDescent="0.25">
      <c r="A145" s="79"/>
      <c r="B145" s="218"/>
      <c r="C145" s="184"/>
      <c r="D145" s="193"/>
      <c r="E145" s="239"/>
      <c r="F145" s="247"/>
      <c r="G145" s="248"/>
      <c r="H145" s="249"/>
      <c r="I145" s="250"/>
      <c r="J145" s="251"/>
      <c r="K145" s="252"/>
      <c r="L145" s="252"/>
      <c r="M145" s="253"/>
      <c r="N145" s="252"/>
      <c r="O145" s="250"/>
    </row>
    <row r="146" spans="1:15" x14ac:dyDescent="0.25">
      <c r="A146" s="79"/>
      <c r="B146" s="218"/>
      <c r="C146" s="184"/>
      <c r="D146" s="193"/>
      <c r="E146" s="239"/>
      <c r="F146" s="247"/>
      <c r="G146" s="248"/>
      <c r="H146" s="249"/>
      <c r="I146" s="250"/>
      <c r="J146" s="251"/>
      <c r="K146" s="252"/>
      <c r="L146" s="252"/>
      <c r="M146" s="253"/>
      <c r="N146" s="252"/>
      <c r="O146" s="250"/>
    </row>
    <row r="147" spans="1:15" x14ac:dyDescent="0.25">
      <c r="A147" s="79"/>
      <c r="B147" s="218"/>
      <c r="C147" s="184"/>
      <c r="D147" s="193"/>
      <c r="E147" s="239"/>
      <c r="F147" s="247"/>
      <c r="G147" s="248"/>
      <c r="H147" s="249"/>
      <c r="I147" s="250"/>
      <c r="J147" s="251"/>
      <c r="K147" s="252"/>
      <c r="L147" s="252"/>
      <c r="M147" s="253"/>
      <c r="N147" s="252"/>
      <c r="O147" s="250"/>
    </row>
    <row r="148" spans="1:15" x14ac:dyDescent="0.25">
      <c r="A148" s="79"/>
      <c r="B148" s="218"/>
      <c r="C148" s="184"/>
      <c r="D148" s="193"/>
      <c r="E148" s="239"/>
      <c r="F148" s="247"/>
      <c r="G148" s="248"/>
      <c r="H148" s="249"/>
      <c r="I148" s="250"/>
      <c r="J148" s="251"/>
      <c r="K148" s="252"/>
      <c r="L148" s="252"/>
      <c r="M148" s="253"/>
      <c r="N148" s="252"/>
      <c r="O148" s="250"/>
    </row>
    <row r="149" spans="1:15" x14ac:dyDescent="0.25">
      <c r="A149" s="79"/>
      <c r="B149" s="218"/>
      <c r="C149" s="184"/>
      <c r="D149" s="193"/>
      <c r="E149" s="239"/>
      <c r="F149" s="247"/>
      <c r="G149" s="248"/>
      <c r="H149" s="249"/>
      <c r="I149" s="250"/>
      <c r="J149" s="251"/>
      <c r="K149" s="252"/>
      <c r="L149" s="252"/>
      <c r="M149" s="253"/>
      <c r="N149" s="252"/>
      <c r="O149" s="250"/>
    </row>
    <row r="150" spans="1:15" x14ac:dyDescent="0.25">
      <c r="A150" s="79"/>
      <c r="B150" s="218"/>
      <c r="C150" s="184"/>
      <c r="D150" s="193"/>
      <c r="E150" s="239"/>
      <c r="F150" s="247"/>
      <c r="G150" s="248"/>
      <c r="H150" s="249"/>
      <c r="I150" s="250"/>
      <c r="J150" s="251"/>
      <c r="K150" s="252"/>
      <c r="L150" s="252"/>
      <c r="M150" s="253"/>
      <c r="N150" s="252"/>
      <c r="O150" s="250"/>
    </row>
    <row r="151" spans="1:15" x14ac:dyDescent="0.25">
      <c r="A151" s="79"/>
      <c r="B151" s="218"/>
      <c r="C151" s="184"/>
      <c r="D151" s="193"/>
      <c r="E151" s="239"/>
      <c r="F151" s="247"/>
      <c r="G151" s="248"/>
      <c r="H151" s="249"/>
      <c r="I151" s="250"/>
      <c r="J151" s="251"/>
      <c r="K151" s="252"/>
      <c r="L151" s="252"/>
      <c r="M151" s="253"/>
      <c r="N151" s="252"/>
      <c r="O151" s="250"/>
    </row>
    <row r="152" spans="1:15" x14ac:dyDescent="0.25">
      <c r="A152" s="79"/>
      <c r="B152" s="218"/>
      <c r="C152" s="184"/>
      <c r="D152" s="193"/>
      <c r="E152" s="239"/>
      <c r="F152" s="247"/>
      <c r="G152" s="248"/>
      <c r="H152" s="249"/>
      <c r="I152" s="250"/>
      <c r="J152" s="251"/>
      <c r="K152" s="252"/>
      <c r="L152" s="252"/>
      <c r="M152" s="253"/>
      <c r="N152" s="252"/>
      <c r="O152" s="250"/>
    </row>
    <row r="153" spans="1:15" x14ac:dyDescent="0.25">
      <c r="A153" s="79"/>
      <c r="B153" s="218"/>
      <c r="C153" s="184"/>
      <c r="D153" s="193"/>
      <c r="E153" s="239"/>
      <c r="F153" s="247"/>
      <c r="G153" s="248"/>
      <c r="H153" s="249"/>
      <c r="I153" s="250"/>
      <c r="J153" s="251"/>
      <c r="K153" s="252"/>
      <c r="L153" s="252"/>
      <c r="M153" s="253"/>
      <c r="N153" s="252"/>
      <c r="O153" s="250"/>
    </row>
    <row r="154" spans="1:15" x14ac:dyDescent="0.25">
      <c r="A154" s="79"/>
      <c r="B154" s="218"/>
      <c r="C154" s="184"/>
      <c r="D154" s="193"/>
      <c r="E154" s="239"/>
      <c r="F154" s="247"/>
      <c r="G154" s="248"/>
      <c r="H154" s="249"/>
      <c r="I154" s="250"/>
      <c r="J154" s="251"/>
      <c r="K154" s="252"/>
      <c r="L154" s="252"/>
      <c r="M154" s="253"/>
      <c r="N154" s="252"/>
      <c r="O154" s="250"/>
    </row>
    <row r="155" spans="1:15" x14ac:dyDescent="0.25">
      <c r="A155" s="79"/>
      <c r="B155" s="218"/>
      <c r="C155" s="184"/>
      <c r="D155" s="193"/>
      <c r="E155" s="239"/>
      <c r="F155" s="247"/>
      <c r="G155" s="248"/>
      <c r="H155" s="249"/>
      <c r="I155" s="250"/>
      <c r="J155" s="251"/>
      <c r="K155" s="252"/>
      <c r="L155" s="252"/>
      <c r="M155" s="253"/>
      <c r="N155" s="252"/>
      <c r="O155" s="250"/>
    </row>
    <row r="156" spans="1:15" x14ac:dyDescent="0.25">
      <c r="A156" s="79"/>
      <c r="B156" s="218"/>
      <c r="C156" s="184"/>
      <c r="D156" s="193"/>
      <c r="E156" s="239"/>
      <c r="F156" s="247"/>
      <c r="G156" s="248"/>
      <c r="H156" s="249"/>
      <c r="I156" s="250"/>
      <c r="J156" s="251"/>
      <c r="K156" s="252"/>
      <c r="L156" s="252"/>
      <c r="M156" s="253"/>
      <c r="N156" s="252"/>
      <c r="O156" s="250"/>
    </row>
    <row r="157" spans="1:15" ht="15.75" thickBot="1" x14ac:dyDescent="0.3">
      <c r="A157" s="81"/>
      <c r="B157" s="223"/>
      <c r="C157" s="187"/>
      <c r="D157" s="194"/>
      <c r="E157" s="254"/>
      <c r="F157" s="255"/>
      <c r="G157" s="256"/>
      <c r="H157" s="257"/>
      <c r="I157" s="258"/>
      <c r="J157" s="259"/>
      <c r="K157" s="260"/>
      <c r="L157" s="260"/>
      <c r="M157" s="261"/>
      <c r="N157" s="260"/>
      <c r="O157" s="258"/>
    </row>
  </sheetData>
  <mergeCells count="2">
    <mergeCell ref="F3:I3"/>
    <mergeCell ref="J3:O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2023-09-22T08:29:25Z</dcterms:modified>
</cp:coreProperties>
</file>