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0730" windowHeight="1129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8" i="6" l="1"/>
  <c r="R8" i="6"/>
  <c r="Q9" i="6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S18" i="6" s="1"/>
  <c r="R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S90" i="6" s="1"/>
  <c r="R90" i="6"/>
  <c r="Q91" i="6"/>
  <c r="R91" i="6"/>
  <c r="S91" i="6" s="1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Q6" i="5"/>
  <c r="AG6" i="5"/>
  <c r="AH6" i="5"/>
  <c r="AI6" i="5"/>
  <c r="AJ6" i="5"/>
  <c r="G7" i="5"/>
  <c r="Q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AG6" i="4"/>
  <c r="AH6" i="4"/>
  <c r="AI6" i="4"/>
  <c r="AJ6" i="4"/>
  <c r="Q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V8" i="2"/>
  <c r="AE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16" i="2" l="1"/>
  <c r="BF9" i="2"/>
  <c r="AF79" i="5"/>
  <c r="AF71" i="5"/>
  <c r="AF63" i="5"/>
  <c r="AF55" i="5"/>
  <c r="AF51" i="5"/>
  <c r="AF49" i="5"/>
  <c r="AF48" i="5"/>
  <c r="S50" i="6"/>
  <c r="S46" i="6"/>
  <c r="S9" i="6"/>
  <c r="BF104" i="2"/>
  <c r="BF24" i="2"/>
  <c r="AF31" i="5"/>
  <c r="AF23" i="5"/>
  <c r="AF17" i="5"/>
  <c r="AF16" i="5"/>
  <c r="AF15" i="5"/>
  <c r="AF11" i="5"/>
  <c r="AF9" i="5"/>
  <c r="BF48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G5" i="5"/>
  <c r="AJ5" i="4"/>
  <c r="AI5" i="4"/>
  <c r="AH5" i="4"/>
  <c r="AG5" i="4"/>
  <c r="BH6" i="2"/>
  <c r="BG6" i="2"/>
  <c r="BF6" i="2"/>
  <c r="BE6" i="2"/>
  <c r="BD6" i="2"/>
  <c r="BC6" i="2"/>
  <c r="BB6" i="2"/>
  <c r="BA6" i="2"/>
  <c r="AZ6" i="2"/>
  <c r="AF5" i="4" l="1"/>
</calcChain>
</file>

<file path=xl/sharedStrings.xml><?xml version="1.0" encoding="utf-8"?>
<sst xmlns="http://schemas.openxmlformats.org/spreadsheetml/2006/main" count="1425" uniqueCount="141">
  <si>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</si>
  <si>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</si>
  <si>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</si>
  <si>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</si>
  <si>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</si>
  <si>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</si>
  <si>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</si>
  <si>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</si>
  <si>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</si>
  <si>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</si>
  <si>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</si>
  <si>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</si>
  <si>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</si>
  <si>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</si>
  <si>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</si>
  <si>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</si>
  <si>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</si>
  <si>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</si>
  <si>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</si>
  <si>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</si>
  <si>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</si>
  <si>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</si>
  <si>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</si>
  <si>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</si>
  <si>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</si>
  <si>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</si>
  <si>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</si>
  <si>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</si>
  <si>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</si>
  <si>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</si>
  <si>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</si>
  <si>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</si>
  <si>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</si>
  <si>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</si>
  <si>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</si>
  <si>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</si>
  <si>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</si>
  <si>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</si>
  <si>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</si>
  <si>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</si>
  <si>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</si>
  <si>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</si>
  <si>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</si>
  <si>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</si>
  <si>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</si>
  <si>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</si>
  <si>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</si>
  <si>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</si>
  <si>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</si>
  <si>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</si>
  <si>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</si>
  <si>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</si>
  <si>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</si>
  <si>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</si>
  <si>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</si>
  <si>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</si>
  <si>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</si>
  <si>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</si>
  <si>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</si>
  <si>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</si>
  <si>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</si>
  <si>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</si>
  <si>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</si>
  <si>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</si>
  <si>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</si>
  <si>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</si>
  <si>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</si>
  <si>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</si>
  <si>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</si>
  <si>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</si>
  <si>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</si>
  <si>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Полонський районний суд Хмельницької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</si>
  <si>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</si>
  <si>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</si>
  <si>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</si>
  <si>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</si>
  <si>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</si>
  <si>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</si>
  <si>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</si>
  <si>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</si>
  <si>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Горгулько Надія Анатоліївна</t>
  </si>
  <si>
    <t>Горщар Анатолій Григорович</t>
  </si>
  <si>
    <t>Дідек Марія Богданівна</t>
  </si>
  <si>
    <t>2022</t>
  </si>
  <si>
    <t>Рибачок Н.П.</t>
  </si>
  <si>
    <t>№ 1</t>
  </si>
  <si>
    <t>Суддя уповноважений здійснювати кримінальне првадження щодо неповнолітніх</t>
  </si>
  <si>
    <t>41</t>
  </si>
  <si>
    <t>24</t>
  </si>
  <si>
    <t>7</t>
  </si>
  <si>
    <t>4</t>
  </si>
  <si>
    <t>30</t>
  </si>
  <si>
    <t>215</t>
  </si>
  <si>
    <t>44</t>
  </si>
  <si>
    <t>28</t>
  </si>
  <si>
    <t>10</t>
  </si>
  <si>
    <t>9</t>
  </si>
  <si>
    <t>2</t>
  </si>
  <si>
    <t>47</t>
  </si>
  <si>
    <t>27</t>
  </si>
  <si>
    <t>16</t>
  </si>
  <si>
    <t>263</t>
  </si>
  <si>
    <t>15</t>
  </si>
  <si>
    <t>48</t>
  </si>
  <si>
    <t>0</t>
  </si>
  <si>
    <t>12</t>
  </si>
  <si>
    <t>5</t>
  </si>
  <si>
    <t>236</t>
  </si>
  <si>
    <t>8</t>
  </si>
  <si>
    <t>26</t>
  </si>
  <si>
    <t>51</t>
  </si>
  <si>
    <t>52</t>
  </si>
  <si>
    <t>325</t>
  </si>
  <si>
    <t>344</t>
  </si>
  <si>
    <t>13</t>
  </si>
  <si>
    <t>71</t>
  </si>
  <si>
    <t>11</t>
  </si>
  <si>
    <t>3</t>
  </si>
  <si>
    <t>218</t>
  </si>
  <si>
    <t>225</t>
  </si>
  <si>
    <t xml:space="preserve">Дідек Марія Богданівна </t>
  </si>
  <si>
    <t>31</t>
  </si>
  <si>
    <t>42</t>
  </si>
  <si>
    <t xml:space="preserve">1 </t>
  </si>
  <si>
    <t>6,72</t>
  </si>
  <si>
    <t>4,58</t>
  </si>
  <si>
    <t>20,81</t>
  </si>
  <si>
    <t>25,27</t>
  </si>
  <si>
    <t>18,48</t>
  </si>
  <si>
    <t>21,81</t>
  </si>
  <si>
    <t>0,67</t>
  </si>
  <si>
    <t>0,79</t>
  </si>
  <si>
    <t>22,18</t>
  </si>
  <si>
    <t>14,39</t>
  </si>
  <si>
    <t>20,98</t>
  </si>
  <si>
    <t>7,18</t>
  </si>
  <si>
    <t>32,45</t>
  </si>
  <si>
    <t>2,5</t>
  </si>
  <si>
    <t>5,5</t>
  </si>
  <si>
    <t>Полонський раййонний суд Хмельницької області</t>
  </si>
  <si>
    <t>Горщар Анатолій Григорови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</si>
</sst>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5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" fontId="0" fillId="0" borderId="24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6" xfId="0" applyNumberFormat="1" applyFont="1" applyFill="1" applyBorder="1" applyAlignment="1">
      <alignment horizontal="center" vertical="center"/>
    </xf>
    <xf numFmtId="1" fontId="0" fillId="0" borderId="28" xfId="0" applyNumberFormat="1" applyFont="1" applyFill="1" applyBorder="1" applyAlignment="1">
      <alignment horizontal="center" vertical="center"/>
    </xf>
    <xf numFmtId="1" fontId="0" fillId="0" borderId="40" xfId="0" applyNumberFormat="1" applyFont="1" applyFill="1" applyBorder="1" applyAlignment="1">
      <alignment horizontal="center" vertical="center"/>
    </xf>
    <xf numFmtId="1" fontId="0" fillId="0" borderId="29" xfId="0" applyNumberFormat="1" applyFont="1" applyFill="1" applyBorder="1"/>
    <xf numFmtId="1" fontId="0" fillId="0" borderId="52" xfId="0" applyNumberFormat="1" applyFont="1" applyFill="1" applyBorder="1"/>
    <xf numFmtId="1" fontId="0" fillId="0" borderId="40" xfId="0" applyNumberFormat="1" applyFont="1" applyFill="1" applyBorder="1"/>
    <xf numFmtId="1" fontId="0" fillId="0" borderId="3" xfId="0" applyNumberFormat="1" applyFont="1" applyFill="1" applyBorder="1" applyAlignment="1">
      <alignment horizontal="center"/>
    </xf>
    <xf numFmtId="1" fontId="0" fillId="0" borderId="29" xfId="0" applyNumberFormat="1" applyFont="1" applyFill="1" applyBorder="1" applyAlignment="1">
      <alignment horizontal="center"/>
    </xf>
    <xf numFmtId="1" fontId="0" fillId="0" borderId="6" xfId="0" applyNumberFormat="1" applyFont="1" applyFill="1" applyBorder="1" applyAlignment="1">
      <alignment horizontal="center"/>
    </xf>
    <xf numFmtId="1" fontId="0" fillId="0" borderId="40" xfId="0" applyNumberFormat="1" applyFont="1" applyFill="1" applyBorder="1" applyAlignment="1">
      <alignment horizontal="center"/>
    </xf>
    <xf numFmtId="1" fontId="0" fillId="0" borderId="37" xfId="0" applyNumberFormat="1" applyFont="1" applyFill="1" applyBorder="1" applyAlignment="1">
      <alignment horizontal="center"/>
    </xf>
    <xf numFmtId="1" fontId="0" fillId="0" borderId="52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2" sqref="B12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4" t="s">
        <v>11</v>
      </c>
      <c r="I3" s="295"/>
      <c r="J3" s="296" t="s">
        <v>12</v>
      </c>
      <c r="K3" s="297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x14ac:dyDescent="0.25">
      <c r="A5" s="178" t="s">
        <v>78</v>
      </c>
      <c r="B5" s="33" t="s">
        <v>81</v>
      </c>
      <c r="C5" s="179" t="s">
        <v>84</v>
      </c>
      <c r="D5" s="180">
        <v>44979</v>
      </c>
      <c r="E5" s="21" t="s">
        <v>71</v>
      </c>
      <c r="F5" s="178"/>
      <c r="G5" s="34" t="s">
        <v>86</v>
      </c>
      <c r="H5" s="35">
        <v>44928</v>
      </c>
      <c r="I5" s="36">
        <v>46023</v>
      </c>
      <c r="J5" s="181">
        <v>44928</v>
      </c>
      <c r="K5" s="182" t="s">
        <v>85</v>
      </c>
    </row>
    <row r="6" spans="1:11" x14ac:dyDescent="0.25">
      <c r="A6" s="178"/>
      <c r="B6" s="33"/>
      <c r="C6" s="179"/>
      <c r="D6" s="180"/>
      <c r="E6" s="21"/>
      <c r="F6" s="178"/>
      <c r="G6" s="34"/>
      <c r="H6" s="35"/>
      <c r="I6" s="36"/>
      <c r="J6" s="181"/>
      <c r="K6" s="182"/>
    </row>
    <row r="7" spans="1:11" x14ac:dyDescent="0.25">
      <c r="A7" s="178"/>
      <c r="B7" s="33"/>
      <c r="C7" s="179"/>
      <c r="D7" s="180"/>
      <c r="E7" s="21"/>
      <c r="F7" s="178"/>
      <c r="G7" s="34"/>
      <c r="H7" s="35"/>
      <c r="I7" s="36"/>
      <c r="J7" s="181"/>
      <c r="K7" s="182"/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7" customWidth="1"/>
    <col min="14" max="21" width="9.28515625" style="7" customWidth="1"/>
    <col min="22" max="22" width="9.28515625" style="257" customWidth="1"/>
    <col min="23" max="30" width="9.28515625" style="7" customWidth="1"/>
    <col min="31" max="31" width="9.28515625" style="257" customWidth="1"/>
    <col min="32" max="39" width="9.28515625" style="7" customWidth="1"/>
    <col min="40" max="40" width="9.28515625" style="257" customWidth="1"/>
    <col min="41" max="48" width="9.28515625" style="7" customWidth="1"/>
    <col min="49" max="49" width="9.28515625" style="257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8"/>
      <c r="N2" s="14"/>
      <c r="O2" s="14"/>
      <c r="P2" s="14"/>
      <c r="Q2" s="14"/>
      <c r="R2" s="14"/>
      <c r="S2" s="14"/>
      <c r="T2" s="14"/>
      <c r="U2" s="14"/>
      <c r="V2" s="258"/>
      <c r="W2" s="14"/>
      <c r="X2" s="14"/>
      <c r="Y2" s="14"/>
      <c r="Z2" s="14"/>
      <c r="AA2" s="14"/>
      <c r="AB2" s="14"/>
      <c r="AC2" s="14"/>
      <c r="AD2" s="14"/>
      <c r="AE2" s="258"/>
      <c r="AF2" s="14"/>
      <c r="AG2" s="14"/>
      <c r="AH2" s="14"/>
      <c r="AI2" s="14"/>
      <c r="AJ2" s="14"/>
      <c r="AK2" s="14"/>
      <c r="AL2" s="14"/>
      <c r="AM2" s="14"/>
      <c r="AN2" s="258"/>
      <c r="AO2" s="14"/>
      <c r="AP2" s="14"/>
      <c r="AQ2" s="14"/>
      <c r="AR2" s="14"/>
      <c r="AS2" s="14"/>
      <c r="AT2" s="14"/>
      <c r="AU2" s="14"/>
      <c r="AV2" s="14"/>
      <c r="AW2" s="258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1" t="s">
        <v>14</v>
      </c>
      <c r="H3" s="302"/>
      <c r="I3" s="302"/>
      <c r="J3" s="302"/>
      <c r="K3" s="302"/>
      <c r="L3" s="302"/>
      <c r="M3" s="302"/>
      <c r="N3" s="302"/>
      <c r="O3" s="303"/>
      <c r="P3" s="304" t="s">
        <v>15</v>
      </c>
      <c r="Q3" s="305"/>
      <c r="R3" s="305"/>
      <c r="S3" s="305"/>
      <c r="T3" s="305"/>
      <c r="U3" s="305"/>
      <c r="V3" s="305"/>
      <c r="W3" s="305"/>
      <c r="X3" s="306"/>
      <c r="Y3" s="301" t="s">
        <v>16</v>
      </c>
      <c r="Z3" s="302"/>
      <c r="AA3" s="302"/>
      <c r="AB3" s="302"/>
      <c r="AC3" s="302"/>
      <c r="AD3" s="302"/>
      <c r="AE3" s="302"/>
      <c r="AF3" s="302"/>
      <c r="AG3" s="303"/>
      <c r="AH3" s="304" t="s">
        <v>17</v>
      </c>
      <c r="AI3" s="305"/>
      <c r="AJ3" s="305"/>
      <c r="AK3" s="305"/>
      <c r="AL3" s="305"/>
      <c r="AM3" s="305"/>
      <c r="AN3" s="305"/>
      <c r="AO3" s="305"/>
      <c r="AP3" s="306"/>
      <c r="AQ3" s="301" t="s">
        <v>18</v>
      </c>
      <c r="AR3" s="302"/>
      <c r="AS3" s="302"/>
      <c r="AT3" s="302"/>
      <c r="AU3" s="302"/>
      <c r="AV3" s="302"/>
      <c r="AW3" s="302"/>
      <c r="AX3" s="302"/>
      <c r="AY3" s="307"/>
      <c r="AZ3" s="298" t="s">
        <v>19</v>
      </c>
      <c r="BA3" s="299"/>
      <c r="BB3" s="299"/>
      <c r="BC3" s="299"/>
      <c r="BD3" s="299"/>
      <c r="BE3" s="299"/>
      <c r="BF3" s="299"/>
      <c r="BG3" s="299"/>
      <c r="BH3" s="300"/>
    </row>
    <row r="4" spans="1:60" ht="21" customHeight="1" thickBot="1" x14ac:dyDescent="0.35">
      <c r="A4" s="110"/>
      <c r="B4" s="112"/>
      <c r="C4" s="23"/>
      <c r="D4" s="50"/>
      <c r="E4" s="51"/>
      <c r="F4" s="52"/>
      <c r="G4" s="310" t="s">
        <v>23</v>
      </c>
      <c r="H4" s="308"/>
      <c r="I4" s="308" t="s">
        <v>20</v>
      </c>
      <c r="J4" s="308"/>
      <c r="K4" s="308" t="s">
        <v>30</v>
      </c>
      <c r="L4" s="308"/>
      <c r="M4" s="308"/>
      <c r="N4" s="308" t="s">
        <v>24</v>
      </c>
      <c r="O4" s="309"/>
      <c r="P4" s="311" t="s">
        <v>31</v>
      </c>
      <c r="Q4" s="312"/>
      <c r="R4" s="312" t="s">
        <v>20</v>
      </c>
      <c r="S4" s="312"/>
      <c r="T4" s="313" t="s">
        <v>30</v>
      </c>
      <c r="U4" s="313"/>
      <c r="V4" s="313"/>
      <c r="W4" s="312" t="s">
        <v>24</v>
      </c>
      <c r="X4" s="314"/>
      <c r="Y4" s="310" t="s">
        <v>23</v>
      </c>
      <c r="Z4" s="308"/>
      <c r="AA4" s="308" t="s">
        <v>20</v>
      </c>
      <c r="AB4" s="308"/>
      <c r="AC4" s="308" t="s">
        <v>30</v>
      </c>
      <c r="AD4" s="308"/>
      <c r="AE4" s="308"/>
      <c r="AF4" s="308" t="s">
        <v>24</v>
      </c>
      <c r="AG4" s="309"/>
      <c r="AH4" s="311" t="s">
        <v>31</v>
      </c>
      <c r="AI4" s="312"/>
      <c r="AJ4" s="312" t="s">
        <v>20</v>
      </c>
      <c r="AK4" s="312"/>
      <c r="AL4" s="313" t="s">
        <v>30</v>
      </c>
      <c r="AM4" s="313"/>
      <c r="AN4" s="313"/>
      <c r="AO4" s="312" t="s">
        <v>24</v>
      </c>
      <c r="AP4" s="314"/>
      <c r="AQ4" s="310" t="s">
        <v>23</v>
      </c>
      <c r="AR4" s="308"/>
      <c r="AS4" s="308" t="s">
        <v>20</v>
      </c>
      <c r="AT4" s="308"/>
      <c r="AU4" s="308" t="s">
        <v>30</v>
      </c>
      <c r="AV4" s="308"/>
      <c r="AW4" s="308"/>
      <c r="AX4" s="308" t="s">
        <v>24</v>
      </c>
      <c r="AY4" s="309"/>
      <c r="AZ4" s="311" t="s">
        <v>31</v>
      </c>
      <c r="BA4" s="312"/>
      <c r="BB4" s="312" t="s">
        <v>20</v>
      </c>
      <c r="BC4" s="312"/>
      <c r="BD4" s="313" t="s">
        <v>30</v>
      </c>
      <c r="BE4" s="313"/>
      <c r="BF4" s="313"/>
      <c r="BG4" s="312" t="s">
        <v>24</v>
      </c>
      <c r="BH4" s="31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9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9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9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81</v>
      </c>
      <c r="C6" s="179" t="s">
        <v>84</v>
      </c>
      <c r="D6" s="191">
        <v>44979</v>
      </c>
      <c r="E6" s="79" t="s">
        <v>71</v>
      </c>
      <c r="F6" s="277" t="s">
        <v>83</v>
      </c>
      <c r="G6" s="66" t="s">
        <v>78</v>
      </c>
      <c r="H6" s="67" t="s">
        <v>78</v>
      </c>
      <c r="I6" s="67" t="s">
        <v>87</v>
      </c>
      <c r="J6" s="67" t="s">
        <v>88</v>
      </c>
      <c r="K6" s="67" t="s">
        <v>98</v>
      </c>
      <c r="L6" s="67" t="s">
        <v>99</v>
      </c>
      <c r="M6" s="67">
        <f>K6+L6</f>
        <v>74</v>
      </c>
      <c r="N6" s="67" t="s">
        <v>89</v>
      </c>
      <c r="O6" s="68" t="s">
        <v>90</v>
      </c>
      <c r="P6" s="69" t="s">
        <v>91</v>
      </c>
      <c r="Q6" s="70" t="s">
        <v>78</v>
      </c>
      <c r="R6" s="70" t="s">
        <v>92</v>
      </c>
      <c r="S6" s="70" t="s">
        <v>100</v>
      </c>
      <c r="T6" s="70" t="s">
        <v>101</v>
      </c>
      <c r="U6" s="70" t="s">
        <v>102</v>
      </c>
      <c r="V6" s="70">
        <f>T6+U6</f>
        <v>278</v>
      </c>
      <c r="W6" s="70" t="s">
        <v>103</v>
      </c>
      <c r="X6" s="71" t="s">
        <v>104</v>
      </c>
      <c r="Y6" s="66" t="s">
        <v>97</v>
      </c>
      <c r="Z6" s="67" t="s">
        <v>104</v>
      </c>
      <c r="AA6" s="67" t="s">
        <v>105</v>
      </c>
      <c r="AB6" s="67" t="s">
        <v>78</v>
      </c>
      <c r="AC6" s="67" t="s">
        <v>95</v>
      </c>
      <c r="AD6" s="67" t="s">
        <v>78</v>
      </c>
      <c r="AE6" s="67">
        <f>AC6+AD6</f>
        <v>11</v>
      </c>
      <c r="AF6" s="67" t="s">
        <v>104</v>
      </c>
      <c r="AG6" s="68" t="s">
        <v>104</v>
      </c>
      <c r="AH6" s="69" t="s">
        <v>104</v>
      </c>
      <c r="AI6" s="70" t="s">
        <v>104</v>
      </c>
      <c r="AJ6" s="70" t="s">
        <v>104</v>
      </c>
      <c r="AK6" s="70" t="s">
        <v>104</v>
      </c>
      <c r="AL6" s="70" t="s">
        <v>104</v>
      </c>
      <c r="AM6" s="70" t="s">
        <v>104</v>
      </c>
      <c r="AN6" s="70">
        <f>AL6+AM6</f>
        <v>0</v>
      </c>
      <c r="AO6" s="70" t="s">
        <v>104</v>
      </c>
      <c r="AP6" s="71" t="s">
        <v>104</v>
      </c>
      <c r="AQ6" s="66" t="s">
        <v>106</v>
      </c>
      <c r="AR6" s="67" t="s">
        <v>104</v>
      </c>
      <c r="AS6" s="67" t="s">
        <v>107</v>
      </c>
      <c r="AT6" s="67" t="s">
        <v>89</v>
      </c>
      <c r="AU6" s="67" t="s">
        <v>107</v>
      </c>
      <c r="AV6" s="67" t="s">
        <v>108</v>
      </c>
      <c r="AW6" s="67">
        <f>AU6+AV6</f>
        <v>244</v>
      </c>
      <c r="AX6" s="67" t="s">
        <v>106</v>
      </c>
      <c r="AY6" s="72" t="s">
        <v>78</v>
      </c>
      <c r="AZ6" s="73">
        <f t="shared" ref="AZ6:BH6" si="0">G6+P6+Y6+AH6+AQ6</f>
        <v>38</v>
      </c>
      <c r="BA6" s="74">
        <f t="shared" si="0"/>
        <v>2</v>
      </c>
      <c r="BB6" s="74">
        <f t="shared" si="0"/>
        <v>504</v>
      </c>
      <c r="BC6" s="74">
        <f t="shared" si="0"/>
        <v>48</v>
      </c>
      <c r="BD6" s="74">
        <f t="shared" si="0"/>
        <v>556</v>
      </c>
      <c r="BE6" s="74">
        <f t="shared" si="0"/>
        <v>51</v>
      </c>
      <c r="BF6" s="74">
        <f t="shared" si="0"/>
        <v>607</v>
      </c>
      <c r="BG6" s="74">
        <f t="shared" si="0"/>
        <v>60</v>
      </c>
      <c r="BH6" s="75">
        <f t="shared" si="0"/>
        <v>5</v>
      </c>
    </row>
    <row r="7" spans="1:60" x14ac:dyDescent="0.25">
      <c r="A7" s="114" t="s">
        <v>97</v>
      </c>
      <c r="B7" s="116" t="s">
        <v>80</v>
      </c>
      <c r="C7" s="179" t="s">
        <v>84</v>
      </c>
      <c r="D7" s="191">
        <v>44979</v>
      </c>
      <c r="E7" s="79" t="s">
        <v>71</v>
      </c>
      <c r="F7" s="209" t="s">
        <v>83</v>
      </c>
      <c r="G7" s="66" t="s">
        <v>106</v>
      </c>
      <c r="H7" s="67" t="s">
        <v>104</v>
      </c>
      <c r="I7" s="67" t="s">
        <v>93</v>
      </c>
      <c r="J7" s="67" t="s">
        <v>109</v>
      </c>
      <c r="K7" s="67" t="s">
        <v>110</v>
      </c>
      <c r="L7" s="67" t="s">
        <v>94</v>
      </c>
      <c r="M7" s="67">
        <f t="shared" ref="M7:M70" si="1">K7+L7</f>
        <v>79</v>
      </c>
      <c r="N7" s="67" t="s">
        <v>105</v>
      </c>
      <c r="O7" s="68" t="s">
        <v>97</v>
      </c>
      <c r="P7" s="69" t="s">
        <v>111</v>
      </c>
      <c r="Q7" s="70" t="s">
        <v>97</v>
      </c>
      <c r="R7" s="70" t="s">
        <v>112</v>
      </c>
      <c r="S7" s="70" t="s">
        <v>102</v>
      </c>
      <c r="T7" s="70" t="s">
        <v>113</v>
      </c>
      <c r="U7" s="70" t="s">
        <v>114</v>
      </c>
      <c r="V7" s="70">
        <f t="shared" ref="V7:V70" si="2">T7+U7</f>
        <v>357</v>
      </c>
      <c r="W7" s="70" t="s">
        <v>115</v>
      </c>
      <c r="X7" s="71" t="s">
        <v>104</v>
      </c>
      <c r="Y7" s="66" t="s">
        <v>78</v>
      </c>
      <c r="Z7" s="67" t="s">
        <v>104</v>
      </c>
      <c r="AA7" s="67" t="s">
        <v>96</v>
      </c>
      <c r="AB7" s="67" t="s">
        <v>104</v>
      </c>
      <c r="AC7" s="67" t="s">
        <v>116</v>
      </c>
      <c r="AD7" s="67" t="s">
        <v>104</v>
      </c>
      <c r="AE7" s="67">
        <f t="shared" ref="AE7:AE70" si="3">AC7+AD7</f>
        <v>11</v>
      </c>
      <c r="AF7" s="67" t="s">
        <v>117</v>
      </c>
      <c r="AG7" s="68" t="s">
        <v>104</v>
      </c>
      <c r="AH7" s="69" t="s">
        <v>104</v>
      </c>
      <c r="AI7" s="70" t="s">
        <v>104</v>
      </c>
      <c r="AJ7" s="70" t="s">
        <v>104</v>
      </c>
      <c r="AK7" s="70" t="s">
        <v>104</v>
      </c>
      <c r="AL7" s="70" t="s">
        <v>104</v>
      </c>
      <c r="AM7" s="70" t="s">
        <v>104</v>
      </c>
      <c r="AN7" s="70" t="s">
        <v>104</v>
      </c>
      <c r="AO7" s="70" t="s">
        <v>104</v>
      </c>
      <c r="AP7" s="71" t="s">
        <v>104</v>
      </c>
      <c r="AQ7" s="66" t="s">
        <v>117</v>
      </c>
      <c r="AR7" s="67" t="s">
        <v>104</v>
      </c>
      <c r="AS7" s="67" t="s">
        <v>118</v>
      </c>
      <c r="AT7" s="67" t="s">
        <v>90</v>
      </c>
      <c r="AU7" s="67" t="s">
        <v>119</v>
      </c>
      <c r="AV7" s="67" t="s">
        <v>90</v>
      </c>
      <c r="AW7" s="67">
        <f t="shared" ref="AW7:AW70" si="4">AU7+AV7</f>
        <v>229</v>
      </c>
      <c r="AX7" s="67" t="s">
        <v>95</v>
      </c>
      <c r="AY7" s="72" t="s">
        <v>104</v>
      </c>
      <c r="AZ7" s="73">
        <f t="shared" ref="AZ7:BH35" si="5">G7+P7+Y7+AH7+AQ7</f>
        <v>61</v>
      </c>
      <c r="BA7" s="74">
        <f t="shared" si="5"/>
        <v>2</v>
      </c>
      <c r="BB7" s="74">
        <f t="shared" si="5"/>
        <v>596</v>
      </c>
      <c r="BC7" s="74">
        <f t="shared" si="5"/>
        <v>45</v>
      </c>
      <c r="BD7" s="74">
        <f t="shared" si="5"/>
        <v>631</v>
      </c>
      <c r="BE7" s="74">
        <f t="shared" si="5"/>
        <v>45</v>
      </c>
      <c r="BF7" s="74">
        <f t="shared" si="5"/>
        <v>676</v>
      </c>
      <c r="BG7" s="74">
        <f t="shared" si="5"/>
        <v>96</v>
      </c>
      <c r="BH7" s="75">
        <f t="shared" si="5"/>
        <v>2</v>
      </c>
    </row>
    <row r="8" spans="1:60" x14ac:dyDescent="0.25">
      <c r="A8" s="114" t="s">
        <v>117</v>
      </c>
      <c r="B8" s="116" t="s">
        <v>120</v>
      </c>
      <c r="C8" s="179" t="s">
        <v>84</v>
      </c>
      <c r="D8" s="191">
        <v>44979</v>
      </c>
      <c r="E8" s="79" t="s">
        <v>71</v>
      </c>
      <c r="F8" s="209" t="s">
        <v>83</v>
      </c>
      <c r="G8" s="66" t="s">
        <v>117</v>
      </c>
      <c r="H8" s="67" t="s">
        <v>104</v>
      </c>
      <c r="I8" s="67" t="s">
        <v>106</v>
      </c>
      <c r="J8" s="67" t="s">
        <v>117</v>
      </c>
      <c r="K8" s="67" t="s">
        <v>97</v>
      </c>
      <c r="L8" s="67" t="s">
        <v>117</v>
      </c>
      <c r="M8" s="67">
        <f t="shared" si="1"/>
        <v>5</v>
      </c>
      <c r="N8" s="67" t="s">
        <v>104</v>
      </c>
      <c r="O8" s="68" t="s">
        <v>104</v>
      </c>
      <c r="P8" s="69" t="s">
        <v>121</v>
      </c>
      <c r="Q8" s="70" t="s">
        <v>78</v>
      </c>
      <c r="R8" s="70" t="s">
        <v>122</v>
      </c>
      <c r="S8" s="70" t="s">
        <v>78</v>
      </c>
      <c r="T8" s="70" t="s">
        <v>116</v>
      </c>
      <c r="U8" s="70" t="s">
        <v>104</v>
      </c>
      <c r="V8" s="70">
        <f t="shared" si="2"/>
        <v>11</v>
      </c>
      <c r="W8" s="70" t="s">
        <v>104</v>
      </c>
      <c r="X8" s="71" t="s">
        <v>104</v>
      </c>
      <c r="Y8" s="66" t="s">
        <v>78</v>
      </c>
      <c r="Z8" s="67" t="s">
        <v>104</v>
      </c>
      <c r="AA8" s="67" t="s">
        <v>78</v>
      </c>
      <c r="AB8" s="67" t="s">
        <v>104</v>
      </c>
      <c r="AC8" s="67" t="s">
        <v>104</v>
      </c>
      <c r="AD8" s="67" t="s">
        <v>104</v>
      </c>
      <c r="AE8" s="67">
        <f t="shared" si="3"/>
        <v>0</v>
      </c>
      <c r="AF8" s="67" t="s">
        <v>104</v>
      </c>
      <c r="AG8" s="68" t="s">
        <v>104</v>
      </c>
      <c r="AH8" s="69" t="s">
        <v>104</v>
      </c>
      <c r="AI8" s="70" t="s">
        <v>104</v>
      </c>
      <c r="AJ8" s="70" t="s">
        <v>104</v>
      </c>
      <c r="AK8" s="70" t="s">
        <v>104</v>
      </c>
      <c r="AL8" s="70" t="s">
        <v>104</v>
      </c>
      <c r="AM8" s="70" t="s">
        <v>104</v>
      </c>
      <c r="AN8" s="70" t="s">
        <v>104</v>
      </c>
      <c r="AO8" s="70" t="s">
        <v>104</v>
      </c>
      <c r="AP8" s="71" t="s">
        <v>104</v>
      </c>
      <c r="AQ8" s="66" t="s">
        <v>89</v>
      </c>
      <c r="AR8" s="67" t="s">
        <v>104</v>
      </c>
      <c r="AS8" s="67" t="s">
        <v>102</v>
      </c>
      <c r="AT8" s="67" t="s">
        <v>104</v>
      </c>
      <c r="AU8" s="67" t="s">
        <v>108</v>
      </c>
      <c r="AV8" s="67" t="s">
        <v>104</v>
      </c>
      <c r="AW8" s="67">
        <f t="shared" si="4"/>
        <v>8</v>
      </c>
      <c r="AX8" s="67" t="s">
        <v>104</v>
      </c>
      <c r="AY8" s="72" t="s">
        <v>104</v>
      </c>
      <c r="AZ8" s="73">
        <f t="shared" si="5"/>
        <v>42</v>
      </c>
      <c r="BA8" s="74">
        <f t="shared" si="5"/>
        <v>1</v>
      </c>
      <c r="BB8" s="74">
        <f t="shared" si="5"/>
        <v>63</v>
      </c>
      <c r="BC8" s="74">
        <f t="shared" si="5"/>
        <v>4</v>
      </c>
      <c r="BD8" s="74">
        <f t="shared" si="5"/>
        <v>21</v>
      </c>
      <c r="BE8" s="74">
        <f t="shared" si="5"/>
        <v>3</v>
      </c>
      <c r="BF8" s="74">
        <f t="shared" si="5"/>
        <v>24</v>
      </c>
      <c r="BG8" s="74">
        <f t="shared" si="5"/>
        <v>0</v>
      </c>
      <c r="BH8" s="75">
        <f t="shared" si="5"/>
        <v>0</v>
      </c>
    </row>
    <row r="9" spans="1:60" x14ac:dyDescent="0.25">
      <c r="A9" s="114"/>
      <c r="B9" s="116"/>
      <c r="C9" s="179"/>
      <c r="D9" s="191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ref="AN9:AN70" si="6">AL9+AM9</f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4"/>
        <v>0</v>
      </c>
      <c r="AX9" s="67"/>
      <c r="AY9" s="72"/>
      <c r="AZ9" s="73">
        <f t="shared" si="5"/>
        <v>0</v>
      </c>
      <c r="BA9" s="74">
        <f t="shared" si="5"/>
        <v>0</v>
      </c>
      <c r="BB9" s="74">
        <f t="shared" si="5"/>
        <v>0</v>
      </c>
      <c r="BC9" s="74">
        <f t="shared" si="5"/>
        <v>0</v>
      </c>
      <c r="BD9" s="74">
        <f t="shared" si="5"/>
        <v>0</v>
      </c>
      <c r="BE9" s="74">
        <f t="shared" si="5"/>
        <v>0</v>
      </c>
      <c r="BF9" s="74">
        <f t="shared" si="5"/>
        <v>0</v>
      </c>
      <c r="BG9" s="74">
        <f t="shared" si="5"/>
        <v>0</v>
      </c>
      <c r="BH9" s="75">
        <f t="shared" si="5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6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4"/>
        <v>0</v>
      </c>
      <c r="AX10" s="67"/>
      <c r="AY10" s="72"/>
      <c r="AZ10" s="73">
        <f t="shared" si="5"/>
        <v>0</v>
      </c>
      <c r="BA10" s="74">
        <f t="shared" si="5"/>
        <v>0</v>
      </c>
      <c r="BB10" s="74">
        <f t="shared" si="5"/>
        <v>0</v>
      </c>
      <c r="BC10" s="74">
        <f t="shared" si="5"/>
        <v>0</v>
      </c>
      <c r="BD10" s="74">
        <f t="shared" si="5"/>
        <v>0</v>
      </c>
      <c r="BE10" s="74">
        <f t="shared" si="5"/>
        <v>0</v>
      </c>
      <c r="BF10" s="74">
        <f t="shared" si="5"/>
        <v>0</v>
      </c>
      <c r="BG10" s="74">
        <f t="shared" si="5"/>
        <v>0</v>
      </c>
      <c r="BH10" s="75">
        <f t="shared" si="5"/>
        <v>0</v>
      </c>
    </row>
    <row r="11" spans="1:60" x14ac:dyDescent="0.25">
      <c r="A11" s="114"/>
      <c r="B11" s="116"/>
      <c r="C11" s="179"/>
      <c r="D11" s="191"/>
      <c r="E11" s="79"/>
      <c r="F11" s="277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6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4"/>
        <v>0</v>
      </c>
      <c r="AX11" s="67"/>
      <c r="AY11" s="72"/>
      <c r="AZ11" s="73">
        <f t="shared" si="5"/>
        <v>0</v>
      </c>
      <c r="BA11" s="74">
        <f t="shared" si="5"/>
        <v>0</v>
      </c>
      <c r="BB11" s="74">
        <f t="shared" si="5"/>
        <v>0</v>
      </c>
      <c r="BC11" s="74">
        <f t="shared" si="5"/>
        <v>0</v>
      </c>
      <c r="BD11" s="74">
        <f t="shared" si="5"/>
        <v>0</v>
      </c>
      <c r="BE11" s="74">
        <f t="shared" si="5"/>
        <v>0</v>
      </c>
      <c r="BF11" s="74">
        <f t="shared" si="5"/>
        <v>0</v>
      </c>
      <c r="BG11" s="74">
        <f t="shared" si="5"/>
        <v>0</v>
      </c>
      <c r="BH11" s="75">
        <f t="shared" si="5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6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4"/>
        <v>0</v>
      </c>
      <c r="AX12" s="67"/>
      <c r="AY12" s="72"/>
      <c r="AZ12" s="73">
        <f t="shared" si="5"/>
        <v>0</v>
      </c>
      <c r="BA12" s="74">
        <f t="shared" si="5"/>
        <v>0</v>
      </c>
      <c r="BB12" s="74">
        <f t="shared" si="5"/>
        <v>0</v>
      </c>
      <c r="BC12" s="74">
        <f t="shared" si="5"/>
        <v>0</v>
      </c>
      <c r="BD12" s="74">
        <f t="shared" si="5"/>
        <v>0</v>
      </c>
      <c r="BE12" s="74">
        <f t="shared" si="5"/>
        <v>0</v>
      </c>
      <c r="BF12" s="74">
        <f t="shared" si="5"/>
        <v>0</v>
      </c>
      <c r="BG12" s="74">
        <f t="shared" si="5"/>
        <v>0</v>
      </c>
      <c r="BH12" s="75">
        <f t="shared" si="5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6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4"/>
        <v>0</v>
      </c>
      <c r="AX13" s="67"/>
      <c r="AY13" s="72"/>
      <c r="AZ13" s="73">
        <f t="shared" si="5"/>
        <v>0</v>
      </c>
      <c r="BA13" s="74">
        <f t="shared" si="5"/>
        <v>0</v>
      </c>
      <c r="BB13" s="74">
        <f t="shared" si="5"/>
        <v>0</v>
      </c>
      <c r="BC13" s="74">
        <f t="shared" si="5"/>
        <v>0</v>
      </c>
      <c r="BD13" s="74">
        <f t="shared" si="5"/>
        <v>0</v>
      </c>
      <c r="BE13" s="74">
        <f t="shared" si="5"/>
        <v>0</v>
      </c>
      <c r="BF13" s="74">
        <f t="shared" si="5"/>
        <v>0</v>
      </c>
      <c r="BG13" s="74">
        <f t="shared" si="5"/>
        <v>0</v>
      </c>
      <c r="BH13" s="75">
        <f t="shared" si="5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6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4"/>
        <v>0</v>
      </c>
      <c r="AX14" s="67"/>
      <c r="AY14" s="72"/>
      <c r="AZ14" s="73">
        <f t="shared" si="5"/>
        <v>0</v>
      </c>
      <c r="BA14" s="74">
        <f t="shared" si="5"/>
        <v>0</v>
      </c>
      <c r="BB14" s="74">
        <f t="shared" si="5"/>
        <v>0</v>
      </c>
      <c r="BC14" s="74">
        <f t="shared" si="5"/>
        <v>0</v>
      </c>
      <c r="BD14" s="74">
        <f t="shared" si="5"/>
        <v>0</v>
      </c>
      <c r="BE14" s="74">
        <f t="shared" si="5"/>
        <v>0</v>
      </c>
      <c r="BF14" s="74">
        <f t="shared" si="5"/>
        <v>0</v>
      </c>
      <c r="BG14" s="74">
        <f t="shared" si="5"/>
        <v>0</v>
      </c>
      <c r="BH14" s="75">
        <f t="shared" si="5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6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4"/>
        <v>0</v>
      </c>
      <c r="AX15" s="67"/>
      <c r="AY15" s="72"/>
      <c r="AZ15" s="73">
        <f t="shared" si="5"/>
        <v>0</v>
      </c>
      <c r="BA15" s="74">
        <f t="shared" si="5"/>
        <v>0</v>
      </c>
      <c r="BB15" s="74">
        <f t="shared" si="5"/>
        <v>0</v>
      </c>
      <c r="BC15" s="74">
        <f t="shared" si="5"/>
        <v>0</v>
      </c>
      <c r="BD15" s="74">
        <f t="shared" si="5"/>
        <v>0</v>
      </c>
      <c r="BE15" s="74">
        <f t="shared" si="5"/>
        <v>0</v>
      </c>
      <c r="BF15" s="74">
        <f t="shared" si="5"/>
        <v>0</v>
      </c>
      <c r="BG15" s="74">
        <f t="shared" si="5"/>
        <v>0</v>
      </c>
      <c r="BH15" s="75">
        <f t="shared" si="5"/>
        <v>0</v>
      </c>
    </row>
    <row r="16" spans="1:60" x14ac:dyDescent="0.25">
      <c r="A16" s="114"/>
      <c r="B16" s="116"/>
      <c r="C16" s="179"/>
      <c r="D16" s="191"/>
      <c r="E16" s="79"/>
      <c r="F16" s="277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6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4"/>
        <v>0</v>
      </c>
      <c r="AX16" s="67"/>
      <c r="AY16" s="72"/>
      <c r="AZ16" s="73">
        <f t="shared" si="5"/>
        <v>0</v>
      </c>
      <c r="BA16" s="74">
        <f t="shared" si="5"/>
        <v>0</v>
      </c>
      <c r="BB16" s="74">
        <f t="shared" si="5"/>
        <v>0</v>
      </c>
      <c r="BC16" s="74">
        <f t="shared" si="5"/>
        <v>0</v>
      </c>
      <c r="BD16" s="74">
        <f t="shared" si="5"/>
        <v>0</v>
      </c>
      <c r="BE16" s="74">
        <f t="shared" si="5"/>
        <v>0</v>
      </c>
      <c r="BF16" s="74">
        <f t="shared" si="5"/>
        <v>0</v>
      </c>
      <c r="BG16" s="74">
        <f t="shared" si="5"/>
        <v>0</v>
      </c>
      <c r="BH16" s="75">
        <f t="shared" si="5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6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4"/>
        <v>0</v>
      </c>
      <c r="AX17" s="67"/>
      <c r="AY17" s="72"/>
      <c r="AZ17" s="73">
        <f t="shared" si="5"/>
        <v>0</v>
      </c>
      <c r="BA17" s="74">
        <f t="shared" si="5"/>
        <v>0</v>
      </c>
      <c r="BB17" s="74">
        <f t="shared" si="5"/>
        <v>0</v>
      </c>
      <c r="BC17" s="74">
        <f t="shared" si="5"/>
        <v>0</v>
      </c>
      <c r="BD17" s="74">
        <f t="shared" si="5"/>
        <v>0</v>
      </c>
      <c r="BE17" s="74">
        <f t="shared" si="5"/>
        <v>0</v>
      </c>
      <c r="BF17" s="74">
        <f t="shared" si="5"/>
        <v>0</v>
      </c>
      <c r="BG17" s="74">
        <f t="shared" si="5"/>
        <v>0</v>
      </c>
      <c r="BH17" s="75">
        <f t="shared" si="5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6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4"/>
        <v>0</v>
      </c>
      <c r="AX18" s="67"/>
      <c r="AY18" s="72"/>
      <c r="AZ18" s="73">
        <f t="shared" si="5"/>
        <v>0</v>
      </c>
      <c r="BA18" s="74">
        <f t="shared" si="5"/>
        <v>0</v>
      </c>
      <c r="BB18" s="74">
        <f t="shared" si="5"/>
        <v>0</v>
      </c>
      <c r="BC18" s="74">
        <f t="shared" si="5"/>
        <v>0</v>
      </c>
      <c r="BD18" s="74">
        <f t="shared" si="5"/>
        <v>0</v>
      </c>
      <c r="BE18" s="74">
        <f t="shared" si="5"/>
        <v>0</v>
      </c>
      <c r="BF18" s="74">
        <f t="shared" si="5"/>
        <v>0</v>
      </c>
      <c r="BG18" s="74">
        <f t="shared" si="5"/>
        <v>0</v>
      </c>
      <c r="BH18" s="75">
        <f t="shared" si="5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6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6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x14ac:dyDescent="0.25">
      <c r="A21" s="114"/>
      <c r="B21" s="116"/>
      <c r="C21" s="179"/>
      <c r="D21" s="191"/>
      <c r="E21" s="79"/>
      <c r="F21" s="277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6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6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6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6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6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x14ac:dyDescent="0.25">
      <c r="A26" s="114"/>
      <c r="B26" s="116"/>
      <c r="C26" s="179"/>
      <c r="D26" s="191"/>
      <c r="E26" s="79"/>
      <c r="F26" s="277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6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6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6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6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6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77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6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6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6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6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6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7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6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6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6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6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6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7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6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6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6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6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6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7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6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6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6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6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6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7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6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6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6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6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6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7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6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6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6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6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6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7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6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6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6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6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6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7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6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6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6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6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6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7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7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7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7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7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7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7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1" t="s">
        <v>14</v>
      </c>
      <c r="H3" s="302"/>
      <c r="I3" s="303"/>
      <c r="J3" s="315" t="s">
        <v>15</v>
      </c>
      <c r="K3" s="305"/>
      <c r="L3" s="305"/>
      <c r="M3" s="301" t="s">
        <v>16</v>
      </c>
      <c r="N3" s="302"/>
      <c r="O3" s="302"/>
      <c r="P3" s="304" t="s">
        <v>17</v>
      </c>
      <c r="Q3" s="305"/>
      <c r="R3" s="305"/>
      <c r="S3" s="301" t="s">
        <v>18</v>
      </c>
      <c r="T3" s="302"/>
      <c r="U3" s="302"/>
      <c r="V3" s="298" t="s">
        <v>26</v>
      </c>
      <c r="W3" s="299"/>
      <c r="X3" s="300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1" t="s">
        <v>27</v>
      </c>
      <c r="W4" s="272" t="s">
        <v>28</v>
      </c>
      <c r="X4" s="273" t="s">
        <v>29</v>
      </c>
    </row>
    <row r="5" spans="1:24" x14ac:dyDescent="0.25">
      <c r="A5" s="114" t="s">
        <v>123</v>
      </c>
      <c r="B5" s="116" t="s">
        <v>81</v>
      </c>
      <c r="C5" s="184" t="s">
        <v>84</v>
      </c>
      <c r="D5" s="193">
        <v>44979</v>
      </c>
      <c r="E5" s="79" t="s">
        <v>71</v>
      </c>
      <c r="F5" s="277" t="s">
        <v>83</v>
      </c>
      <c r="G5" s="100" t="s">
        <v>124</v>
      </c>
      <c r="H5" s="101" t="s">
        <v>125</v>
      </c>
      <c r="I5" s="101" t="s">
        <v>126</v>
      </c>
      <c r="J5" s="102" t="s">
        <v>127</v>
      </c>
      <c r="K5" s="103" t="s">
        <v>128</v>
      </c>
      <c r="L5" s="103" t="s">
        <v>129</v>
      </c>
      <c r="M5" s="100" t="s">
        <v>78</v>
      </c>
      <c r="N5" s="101" t="s">
        <v>130</v>
      </c>
      <c r="O5" s="101" t="s">
        <v>131</v>
      </c>
      <c r="P5" s="102" t="s">
        <v>104</v>
      </c>
      <c r="Q5" s="103" t="s">
        <v>104</v>
      </c>
      <c r="R5" s="103" t="s">
        <v>104</v>
      </c>
      <c r="S5" s="100" t="s">
        <v>132</v>
      </c>
      <c r="T5" s="101" t="s">
        <v>133</v>
      </c>
      <c r="U5" s="269" t="s">
        <v>134</v>
      </c>
      <c r="V5" s="274">
        <f>G5+J5+M5+P5+S5</f>
        <v>55.169999999999995</v>
      </c>
      <c r="W5" s="275">
        <f t="shared" ref="W5:X5" si="0">H5+K5+N5+Q5+T5</f>
        <v>38.120000000000005</v>
      </c>
      <c r="X5" s="276">
        <f t="shared" si="0"/>
        <v>64.39</v>
      </c>
    </row>
    <row r="6" spans="1:24" x14ac:dyDescent="0.25">
      <c r="A6" s="114" t="s">
        <v>97</v>
      </c>
      <c r="B6" s="116" t="s">
        <v>80</v>
      </c>
      <c r="C6" s="184" t="s">
        <v>84</v>
      </c>
      <c r="D6" s="193">
        <v>44979</v>
      </c>
      <c r="E6" s="79" t="s">
        <v>71</v>
      </c>
      <c r="F6" s="209" t="s">
        <v>83</v>
      </c>
      <c r="G6" s="100" t="s">
        <v>135</v>
      </c>
      <c r="H6" s="101" t="s">
        <v>125</v>
      </c>
      <c r="I6" s="101" t="s">
        <v>126</v>
      </c>
      <c r="J6" s="102" t="s">
        <v>136</v>
      </c>
      <c r="K6" s="103" t="s">
        <v>128</v>
      </c>
      <c r="L6" s="103" t="s">
        <v>129</v>
      </c>
      <c r="M6" s="100" t="s">
        <v>78</v>
      </c>
      <c r="N6" s="101" t="s">
        <v>130</v>
      </c>
      <c r="O6" s="101" t="s">
        <v>131</v>
      </c>
      <c r="P6" s="102" t="s">
        <v>104</v>
      </c>
      <c r="Q6" s="103" t="s">
        <v>104</v>
      </c>
      <c r="R6" s="103" t="s">
        <v>104</v>
      </c>
      <c r="S6" s="100" t="s">
        <v>126</v>
      </c>
      <c r="T6" s="101" t="s">
        <v>133</v>
      </c>
      <c r="U6" s="269" t="s">
        <v>134</v>
      </c>
      <c r="V6" s="69">
        <f t="shared" ref="V6:V69" si="1">G6+J6+M6+P6+S6</f>
        <v>61.44</v>
      </c>
      <c r="W6" s="70">
        <f t="shared" ref="W6:W69" si="2">H6+K6+N6+Q6+T6</f>
        <v>38.120000000000005</v>
      </c>
      <c r="X6" s="71">
        <f t="shared" ref="X6:X69" si="3">I6+L6+O6+R6+U6</f>
        <v>64.39</v>
      </c>
    </row>
    <row r="7" spans="1:24" x14ac:dyDescent="0.25">
      <c r="A7" s="114" t="s">
        <v>117</v>
      </c>
      <c r="B7" s="116" t="s">
        <v>82</v>
      </c>
      <c r="C7" s="184" t="s">
        <v>84</v>
      </c>
      <c r="D7" s="193">
        <v>44979</v>
      </c>
      <c r="E7" s="79" t="s">
        <v>71</v>
      </c>
      <c r="F7" s="209" t="s">
        <v>83</v>
      </c>
      <c r="G7" s="100" t="s">
        <v>137</v>
      </c>
      <c r="H7" s="101" t="s">
        <v>125</v>
      </c>
      <c r="I7" s="101" t="s">
        <v>126</v>
      </c>
      <c r="J7" s="102" t="s">
        <v>138</v>
      </c>
      <c r="K7" s="103" t="s">
        <v>128</v>
      </c>
      <c r="L7" s="103" t="s">
        <v>129</v>
      </c>
      <c r="M7" s="100" t="s">
        <v>104</v>
      </c>
      <c r="N7" s="101" t="s">
        <v>130</v>
      </c>
      <c r="O7" s="101" t="s">
        <v>131</v>
      </c>
      <c r="P7" s="102" t="s">
        <v>104</v>
      </c>
      <c r="Q7" s="103" t="s">
        <v>104</v>
      </c>
      <c r="R7" s="103" t="s">
        <v>104</v>
      </c>
      <c r="S7" s="100" t="s">
        <v>90</v>
      </c>
      <c r="T7" s="101" t="s">
        <v>133</v>
      </c>
      <c r="U7" s="269" t="s">
        <v>134</v>
      </c>
      <c r="V7" s="69">
        <f t="shared" si="1"/>
        <v>12</v>
      </c>
      <c r="W7" s="70">
        <f t="shared" si="2"/>
        <v>38.120000000000005</v>
      </c>
      <c r="X7" s="71">
        <f t="shared" si="3"/>
        <v>64.39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69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9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77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9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9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9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9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9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77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9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9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9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9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9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7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9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9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9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9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9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7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9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9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9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9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9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7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9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9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9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9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9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7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9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9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9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9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9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7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9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9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9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9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9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7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9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9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9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9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9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7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9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9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9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9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9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7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9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9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9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9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9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7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9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9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9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9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9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7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9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9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9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9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9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7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9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9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9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9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9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7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9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9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9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9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9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7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9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9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9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9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9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7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9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9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9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9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9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7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9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9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9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9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9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7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9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9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9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9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9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7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9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9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9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9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9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7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9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9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0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01" t="s">
        <v>33</v>
      </c>
      <c r="AG3" s="302"/>
      <c r="AH3" s="302"/>
      <c r="AI3" s="302"/>
      <c r="AJ3" s="30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81</v>
      </c>
      <c r="C5" s="184" t="s">
        <v>84</v>
      </c>
      <c r="D5" s="193">
        <v>44979</v>
      </c>
      <c r="E5" s="79" t="s">
        <v>71</v>
      </c>
      <c r="F5" s="277" t="s">
        <v>83</v>
      </c>
      <c r="G5" s="195" t="s">
        <v>78</v>
      </c>
      <c r="H5" s="196" t="s">
        <v>78</v>
      </c>
      <c r="I5" s="196" t="s">
        <v>104</v>
      </c>
      <c r="J5" s="196" t="s">
        <v>104</v>
      </c>
      <c r="K5" s="197" t="s">
        <v>104</v>
      </c>
      <c r="L5" s="198" t="s">
        <v>117</v>
      </c>
      <c r="M5" s="199" t="s">
        <v>78</v>
      </c>
      <c r="N5" s="199" t="s">
        <v>97</v>
      </c>
      <c r="O5" s="199" t="s">
        <v>104</v>
      </c>
      <c r="P5" s="200" t="s">
        <v>104</v>
      </c>
      <c r="Q5" s="201" t="s">
        <v>104</v>
      </c>
      <c r="R5" s="196" t="s">
        <v>104</v>
      </c>
      <c r="S5" s="196" t="s">
        <v>104</v>
      </c>
      <c r="T5" s="196" t="s">
        <v>104</v>
      </c>
      <c r="U5" s="197" t="s">
        <v>104</v>
      </c>
      <c r="V5" s="198" t="s">
        <v>104</v>
      </c>
      <c r="W5" s="199" t="s">
        <v>104</v>
      </c>
      <c r="X5" s="199" t="s">
        <v>104</v>
      </c>
      <c r="Y5" s="199" t="s">
        <v>104</v>
      </c>
      <c r="Z5" s="200" t="s">
        <v>104</v>
      </c>
      <c r="AA5" s="201" t="s">
        <v>104</v>
      </c>
      <c r="AB5" s="196" t="s">
        <v>104</v>
      </c>
      <c r="AC5" s="196" t="s">
        <v>104</v>
      </c>
      <c r="AD5" s="196" t="s">
        <v>104</v>
      </c>
      <c r="AE5" s="197" t="s">
        <v>104</v>
      </c>
      <c r="AF5" s="198">
        <f t="shared" ref="AF5:AJ5" si="0">AA5+V5+Q5+L5+G5</f>
        <v>4</v>
      </c>
      <c r="AG5" s="199">
        <f t="shared" si="0"/>
        <v>2</v>
      </c>
      <c r="AH5" s="199">
        <f t="shared" si="0"/>
        <v>2</v>
      </c>
      <c r="AI5" s="199">
        <f t="shared" si="0"/>
        <v>0</v>
      </c>
      <c r="AJ5" s="200">
        <f t="shared" si="0"/>
        <v>0</v>
      </c>
    </row>
    <row r="6" spans="1:36" x14ac:dyDescent="0.25">
      <c r="A6" s="33" t="s">
        <v>97</v>
      </c>
      <c r="B6" s="79" t="s">
        <v>80</v>
      </c>
      <c r="C6" s="184" t="s">
        <v>84</v>
      </c>
      <c r="D6" s="193">
        <v>44979</v>
      </c>
      <c r="E6" s="79" t="s">
        <v>71</v>
      </c>
      <c r="F6" s="209" t="s">
        <v>83</v>
      </c>
      <c r="G6" s="195" t="s">
        <v>97</v>
      </c>
      <c r="H6" s="196" t="s">
        <v>104</v>
      </c>
      <c r="I6" s="196" t="s">
        <v>78</v>
      </c>
      <c r="J6" s="196" t="s">
        <v>104</v>
      </c>
      <c r="K6" s="197" t="s">
        <v>78</v>
      </c>
      <c r="L6" s="198" t="s">
        <v>89</v>
      </c>
      <c r="M6" s="199" t="s">
        <v>97</v>
      </c>
      <c r="N6" s="199" t="s">
        <v>97</v>
      </c>
      <c r="O6" s="199" t="s">
        <v>117</v>
      </c>
      <c r="P6" s="200" t="s">
        <v>104</v>
      </c>
      <c r="Q6" s="201" t="s">
        <v>104</v>
      </c>
      <c r="R6" s="196" t="s">
        <v>104</v>
      </c>
      <c r="S6" s="196" t="s">
        <v>104</v>
      </c>
      <c r="T6" s="196" t="s">
        <v>104</v>
      </c>
      <c r="U6" s="197" t="s">
        <v>104</v>
      </c>
      <c r="V6" s="198" t="s">
        <v>104</v>
      </c>
      <c r="W6" s="199" t="s">
        <v>104</v>
      </c>
      <c r="X6" s="199" t="s">
        <v>104</v>
      </c>
      <c r="Y6" s="199" t="s">
        <v>104</v>
      </c>
      <c r="Z6" s="200" t="s">
        <v>104</v>
      </c>
      <c r="AA6" s="201" t="s">
        <v>78</v>
      </c>
      <c r="AB6" s="196" t="s">
        <v>78</v>
      </c>
      <c r="AC6" s="196" t="s">
        <v>104</v>
      </c>
      <c r="AD6" s="196" t="s">
        <v>104</v>
      </c>
      <c r="AE6" s="197" t="s">
        <v>104</v>
      </c>
      <c r="AF6" s="198">
        <f t="shared" ref="AF6:AF69" si="1">AA6+V6+Q6+L6+G6</f>
        <v>10</v>
      </c>
      <c r="AG6" s="199">
        <f t="shared" ref="AG6:AG69" si="2">AB6+W6+R6+M6+H6</f>
        <v>3</v>
      </c>
      <c r="AH6" s="199">
        <f t="shared" ref="AH6:AH69" si="3">AC6+X6+S6+N6+I6</f>
        <v>3</v>
      </c>
      <c r="AI6" s="199">
        <f t="shared" ref="AI6:AI69" si="4">AD6+Y6+T6+O6+J6</f>
        <v>3</v>
      </c>
      <c r="AJ6" s="200">
        <f t="shared" ref="AJ6:AJ69" si="5">AE6+Z6+U6+P6+K6</f>
        <v>1</v>
      </c>
    </row>
    <row r="7" spans="1:36" x14ac:dyDescent="0.25">
      <c r="A7" s="33" t="s">
        <v>117</v>
      </c>
      <c r="B7" s="79" t="s">
        <v>82</v>
      </c>
      <c r="C7" s="184" t="s">
        <v>84</v>
      </c>
      <c r="D7" s="193">
        <v>44979</v>
      </c>
      <c r="E7" s="79" t="s">
        <v>71</v>
      </c>
      <c r="F7" s="209" t="s">
        <v>83</v>
      </c>
      <c r="G7" s="195" t="s">
        <v>104</v>
      </c>
      <c r="H7" s="196" t="s">
        <v>104</v>
      </c>
      <c r="I7" s="196" t="s">
        <v>104</v>
      </c>
      <c r="J7" s="196" t="s">
        <v>104</v>
      </c>
      <c r="K7" s="197" t="s">
        <v>104</v>
      </c>
      <c r="L7" s="198" t="s">
        <v>78</v>
      </c>
      <c r="M7" s="199" t="s">
        <v>104</v>
      </c>
      <c r="N7" s="199" t="s">
        <v>104</v>
      </c>
      <c r="O7" s="199" t="s">
        <v>104</v>
      </c>
      <c r="P7" s="200" t="s">
        <v>78</v>
      </c>
      <c r="Q7" s="201">
        <f t="shared" ref="Q7:Q69" si="6">R7+S7+T7+U7</f>
        <v>0</v>
      </c>
      <c r="R7" s="196" t="s">
        <v>104</v>
      </c>
      <c r="S7" s="196" t="s">
        <v>104</v>
      </c>
      <c r="T7" s="196" t="s">
        <v>104</v>
      </c>
      <c r="U7" s="197" t="s">
        <v>104</v>
      </c>
      <c r="V7" s="198" t="s">
        <v>104</v>
      </c>
      <c r="W7" s="199" t="s">
        <v>104</v>
      </c>
      <c r="X7" s="199" t="s">
        <v>104</v>
      </c>
      <c r="Y7" s="199" t="s">
        <v>104</v>
      </c>
      <c r="Z7" s="200" t="s">
        <v>104</v>
      </c>
      <c r="AA7" s="201">
        <f t="shared" ref="AA7:AA69" si="7">AB7+AC7+AD7+AE7</f>
        <v>0</v>
      </c>
      <c r="AB7" s="196" t="s">
        <v>104</v>
      </c>
      <c r="AC7" s="196" t="s">
        <v>104</v>
      </c>
      <c r="AD7" s="196" t="s">
        <v>104</v>
      </c>
      <c r="AE7" s="197" t="s">
        <v>104</v>
      </c>
      <c r="AF7" s="198">
        <f t="shared" si="1"/>
        <v>1</v>
      </c>
      <c r="AG7" s="199">
        <f t="shared" si="2"/>
        <v>0</v>
      </c>
      <c r="AH7" s="199">
        <f t="shared" si="3"/>
        <v>0</v>
      </c>
      <c r="AI7" s="199">
        <f t="shared" si="4"/>
        <v>0</v>
      </c>
      <c r="AJ7" s="200">
        <f t="shared" si="5"/>
        <v>1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195">
        <f t="shared" ref="G8:G69" si="8">H8+I8+J8+K8</f>
        <v>0</v>
      </c>
      <c r="H8" s="196"/>
      <c r="I8" s="196"/>
      <c r="J8" s="196"/>
      <c r="K8" s="197"/>
      <c r="L8" s="198">
        <f t="shared" ref="L8:L69" si="9">M8+N8+O8+P8</f>
        <v>0</v>
      </c>
      <c r="M8" s="199"/>
      <c r="N8" s="199"/>
      <c r="O8" s="199"/>
      <c r="P8" s="200"/>
      <c r="Q8" s="201">
        <f t="shared" si="6"/>
        <v>0</v>
      </c>
      <c r="R8" s="196"/>
      <c r="S8" s="196"/>
      <c r="T8" s="196"/>
      <c r="U8" s="197"/>
      <c r="V8" s="198">
        <f t="shared" ref="V8:V69" si="10">W8+X8+Y8+Z8</f>
        <v>0</v>
      </c>
      <c r="W8" s="199"/>
      <c r="X8" s="199"/>
      <c r="Y8" s="199"/>
      <c r="Z8" s="200"/>
      <c r="AA8" s="201">
        <f t="shared" si="7"/>
        <v>0</v>
      </c>
      <c r="AB8" s="196"/>
      <c r="AC8" s="196"/>
      <c r="AD8" s="196"/>
      <c r="AE8" s="197"/>
      <c r="AF8" s="198">
        <f t="shared" si="1"/>
        <v>0</v>
      </c>
      <c r="AG8" s="199">
        <f t="shared" si="2"/>
        <v>0</v>
      </c>
      <c r="AH8" s="199">
        <f t="shared" si="3"/>
        <v>0</v>
      </c>
      <c r="AI8" s="199">
        <f t="shared" si="4"/>
        <v>0</v>
      </c>
      <c r="AJ8" s="200">
        <f t="shared" si="5"/>
        <v>0</v>
      </c>
    </row>
    <row r="9" spans="1:36" x14ac:dyDescent="0.25">
      <c r="A9" s="33"/>
      <c r="B9" s="79"/>
      <c r="C9" s="184"/>
      <c r="D9" s="193"/>
      <c r="E9" s="79"/>
      <c r="F9" s="277" t="s">
        <v>83</v>
      </c>
      <c r="G9" s="195">
        <f t="shared" si="8"/>
        <v>0</v>
      </c>
      <c r="H9" s="196"/>
      <c r="I9" s="196"/>
      <c r="J9" s="196"/>
      <c r="K9" s="197"/>
      <c r="L9" s="198">
        <f t="shared" si="9"/>
        <v>0</v>
      </c>
      <c r="M9" s="199"/>
      <c r="N9" s="199"/>
      <c r="O9" s="199"/>
      <c r="P9" s="200"/>
      <c r="Q9" s="201">
        <f t="shared" si="6"/>
        <v>0</v>
      </c>
      <c r="R9" s="196"/>
      <c r="S9" s="196"/>
      <c r="T9" s="196"/>
      <c r="U9" s="197"/>
      <c r="V9" s="198">
        <f t="shared" si="10"/>
        <v>0</v>
      </c>
      <c r="W9" s="199"/>
      <c r="X9" s="199"/>
      <c r="Y9" s="199"/>
      <c r="Z9" s="200"/>
      <c r="AA9" s="201">
        <f t="shared" si="7"/>
        <v>0</v>
      </c>
      <c r="AB9" s="196"/>
      <c r="AC9" s="196"/>
      <c r="AD9" s="196"/>
      <c r="AE9" s="197"/>
      <c r="AF9" s="198">
        <f t="shared" si="1"/>
        <v>0</v>
      </c>
      <c r="AG9" s="199">
        <f t="shared" si="2"/>
        <v>0</v>
      </c>
      <c r="AH9" s="199">
        <f t="shared" si="3"/>
        <v>0</v>
      </c>
      <c r="AI9" s="199">
        <f t="shared" si="4"/>
        <v>0</v>
      </c>
      <c r="AJ9" s="200">
        <f t="shared" si="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8"/>
        <v>0</v>
      </c>
      <c r="H10" s="196"/>
      <c r="I10" s="196"/>
      <c r="J10" s="196"/>
      <c r="K10" s="197"/>
      <c r="L10" s="198">
        <f t="shared" si="9"/>
        <v>0</v>
      </c>
      <c r="M10" s="199"/>
      <c r="N10" s="199"/>
      <c r="O10" s="199"/>
      <c r="P10" s="200"/>
      <c r="Q10" s="201">
        <f t="shared" si="6"/>
        <v>0</v>
      </c>
      <c r="R10" s="196"/>
      <c r="S10" s="196"/>
      <c r="T10" s="196"/>
      <c r="U10" s="197"/>
      <c r="V10" s="198">
        <f t="shared" si="10"/>
        <v>0</v>
      </c>
      <c r="W10" s="199"/>
      <c r="X10" s="199"/>
      <c r="Y10" s="199"/>
      <c r="Z10" s="200"/>
      <c r="AA10" s="201">
        <f t="shared" si="7"/>
        <v>0</v>
      </c>
      <c r="AB10" s="196"/>
      <c r="AC10" s="196"/>
      <c r="AD10" s="196"/>
      <c r="AE10" s="197"/>
      <c r="AF10" s="198">
        <f t="shared" si="1"/>
        <v>0</v>
      </c>
      <c r="AG10" s="199">
        <f t="shared" si="2"/>
        <v>0</v>
      </c>
      <c r="AH10" s="199">
        <f t="shared" si="3"/>
        <v>0</v>
      </c>
      <c r="AI10" s="199">
        <f t="shared" si="4"/>
        <v>0</v>
      </c>
      <c r="AJ10" s="200">
        <f t="shared" si="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8"/>
        <v>0</v>
      </c>
      <c r="H11" s="196"/>
      <c r="I11" s="196"/>
      <c r="J11" s="196"/>
      <c r="K11" s="197"/>
      <c r="L11" s="198">
        <f t="shared" si="9"/>
        <v>0</v>
      </c>
      <c r="M11" s="199"/>
      <c r="N11" s="199"/>
      <c r="O11" s="199"/>
      <c r="P11" s="200"/>
      <c r="Q11" s="201">
        <f t="shared" si="6"/>
        <v>0</v>
      </c>
      <c r="R11" s="196"/>
      <c r="S11" s="196"/>
      <c r="T11" s="196"/>
      <c r="U11" s="197"/>
      <c r="V11" s="198">
        <f t="shared" si="10"/>
        <v>0</v>
      </c>
      <c r="W11" s="199"/>
      <c r="X11" s="199"/>
      <c r="Y11" s="199"/>
      <c r="Z11" s="200"/>
      <c r="AA11" s="201">
        <f t="shared" si="7"/>
        <v>0</v>
      </c>
      <c r="AB11" s="196"/>
      <c r="AC11" s="196"/>
      <c r="AD11" s="196"/>
      <c r="AE11" s="197"/>
      <c r="AF11" s="198">
        <f t="shared" si="1"/>
        <v>0</v>
      </c>
      <c r="AG11" s="199">
        <f t="shared" si="2"/>
        <v>0</v>
      </c>
      <c r="AH11" s="199">
        <f t="shared" si="3"/>
        <v>0</v>
      </c>
      <c r="AI11" s="199">
        <f t="shared" si="4"/>
        <v>0</v>
      </c>
      <c r="AJ11" s="200">
        <f t="shared" si="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8"/>
        <v>0</v>
      </c>
      <c r="H12" s="196"/>
      <c r="I12" s="196"/>
      <c r="J12" s="196"/>
      <c r="K12" s="197"/>
      <c r="L12" s="198">
        <f t="shared" si="9"/>
        <v>0</v>
      </c>
      <c r="M12" s="199"/>
      <c r="N12" s="199"/>
      <c r="O12" s="199"/>
      <c r="P12" s="200"/>
      <c r="Q12" s="201">
        <f t="shared" si="6"/>
        <v>0</v>
      </c>
      <c r="R12" s="196"/>
      <c r="S12" s="196"/>
      <c r="T12" s="196"/>
      <c r="U12" s="197"/>
      <c r="V12" s="198">
        <f t="shared" si="10"/>
        <v>0</v>
      </c>
      <c r="W12" s="199"/>
      <c r="X12" s="199"/>
      <c r="Y12" s="199"/>
      <c r="Z12" s="200"/>
      <c r="AA12" s="201">
        <f t="shared" si="7"/>
        <v>0</v>
      </c>
      <c r="AB12" s="196"/>
      <c r="AC12" s="196"/>
      <c r="AD12" s="196"/>
      <c r="AE12" s="197"/>
      <c r="AF12" s="198">
        <f t="shared" si="1"/>
        <v>0</v>
      </c>
      <c r="AG12" s="199">
        <f t="shared" si="2"/>
        <v>0</v>
      </c>
      <c r="AH12" s="199">
        <f t="shared" si="3"/>
        <v>0</v>
      </c>
      <c r="AI12" s="199">
        <f t="shared" si="4"/>
        <v>0</v>
      </c>
      <c r="AJ12" s="200">
        <f t="shared" si="5"/>
        <v>0</v>
      </c>
    </row>
    <row r="13" spans="1:36" x14ac:dyDescent="0.25">
      <c r="A13" s="33"/>
      <c r="B13" s="79"/>
      <c r="C13" s="184"/>
      <c r="D13" s="193"/>
      <c r="E13" s="79"/>
      <c r="F13" s="277" t="s">
        <v>83</v>
      </c>
      <c r="G13" s="195">
        <f t="shared" si="8"/>
        <v>0</v>
      </c>
      <c r="H13" s="196"/>
      <c r="I13" s="196"/>
      <c r="J13" s="196"/>
      <c r="K13" s="197"/>
      <c r="L13" s="198">
        <f t="shared" si="9"/>
        <v>0</v>
      </c>
      <c r="M13" s="199"/>
      <c r="N13" s="199"/>
      <c r="O13" s="199"/>
      <c r="P13" s="200"/>
      <c r="Q13" s="201">
        <f t="shared" si="6"/>
        <v>0</v>
      </c>
      <c r="R13" s="196"/>
      <c r="S13" s="196"/>
      <c r="T13" s="196"/>
      <c r="U13" s="197"/>
      <c r="V13" s="198">
        <f t="shared" si="10"/>
        <v>0</v>
      </c>
      <c r="W13" s="199"/>
      <c r="X13" s="199"/>
      <c r="Y13" s="199"/>
      <c r="Z13" s="200"/>
      <c r="AA13" s="201">
        <f t="shared" si="7"/>
        <v>0</v>
      </c>
      <c r="AB13" s="196"/>
      <c r="AC13" s="196"/>
      <c r="AD13" s="196"/>
      <c r="AE13" s="197"/>
      <c r="AF13" s="198">
        <f t="shared" si="1"/>
        <v>0</v>
      </c>
      <c r="AG13" s="199">
        <f t="shared" si="2"/>
        <v>0</v>
      </c>
      <c r="AH13" s="199">
        <f t="shared" si="3"/>
        <v>0</v>
      </c>
      <c r="AI13" s="199">
        <f t="shared" si="4"/>
        <v>0</v>
      </c>
      <c r="AJ13" s="200">
        <f t="shared" si="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8"/>
        <v>0</v>
      </c>
      <c r="H14" s="196"/>
      <c r="I14" s="196"/>
      <c r="J14" s="196"/>
      <c r="K14" s="197"/>
      <c r="L14" s="198">
        <f t="shared" si="9"/>
        <v>0</v>
      </c>
      <c r="M14" s="199"/>
      <c r="N14" s="199"/>
      <c r="O14" s="199"/>
      <c r="P14" s="200"/>
      <c r="Q14" s="201">
        <f t="shared" si="6"/>
        <v>0</v>
      </c>
      <c r="R14" s="196"/>
      <c r="S14" s="196"/>
      <c r="T14" s="196"/>
      <c r="U14" s="197"/>
      <c r="V14" s="198">
        <f t="shared" si="10"/>
        <v>0</v>
      </c>
      <c r="W14" s="199"/>
      <c r="X14" s="199"/>
      <c r="Y14" s="199"/>
      <c r="Z14" s="200"/>
      <c r="AA14" s="201">
        <f t="shared" si="7"/>
        <v>0</v>
      </c>
      <c r="AB14" s="196"/>
      <c r="AC14" s="196"/>
      <c r="AD14" s="196"/>
      <c r="AE14" s="197"/>
      <c r="AF14" s="198">
        <f t="shared" si="1"/>
        <v>0</v>
      </c>
      <c r="AG14" s="199">
        <f t="shared" si="2"/>
        <v>0</v>
      </c>
      <c r="AH14" s="199">
        <f t="shared" si="3"/>
        <v>0</v>
      </c>
      <c r="AI14" s="199">
        <f t="shared" si="4"/>
        <v>0</v>
      </c>
      <c r="AJ14" s="200">
        <f t="shared" si="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8"/>
        <v>0</v>
      </c>
      <c r="H15" s="196"/>
      <c r="I15" s="196"/>
      <c r="J15" s="196"/>
      <c r="K15" s="197"/>
      <c r="L15" s="198">
        <f t="shared" si="9"/>
        <v>0</v>
      </c>
      <c r="M15" s="199"/>
      <c r="N15" s="199"/>
      <c r="O15" s="199"/>
      <c r="P15" s="200"/>
      <c r="Q15" s="201">
        <f t="shared" si="6"/>
        <v>0</v>
      </c>
      <c r="R15" s="196"/>
      <c r="S15" s="196"/>
      <c r="T15" s="196"/>
      <c r="U15" s="197"/>
      <c r="V15" s="198">
        <f t="shared" si="10"/>
        <v>0</v>
      </c>
      <c r="W15" s="199"/>
      <c r="X15" s="199"/>
      <c r="Y15" s="199"/>
      <c r="Z15" s="200"/>
      <c r="AA15" s="201">
        <f t="shared" si="7"/>
        <v>0</v>
      </c>
      <c r="AB15" s="196"/>
      <c r="AC15" s="196"/>
      <c r="AD15" s="196"/>
      <c r="AE15" s="197"/>
      <c r="AF15" s="198">
        <f t="shared" si="1"/>
        <v>0</v>
      </c>
      <c r="AG15" s="199">
        <f t="shared" si="2"/>
        <v>0</v>
      </c>
      <c r="AH15" s="199">
        <f t="shared" si="3"/>
        <v>0</v>
      </c>
      <c r="AI15" s="199">
        <f t="shared" si="4"/>
        <v>0</v>
      </c>
      <c r="AJ15" s="200">
        <f t="shared" si="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8"/>
        <v>0</v>
      </c>
      <c r="H16" s="196"/>
      <c r="I16" s="196"/>
      <c r="J16" s="196"/>
      <c r="K16" s="197"/>
      <c r="L16" s="198">
        <f t="shared" si="9"/>
        <v>0</v>
      </c>
      <c r="M16" s="199"/>
      <c r="N16" s="199"/>
      <c r="O16" s="199"/>
      <c r="P16" s="200"/>
      <c r="Q16" s="201">
        <f t="shared" si="6"/>
        <v>0</v>
      </c>
      <c r="R16" s="196"/>
      <c r="S16" s="196"/>
      <c r="T16" s="196"/>
      <c r="U16" s="197"/>
      <c r="V16" s="198">
        <f t="shared" si="10"/>
        <v>0</v>
      </c>
      <c r="W16" s="199"/>
      <c r="X16" s="199"/>
      <c r="Y16" s="199"/>
      <c r="Z16" s="200"/>
      <c r="AA16" s="201">
        <f t="shared" si="7"/>
        <v>0</v>
      </c>
      <c r="AB16" s="196"/>
      <c r="AC16" s="196"/>
      <c r="AD16" s="196"/>
      <c r="AE16" s="197"/>
      <c r="AF16" s="198">
        <f t="shared" si="1"/>
        <v>0</v>
      </c>
      <c r="AG16" s="199">
        <f t="shared" si="2"/>
        <v>0</v>
      </c>
      <c r="AH16" s="199">
        <f t="shared" si="3"/>
        <v>0</v>
      </c>
      <c r="AI16" s="199">
        <f t="shared" si="4"/>
        <v>0</v>
      </c>
      <c r="AJ16" s="200">
        <f t="shared" si="5"/>
        <v>0</v>
      </c>
    </row>
    <row r="17" spans="1:36" x14ac:dyDescent="0.25">
      <c r="A17" s="33"/>
      <c r="B17" s="79"/>
      <c r="C17" s="184"/>
      <c r="D17" s="193"/>
      <c r="E17" s="79"/>
      <c r="F17" s="277" t="s">
        <v>83</v>
      </c>
      <c r="G17" s="195">
        <f t="shared" si="8"/>
        <v>0</v>
      </c>
      <c r="H17" s="196"/>
      <c r="I17" s="196"/>
      <c r="J17" s="196"/>
      <c r="K17" s="197"/>
      <c r="L17" s="198">
        <f t="shared" si="9"/>
        <v>0</v>
      </c>
      <c r="M17" s="199"/>
      <c r="N17" s="199"/>
      <c r="O17" s="199"/>
      <c r="P17" s="200"/>
      <c r="Q17" s="201">
        <f t="shared" si="6"/>
        <v>0</v>
      </c>
      <c r="R17" s="196"/>
      <c r="S17" s="196"/>
      <c r="T17" s="196"/>
      <c r="U17" s="197"/>
      <c r="V17" s="198">
        <f t="shared" si="10"/>
        <v>0</v>
      </c>
      <c r="W17" s="199"/>
      <c r="X17" s="199"/>
      <c r="Y17" s="199"/>
      <c r="Z17" s="200"/>
      <c r="AA17" s="201">
        <f t="shared" si="7"/>
        <v>0</v>
      </c>
      <c r="AB17" s="196"/>
      <c r="AC17" s="196"/>
      <c r="AD17" s="196"/>
      <c r="AE17" s="197"/>
      <c r="AF17" s="198">
        <f t="shared" si="1"/>
        <v>0</v>
      </c>
      <c r="AG17" s="199">
        <f t="shared" si="2"/>
        <v>0</v>
      </c>
      <c r="AH17" s="199">
        <f t="shared" si="3"/>
        <v>0</v>
      </c>
      <c r="AI17" s="199">
        <f t="shared" si="4"/>
        <v>0</v>
      </c>
      <c r="AJ17" s="200">
        <f t="shared" si="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8"/>
        <v>0</v>
      </c>
      <c r="H18" s="196"/>
      <c r="I18" s="196"/>
      <c r="J18" s="196"/>
      <c r="K18" s="197"/>
      <c r="L18" s="198">
        <f t="shared" si="9"/>
        <v>0</v>
      </c>
      <c r="M18" s="199"/>
      <c r="N18" s="199"/>
      <c r="O18" s="199"/>
      <c r="P18" s="200"/>
      <c r="Q18" s="201">
        <f t="shared" si="6"/>
        <v>0</v>
      </c>
      <c r="R18" s="196"/>
      <c r="S18" s="196"/>
      <c r="T18" s="196"/>
      <c r="U18" s="197"/>
      <c r="V18" s="198">
        <f t="shared" si="10"/>
        <v>0</v>
      </c>
      <c r="W18" s="199"/>
      <c r="X18" s="199"/>
      <c r="Y18" s="199"/>
      <c r="Z18" s="200"/>
      <c r="AA18" s="201">
        <f t="shared" si="7"/>
        <v>0</v>
      </c>
      <c r="AB18" s="196"/>
      <c r="AC18" s="196"/>
      <c r="AD18" s="196"/>
      <c r="AE18" s="197"/>
      <c r="AF18" s="198">
        <f t="shared" si="1"/>
        <v>0</v>
      </c>
      <c r="AG18" s="199">
        <f t="shared" si="2"/>
        <v>0</v>
      </c>
      <c r="AH18" s="199">
        <f t="shared" si="3"/>
        <v>0</v>
      </c>
      <c r="AI18" s="199">
        <f t="shared" si="4"/>
        <v>0</v>
      </c>
      <c r="AJ18" s="200">
        <f t="shared" si="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8"/>
        <v>0</v>
      </c>
      <c r="H19" s="196"/>
      <c r="I19" s="196"/>
      <c r="J19" s="196"/>
      <c r="K19" s="197"/>
      <c r="L19" s="198">
        <f t="shared" si="9"/>
        <v>0</v>
      </c>
      <c r="M19" s="199"/>
      <c r="N19" s="199"/>
      <c r="O19" s="199"/>
      <c r="P19" s="200"/>
      <c r="Q19" s="201">
        <f t="shared" si="6"/>
        <v>0</v>
      </c>
      <c r="R19" s="196"/>
      <c r="S19" s="196"/>
      <c r="T19" s="196"/>
      <c r="U19" s="197"/>
      <c r="V19" s="198">
        <f t="shared" si="10"/>
        <v>0</v>
      </c>
      <c r="W19" s="199"/>
      <c r="X19" s="199"/>
      <c r="Y19" s="199"/>
      <c r="Z19" s="200"/>
      <c r="AA19" s="201">
        <f t="shared" si="7"/>
        <v>0</v>
      </c>
      <c r="AB19" s="196"/>
      <c r="AC19" s="196"/>
      <c r="AD19" s="196"/>
      <c r="AE19" s="197"/>
      <c r="AF19" s="198">
        <f t="shared" si="1"/>
        <v>0</v>
      </c>
      <c r="AG19" s="199">
        <f t="shared" si="2"/>
        <v>0</v>
      </c>
      <c r="AH19" s="199">
        <f t="shared" si="3"/>
        <v>0</v>
      </c>
      <c r="AI19" s="199">
        <f t="shared" si="4"/>
        <v>0</v>
      </c>
      <c r="AJ19" s="200">
        <f t="shared" si="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8"/>
        <v>0</v>
      </c>
      <c r="H20" s="196"/>
      <c r="I20" s="196"/>
      <c r="J20" s="196"/>
      <c r="K20" s="197"/>
      <c r="L20" s="198">
        <f t="shared" si="9"/>
        <v>0</v>
      </c>
      <c r="M20" s="199"/>
      <c r="N20" s="199"/>
      <c r="O20" s="199"/>
      <c r="P20" s="200"/>
      <c r="Q20" s="201">
        <f t="shared" si="6"/>
        <v>0</v>
      </c>
      <c r="R20" s="196"/>
      <c r="S20" s="196"/>
      <c r="T20" s="196"/>
      <c r="U20" s="197"/>
      <c r="V20" s="198">
        <f t="shared" si="10"/>
        <v>0</v>
      </c>
      <c r="W20" s="199"/>
      <c r="X20" s="199"/>
      <c r="Y20" s="199"/>
      <c r="Z20" s="200"/>
      <c r="AA20" s="201">
        <f t="shared" si="7"/>
        <v>0</v>
      </c>
      <c r="AB20" s="196"/>
      <c r="AC20" s="196"/>
      <c r="AD20" s="196"/>
      <c r="AE20" s="197"/>
      <c r="AF20" s="198">
        <f t="shared" si="1"/>
        <v>0</v>
      </c>
      <c r="AG20" s="199">
        <f t="shared" si="2"/>
        <v>0</v>
      </c>
      <c r="AH20" s="199">
        <f t="shared" si="3"/>
        <v>0</v>
      </c>
      <c r="AI20" s="199">
        <f t="shared" si="4"/>
        <v>0</v>
      </c>
      <c r="AJ20" s="200">
        <f t="shared" si="5"/>
        <v>0</v>
      </c>
    </row>
    <row r="21" spans="1:36" x14ac:dyDescent="0.25">
      <c r="A21" s="33"/>
      <c r="B21" s="79"/>
      <c r="C21" s="184"/>
      <c r="D21" s="193"/>
      <c r="E21" s="79"/>
      <c r="F21" s="277" t="s">
        <v>83</v>
      </c>
      <c r="G21" s="195">
        <f t="shared" si="8"/>
        <v>0</v>
      </c>
      <c r="H21" s="196"/>
      <c r="I21" s="196"/>
      <c r="J21" s="196"/>
      <c r="K21" s="197"/>
      <c r="L21" s="198">
        <f t="shared" si="9"/>
        <v>0</v>
      </c>
      <c r="M21" s="199"/>
      <c r="N21" s="199"/>
      <c r="O21" s="199"/>
      <c r="P21" s="200"/>
      <c r="Q21" s="201">
        <f t="shared" si="6"/>
        <v>0</v>
      </c>
      <c r="R21" s="196"/>
      <c r="S21" s="196"/>
      <c r="T21" s="196"/>
      <c r="U21" s="197"/>
      <c r="V21" s="198">
        <f t="shared" si="10"/>
        <v>0</v>
      </c>
      <c r="W21" s="199"/>
      <c r="X21" s="199"/>
      <c r="Y21" s="199"/>
      <c r="Z21" s="200"/>
      <c r="AA21" s="201">
        <f t="shared" si="7"/>
        <v>0</v>
      </c>
      <c r="AB21" s="196"/>
      <c r="AC21" s="196"/>
      <c r="AD21" s="196"/>
      <c r="AE21" s="197"/>
      <c r="AF21" s="198">
        <f t="shared" si="1"/>
        <v>0</v>
      </c>
      <c r="AG21" s="199">
        <f t="shared" si="2"/>
        <v>0</v>
      </c>
      <c r="AH21" s="199">
        <f t="shared" si="3"/>
        <v>0</v>
      </c>
      <c r="AI21" s="199">
        <f t="shared" si="4"/>
        <v>0</v>
      </c>
      <c r="AJ21" s="200">
        <f t="shared" si="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8"/>
        <v>0</v>
      </c>
      <c r="H22" s="196"/>
      <c r="I22" s="196"/>
      <c r="J22" s="196"/>
      <c r="K22" s="197"/>
      <c r="L22" s="198">
        <f t="shared" si="9"/>
        <v>0</v>
      </c>
      <c r="M22" s="199"/>
      <c r="N22" s="199"/>
      <c r="O22" s="199"/>
      <c r="P22" s="200"/>
      <c r="Q22" s="201">
        <f t="shared" si="6"/>
        <v>0</v>
      </c>
      <c r="R22" s="196"/>
      <c r="S22" s="196"/>
      <c r="T22" s="196"/>
      <c r="U22" s="197"/>
      <c r="V22" s="198">
        <f t="shared" si="10"/>
        <v>0</v>
      </c>
      <c r="W22" s="199"/>
      <c r="X22" s="199"/>
      <c r="Y22" s="199"/>
      <c r="Z22" s="200"/>
      <c r="AA22" s="201">
        <f t="shared" si="7"/>
        <v>0</v>
      </c>
      <c r="AB22" s="196"/>
      <c r="AC22" s="196"/>
      <c r="AD22" s="196"/>
      <c r="AE22" s="197"/>
      <c r="AF22" s="198">
        <f t="shared" si="1"/>
        <v>0</v>
      </c>
      <c r="AG22" s="199">
        <f t="shared" si="2"/>
        <v>0</v>
      </c>
      <c r="AH22" s="199">
        <f t="shared" si="3"/>
        <v>0</v>
      </c>
      <c r="AI22" s="199">
        <f t="shared" si="4"/>
        <v>0</v>
      </c>
      <c r="AJ22" s="200">
        <f t="shared" si="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8"/>
        <v>0</v>
      </c>
      <c r="H23" s="196"/>
      <c r="I23" s="196"/>
      <c r="J23" s="196"/>
      <c r="K23" s="197"/>
      <c r="L23" s="198">
        <f t="shared" si="9"/>
        <v>0</v>
      </c>
      <c r="M23" s="199"/>
      <c r="N23" s="199"/>
      <c r="O23" s="199"/>
      <c r="P23" s="200"/>
      <c r="Q23" s="201">
        <f t="shared" si="6"/>
        <v>0</v>
      </c>
      <c r="R23" s="196"/>
      <c r="S23" s="196"/>
      <c r="T23" s="196"/>
      <c r="U23" s="197"/>
      <c r="V23" s="198">
        <f t="shared" si="10"/>
        <v>0</v>
      </c>
      <c r="W23" s="199"/>
      <c r="X23" s="199"/>
      <c r="Y23" s="199"/>
      <c r="Z23" s="200"/>
      <c r="AA23" s="201">
        <f t="shared" si="7"/>
        <v>0</v>
      </c>
      <c r="AB23" s="196"/>
      <c r="AC23" s="196"/>
      <c r="AD23" s="196"/>
      <c r="AE23" s="197"/>
      <c r="AF23" s="198">
        <f t="shared" si="1"/>
        <v>0</v>
      </c>
      <c r="AG23" s="199">
        <f t="shared" si="2"/>
        <v>0</v>
      </c>
      <c r="AH23" s="199">
        <f t="shared" si="3"/>
        <v>0</v>
      </c>
      <c r="AI23" s="199">
        <f t="shared" si="4"/>
        <v>0</v>
      </c>
      <c r="AJ23" s="200">
        <f t="shared" si="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8"/>
        <v>0</v>
      </c>
      <c r="H24" s="196"/>
      <c r="I24" s="196"/>
      <c r="J24" s="196"/>
      <c r="K24" s="197"/>
      <c r="L24" s="198">
        <f t="shared" si="9"/>
        <v>0</v>
      </c>
      <c r="M24" s="199"/>
      <c r="N24" s="199"/>
      <c r="O24" s="199"/>
      <c r="P24" s="200"/>
      <c r="Q24" s="201">
        <f t="shared" si="6"/>
        <v>0</v>
      </c>
      <c r="R24" s="196"/>
      <c r="S24" s="196"/>
      <c r="T24" s="196"/>
      <c r="U24" s="197"/>
      <c r="V24" s="198">
        <f t="shared" si="10"/>
        <v>0</v>
      </c>
      <c r="W24" s="199"/>
      <c r="X24" s="199"/>
      <c r="Y24" s="199"/>
      <c r="Z24" s="200"/>
      <c r="AA24" s="201">
        <f t="shared" si="7"/>
        <v>0</v>
      </c>
      <c r="AB24" s="196"/>
      <c r="AC24" s="196"/>
      <c r="AD24" s="196"/>
      <c r="AE24" s="197"/>
      <c r="AF24" s="198">
        <f t="shared" si="1"/>
        <v>0</v>
      </c>
      <c r="AG24" s="199">
        <f t="shared" si="2"/>
        <v>0</v>
      </c>
      <c r="AH24" s="199">
        <f t="shared" si="3"/>
        <v>0</v>
      </c>
      <c r="AI24" s="199">
        <f t="shared" si="4"/>
        <v>0</v>
      </c>
      <c r="AJ24" s="200">
        <f t="shared" si="5"/>
        <v>0</v>
      </c>
    </row>
    <row r="25" spans="1:36" x14ac:dyDescent="0.25">
      <c r="A25" s="33"/>
      <c r="B25" s="79"/>
      <c r="C25" s="184"/>
      <c r="D25" s="193"/>
      <c r="E25" s="79"/>
      <c r="F25" s="277" t="s">
        <v>83</v>
      </c>
      <c r="G25" s="195">
        <f t="shared" si="8"/>
        <v>0</v>
      </c>
      <c r="H25" s="196"/>
      <c r="I25" s="196"/>
      <c r="J25" s="196"/>
      <c r="K25" s="197"/>
      <c r="L25" s="198">
        <f t="shared" si="9"/>
        <v>0</v>
      </c>
      <c r="M25" s="199"/>
      <c r="N25" s="199"/>
      <c r="O25" s="199"/>
      <c r="P25" s="200"/>
      <c r="Q25" s="201">
        <f t="shared" si="6"/>
        <v>0</v>
      </c>
      <c r="R25" s="196"/>
      <c r="S25" s="196"/>
      <c r="T25" s="196"/>
      <c r="U25" s="197"/>
      <c r="V25" s="198">
        <f t="shared" si="10"/>
        <v>0</v>
      </c>
      <c r="W25" s="199"/>
      <c r="X25" s="199"/>
      <c r="Y25" s="199"/>
      <c r="Z25" s="200"/>
      <c r="AA25" s="201">
        <f t="shared" si="7"/>
        <v>0</v>
      </c>
      <c r="AB25" s="196"/>
      <c r="AC25" s="196"/>
      <c r="AD25" s="196"/>
      <c r="AE25" s="197"/>
      <c r="AF25" s="198">
        <f t="shared" si="1"/>
        <v>0</v>
      </c>
      <c r="AG25" s="199">
        <f t="shared" si="2"/>
        <v>0</v>
      </c>
      <c r="AH25" s="199">
        <f t="shared" si="3"/>
        <v>0</v>
      </c>
      <c r="AI25" s="199">
        <f t="shared" si="4"/>
        <v>0</v>
      </c>
      <c r="AJ25" s="200">
        <f t="shared" si="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8"/>
        <v>0</v>
      </c>
      <c r="H26" s="196"/>
      <c r="I26" s="196"/>
      <c r="J26" s="196"/>
      <c r="K26" s="197"/>
      <c r="L26" s="198">
        <f t="shared" si="9"/>
        <v>0</v>
      </c>
      <c r="M26" s="199"/>
      <c r="N26" s="199"/>
      <c r="O26" s="199"/>
      <c r="P26" s="200"/>
      <c r="Q26" s="201">
        <f t="shared" si="6"/>
        <v>0</v>
      </c>
      <c r="R26" s="196"/>
      <c r="S26" s="196"/>
      <c r="T26" s="196"/>
      <c r="U26" s="197"/>
      <c r="V26" s="198">
        <f t="shared" si="10"/>
        <v>0</v>
      </c>
      <c r="W26" s="199"/>
      <c r="X26" s="199"/>
      <c r="Y26" s="199"/>
      <c r="Z26" s="200"/>
      <c r="AA26" s="201">
        <f t="shared" si="7"/>
        <v>0</v>
      </c>
      <c r="AB26" s="196"/>
      <c r="AC26" s="196"/>
      <c r="AD26" s="196"/>
      <c r="AE26" s="197"/>
      <c r="AF26" s="198">
        <f t="shared" si="1"/>
        <v>0</v>
      </c>
      <c r="AG26" s="199">
        <f t="shared" si="2"/>
        <v>0</v>
      </c>
      <c r="AH26" s="199">
        <f t="shared" si="3"/>
        <v>0</v>
      </c>
      <c r="AI26" s="199">
        <f t="shared" si="4"/>
        <v>0</v>
      </c>
      <c r="AJ26" s="200">
        <f t="shared" si="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8"/>
        <v>0</v>
      </c>
      <c r="H27" s="196"/>
      <c r="I27" s="196"/>
      <c r="J27" s="196"/>
      <c r="K27" s="197"/>
      <c r="L27" s="198">
        <f t="shared" si="9"/>
        <v>0</v>
      </c>
      <c r="M27" s="199"/>
      <c r="N27" s="199"/>
      <c r="O27" s="199"/>
      <c r="P27" s="200"/>
      <c r="Q27" s="201">
        <f t="shared" si="6"/>
        <v>0</v>
      </c>
      <c r="R27" s="196"/>
      <c r="S27" s="196"/>
      <c r="T27" s="196"/>
      <c r="U27" s="197"/>
      <c r="V27" s="198">
        <f t="shared" si="10"/>
        <v>0</v>
      </c>
      <c r="W27" s="199"/>
      <c r="X27" s="199"/>
      <c r="Y27" s="199"/>
      <c r="Z27" s="200"/>
      <c r="AA27" s="201">
        <f t="shared" si="7"/>
        <v>0</v>
      </c>
      <c r="AB27" s="196"/>
      <c r="AC27" s="196"/>
      <c r="AD27" s="196"/>
      <c r="AE27" s="197"/>
      <c r="AF27" s="198">
        <f t="shared" si="1"/>
        <v>0</v>
      </c>
      <c r="AG27" s="199">
        <f t="shared" si="2"/>
        <v>0</v>
      </c>
      <c r="AH27" s="199">
        <f t="shared" si="3"/>
        <v>0</v>
      </c>
      <c r="AI27" s="199">
        <f t="shared" si="4"/>
        <v>0</v>
      </c>
      <c r="AJ27" s="200">
        <f t="shared" si="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8"/>
        <v>0</v>
      </c>
      <c r="H28" s="196"/>
      <c r="I28" s="196"/>
      <c r="J28" s="196"/>
      <c r="K28" s="197"/>
      <c r="L28" s="198">
        <f t="shared" si="9"/>
        <v>0</v>
      </c>
      <c r="M28" s="199"/>
      <c r="N28" s="199"/>
      <c r="O28" s="199"/>
      <c r="P28" s="200"/>
      <c r="Q28" s="201">
        <f t="shared" si="6"/>
        <v>0</v>
      </c>
      <c r="R28" s="196"/>
      <c r="S28" s="196"/>
      <c r="T28" s="196"/>
      <c r="U28" s="197"/>
      <c r="V28" s="198">
        <f t="shared" si="10"/>
        <v>0</v>
      </c>
      <c r="W28" s="199"/>
      <c r="X28" s="199"/>
      <c r="Y28" s="199"/>
      <c r="Z28" s="200"/>
      <c r="AA28" s="201">
        <f t="shared" si="7"/>
        <v>0</v>
      </c>
      <c r="AB28" s="196"/>
      <c r="AC28" s="196"/>
      <c r="AD28" s="196"/>
      <c r="AE28" s="197"/>
      <c r="AF28" s="198">
        <f t="shared" si="1"/>
        <v>0</v>
      </c>
      <c r="AG28" s="199">
        <f t="shared" si="2"/>
        <v>0</v>
      </c>
      <c r="AH28" s="199">
        <f t="shared" si="3"/>
        <v>0</v>
      </c>
      <c r="AI28" s="199">
        <f t="shared" si="4"/>
        <v>0</v>
      </c>
      <c r="AJ28" s="200">
        <f t="shared" si="5"/>
        <v>0</v>
      </c>
    </row>
    <row r="29" spans="1:36" x14ac:dyDescent="0.25">
      <c r="A29" s="33"/>
      <c r="B29" s="79"/>
      <c r="C29" s="184"/>
      <c r="D29" s="193"/>
      <c r="E29" s="79"/>
      <c r="F29" s="277" t="s">
        <v>83</v>
      </c>
      <c r="G29" s="195">
        <f t="shared" si="8"/>
        <v>0</v>
      </c>
      <c r="H29" s="196"/>
      <c r="I29" s="196"/>
      <c r="J29" s="196"/>
      <c r="K29" s="197"/>
      <c r="L29" s="198">
        <f t="shared" si="9"/>
        <v>0</v>
      </c>
      <c r="M29" s="199"/>
      <c r="N29" s="199"/>
      <c r="O29" s="199"/>
      <c r="P29" s="200"/>
      <c r="Q29" s="201">
        <f t="shared" si="6"/>
        <v>0</v>
      </c>
      <c r="R29" s="196"/>
      <c r="S29" s="196"/>
      <c r="T29" s="196"/>
      <c r="U29" s="197"/>
      <c r="V29" s="198">
        <f t="shared" si="10"/>
        <v>0</v>
      </c>
      <c r="W29" s="199"/>
      <c r="X29" s="199"/>
      <c r="Y29" s="199"/>
      <c r="Z29" s="200"/>
      <c r="AA29" s="201">
        <f t="shared" si="7"/>
        <v>0</v>
      </c>
      <c r="AB29" s="196"/>
      <c r="AC29" s="196"/>
      <c r="AD29" s="196"/>
      <c r="AE29" s="197"/>
      <c r="AF29" s="198">
        <f t="shared" si="1"/>
        <v>0</v>
      </c>
      <c r="AG29" s="199">
        <f t="shared" si="2"/>
        <v>0</v>
      </c>
      <c r="AH29" s="199">
        <f t="shared" si="3"/>
        <v>0</v>
      </c>
      <c r="AI29" s="199">
        <f t="shared" si="4"/>
        <v>0</v>
      </c>
      <c r="AJ29" s="200">
        <f t="shared" si="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8"/>
        <v>0</v>
      </c>
      <c r="H30" s="196"/>
      <c r="I30" s="196"/>
      <c r="J30" s="196"/>
      <c r="K30" s="197"/>
      <c r="L30" s="198">
        <f t="shared" si="9"/>
        <v>0</v>
      </c>
      <c r="M30" s="199"/>
      <c r="N30" s="199"/>
      <c r="O30" s="199"/>
      <c r="P30" s="200"/>
      <c r="Q30" s="201">
        <f t="shared" si="6"/>
        <v>0</v>
      </c>
      <c r="R30" s="196"/>
      <c r="S30" s="196"/>
      <c r="T30" s="196"/>
      <c r="U30" s="197"/>
      <c r="V30" s="198">
        <f t="shared" si="10"/>
        <v>0</v>
      </c>
      <c r="W30" s="199"/>
      <c r="X30" s="199"/>
      <c r="Y30" s="199"/>
      <c r="Z30" s="200"/>
      <c r="AA30" s="201">
        <f t="shared" si="7"/>
        <v>0</v>
      </c>
      <c r="AB30" s="196"/>
      <c r="AC30" s="196"/>
      <c r="AD30" s="196"/>
      <c r="AE30" s="197"/>
      <c r="AF30" s="198">
        <f t="shared" si="1"/>
        <v>0</v>
      </c>
      <c r="AG30" s="199">
        <f t="shared" si="2"/>
        <v>0</v>
      </c>
      <c r="AH30" s="199">
        <f t="shared" si="3"/>
        <v>0</v>
      </c>
      <c r="AI30" s="199">
        <f t="shared" si="4"/>
        <v>0</v>
      </c>
      <c r="AJ30" s="200">
        <f t="shared" si="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8"/>
        <v>0</v>
      </c>
      <c r="H31" s="196"/>
      <c r="I31" s="196"/>
      <c r="J31" s="196"/>
      <c r="K31" s="197"/>
      <c r="L31" s="198">
        <f t="shared" si="9"/>
        <v>0</v>
      </c>
      <c r="M31" s="199"/>
      <c r="N31" s="199"/>
      <c r="O31" s="199"/>
      <c r="P31" s="200"/>
      <c r="Q31" s="201">
        <f t="shared" si="6"/>
        <v>0</v>
      </c>
      <c r="R31" s="196"/>
      <c r="S31" s="196"/>
      <c r="T31" s="196"/>
      <c r="U31" s="197"/>
      <c r="V31" s="198">
        <f t="shared" si="10"/>
        <v>0</v>
      </c>
      <c r="W31" s="199"/>
      <c r="X31" s="199"/>
      <c r="Y31" s="199"/>
      <c r="Z31" s="200"/>
      <c r="AA31" s="201">
        <f t="shared" si="7"/>
        <v>0</v>
      </c>
      <c r="AB31" s="196"/>
      <c r="AC31" s="196"/>
      <c r="AD31" s="196"/>
      <c r="AE31" s="197"/>
      <c r="AF31" s="198">
        <f t="shared" si="1"/>
        <v>0</v>
      </c>
      <c r="AG31" s="199">
        <f t="shared" si="2"/>
        <v>0</v>
      </c>
      <c r="AH31" s="199">
        <f t="shared" si="3"/>
        <v>0</v>
      </c>
      <c r="AI31" s="199">
        <f t="shared" si="4"/>
        <v>0</v>
      </c>
      <c r="AJ31" s="200">
        <f t="shared" si="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8"/>
        <v>0</v>
      </c>
      <c r="H32" s="196"/>
      <c r="I32" s="196"/>
      <c r="J32" s="196"/>
      <c r="K32" s="197"/>
      <c r="L32" s="198">
        <f t="shared" si="9"/>
        <v>0</v>
      </c>
      <c r="M32" s="199"/>
      <c r="N32" s="199"/>
      <c r="O32" s="199"/>
      <c r="P32" s="200"/>
      <c r="Q32" s="201">
        <f t="shared" si="6"/>
        <v>0</v>
      </c>
      <c r="R32" s="196"/>
      <c r="S32" s="196"/>
      <c r="T32" s="196"/>
      <c r="U32" s="197"/>
      <c r="V32" s="198">
        <f t="shared" si="10"/>
        <v>0</v>
      </c>
      <c r="W32" s="199"/>
      <c r="X32" s="199"/>
      <c r="Y32" s="199"/>
      <c r="Z32" s="200"/>
      <c r="AA32" s="201">
        <f t="shared" si="7"/>
        <v>0</v>
      </c>
      <c r="AB32" s="196"/>
      <c r="AC32" s="196"/>
      <c r="AD32" s="196"/>
      <c r="AE32" s="197"/>
      <c r="AF32" s="198">
        <f t="shared" si="1"/>
        <v>0</v>
      </c>
      <c r="AG32" s="199">
        <f t="shared" si="2"/>
        <v>0</v>
      </c>
      <c r="AH32" s="199">
        <f t="shared" si="3"/>
        <v>0</v>
      </c>
      <c r="AI32" s="199">
        <f t="shared" si="4"/>
        <v>0</v>
      </c>
      <c r="AJ32" s="200">
        <f t="shared" si="5"/>
        <v>0</v>
      </c>
    </row>
    <row r="33" spans="1:36" x14ac:dyDescent="0.25">
      <c r="A33" s="33"/>
      <c r="B33" s="79"/>
      <c r="C33" s="184"/>
      <c r="D33" s="193"/>
      <c r="E33" s="79"/>
      <c r="F33" s="277" t="s">
        <v>83</v>
      </c>
      <c r="G33" s="195">
        <f t="shared" si="8"/>
        <v>0</v>
      </c>
      <c r="H33" s="196"/>
      <c r="I33" s="196"/>
      <c r="J33" s="196"/>
      <c r="K33" s="197"/>
      <c r="L33" s="198">
        <f t="shared" si="9"/>
        <v>0</v>
      </c>
      <c r="M33" s="199"/>
      <c r="N33" s="199"/>
      <c r="O33" s="199"/>
      <c r="P33" s="200"/>
      <c r="Q33" s="201">
        <f t="shared" si="6"/>
        <v>0</v>
      </c>
      <c r="R33" s="196"/>
      <c r="S33" s="196"/>
      <c r="T33" s="196"/>
      <c r="U33" s="197"/>
      <c r="V33" s="198">
        <f t="shared" si="10"/>
        <v>0</v>
      </c>
      <c r="W33" s="199"/>
      <c r="X33" s="199"/>
      <c r="Y33" s="199"/>
      <c r="Z33" s="200"/>
      <c r="AA33" s="201">
        <f t="shared" si="7"/>
        <v>0</v>
      </c>
      <c r="AB33" s="196"/>
      <c r="AC33" s="196"/>
      <c r="AD33" s="196"/>
      <c r="AE33" s="197"/>
      <c r="AF33" s="198">
        <f t="shared" si="1"/>
        <v>0</v>
      </c>
      <c r="AG33" s="199">
        <f t="shared" si="2"/>
        <v>0</v>
      </c>
      <c r="AH33" s="199">
        <f t="shared" si="3"/>
        <v>0</v>
      </c>
      <c r="AI33" s="199">
        <f t="shared" si="4"/>
        <v>0</v>
      </c>
      <c r="AJ33" s="200">
        <f t="shared" si="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8"/>
        <v>0</v>
      </c>
      <c r="H34" s="196"/>
      <c r="I34" s="196"/>
      <c r="J34" s="196"/>
      <c r="K34" s="197"/>
      <c r="L34" s="198">
        <f t="shared" si="9"/>
        <v>0</v>
      </c>
      <c r="M34" s="199"/>
      <c r="N34" s="199"/>
      <c r="O34" s="199"/>
      <c r="P34" s="200"/>
      <c r="Q34" s="201">
        <f t="shared" si="6"/>
        <v>0</v>
      </c>
      <c r="R34" s="196"/>
      <c r="S34" s="196"/>
      <c r="T34" s="196"/>
      <c r="U34" s="197"/>
      <c r="V34" s="198">
        <f t="shared" si="10"/>
        <v>0</v>
      </c>
      <c r="W34" s="199"/>
      <c r="X34" s="199"/>
      <c r="Y34" s="199"/>
      <c r="Z34" s="200"/>
      <c r="AA34" s="201">
        <f t="shared" si="7"/>
        <v>0</v>
      </c>
      <c r="AB34" s="196"/>
      <c r="AC34" s="196"/>
      <c r="AD34" s="196"/>
      <c r="AE34" s="197"/>
      <c r="AF34" s="198">
        <f t="shared" si="1"/>
        <v>0</v>
      </c>
      <c r="AG34" s="199">
        <f t="shared" si="2"/>
        <v>0</v>
      </c>
      <c r="AH34" s="199">
        <f t="shared" si="3"/>
        <v>0</v>
      </c>
      <c r="AI34" s="199">
        <f t="shared" si="4"/>
        <v>0</v>
      </c>
      <c r="AJ34" s="200">
        <f t="shared" si="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8"/>
        <v>0</v>
      </c>
      <c r="H35" s="196"/>
      <c r="I35" s="196"/>
      <c r="J35" s="196"/>
      <c r="K35" s="197"/>
      <c r="L35" s="198">
        <f t="shared" si="9"/>
        <v>0</v>
      </c>
      <c r="M35" s="199"/>
      <c r="N35" s="199"/>
      <c r="O35" s="199"/>
      <c r="P35" s="200"/>
      <c r="Q35" s="201">
        <f t="shared" si="6"/>
        <v>0</v>
      </c>
      <c r="R35" s="196"/>
      <c r="S35" s="196"/>
      <c r="T35" s="196"/>
      <c r="U35" s="197"/>
      <c r="V35" s="198">
        <f t="shared" si="10"/>
        <v>0</v>
      </c>
      <c r="W35" s="199"/>
      <c r="X35" s="199"/>
      <c r="Y35" s="199"/>
      <c r="Z35" s="200"/>
      <c r="AA35" s="201">
        <f t="shared" si="7"/>
        <v>0</v>
      </c>
      <c r="AB35" s="196"/>
      <c r="AC35" s="196"/>
      <c r="AD35" s="196"/>
      <c r="AE35" s="197"/>
      <c r="AF35" s="198">
        <f t="shared" si="1"/>
        <v>0</v>
      </c>
      <c r="AG35" s="199">
        <f t="shared" si="2"/>
        <v>0</v>
      </c>
      <c r="AH35" s="199">
        <f t="shared" si="3"/>
        <v>0</v>
      </c>
      <c r="AI35" s="199">
        <f t="shared" si="4"/>
        <v>0</v>
      </c>
      <c r="AJ35" s="200">
        <f t="shared" si="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8"/>
        <v>0</v>
      </c>
      <c r="H36" s="196"/>
      <c r="I36" s="196"/>
      <c r="J36" s="196"/>
      <c r="K36" s="197"/>
      <c r="L36" s="198">
        <f t="shared" si="9"/>
        <v>0</v>
      </c>
      <c r="M36" s="199"/>
      <c r="N36" s="199"/>
      <c r="O36" s="199"/>
      <c r="P36" s="200"/>
      <c r="Q36" s="201">
        <f t="shared" si="6"/>
        <v>0</v>
      </c>
      <c r="R36" s="196"/>
      <c r="S36" s="196"/>
      <c r="T36" s="196"/>
      <c r="U36" s="197"/>
      <c r="V36" s="198">
        <f t="shared" si="10"/>
        <v>0</v>
      </c>
      <c r="W36" s="199"/>
      <c r="X36" s="199"/>
      <c r="Y36" s="199"/>
      <c r="Z36" s="200"/>
      <c r="AA36" s="201">
        <f t="shared" si="7"/>
        <v>0</v>
      </c>
      <c r="AB36" s="196"/>
      <c r="AC36" s="196"/>
      <c r="AD36" s="196"/>
      <c r="AE36" s="197"/>
      <c r="AF36" s="198">
        <f t="shared" si="1"/>
        <v>0</v>
      </c>
      <c r="AG36" s="199">
        <f t="shared" si="2"/>
        <v>0</v>
      </c>
      <c r="AH36" s="199">
        <f t="shared" si="3"/>
        <v>0</v>
      </c>
      <c r="AI36" s="199">
        <f t="shared" si="4"/>
        <v>0</v>
      </c>
      <c r="AJ36" s="200">
        <f t="shared" si="5"/>
        <v>0</v>
      </c>
    </row>
    <row r="37" spans="1:36" x14ac:dyDescent="0.25">
      <c r="A37" s="33"/>
      <c r="B37" s="79"/>
      <c r="C37" s="184"/>
      <c r="D37" s="193"/>
      <c r="E37" s="79"/>
      <c r="F37" s="277" t="s">
        <v>83</v>
      </c>
      <c r="G37" s="195">
        <f t="shared" si="8"/>
        <v>0</v>
      </c>
      <c r="H37" s="196"/>
      <c r="I37" s="196"/>
      <c r="J37" s="196"/>
      <c r="K37" s="197"/>
      <c r="L37" s="198">
        <f t="shared" si="9"/>
        <v>0</v>
      </c>
      <c r="M37" s="199"/>
      <c r="N37" s="199"/>
      <c r="O37" s="199"/>
      <c r="P37" s="200"/>
      <c r="Q37" s="201">
        <f t="shared" si="6"/>
        <v>0</v>
      </c>
      <c r="R37" s="196"/>
      <c r="S37" s="196"/>
      <c r="T37" s="196"/>
      <c r="U37" s="197"/>
      <c r="V37" s="198">
        <f t="shared" si="10"/>
        <v>0</v>
      </c>
      <c r="W37" s="199"/>
      <c r="X37" s="199"/>
      <c r="Y37" s="199"/>
      <c r="Z37" s="200"/>
      <c r="AA37" s="201">
        <f t="shared" si="7"/>
        <v>0</v>
      </c>
      <c r="AB37" s="196"/>
      <c r="AC37" s="196"/>
      <c r="AD37" s="196"/>
      <c r="AE37" s="197"/>
      <c r="AF37" s="198">
        <f t="shared" si="1"/>
        <v>0</v>
      </c>
      <c r="AG37" s="199">
        <f t="shared" si="2"/>
        <v>0</v>
      </c>
      <c r="AH37" s="199">
        <f t="shared" si="3"/>
        <v>0</v>
      </c>
      <c r="AI37" s="199">
        <f t="shared" si="4"/>
        <v>0</v>
      </c>
      <c r="AJ37" s="200">
        <f t="shared" si="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8"/>
        <v>0</v>
      </c>
      <c r="H38" s="196"/>
      <c r="I38" s="196"/>
      <c r="J38" s="196"/>
      <c r="K38" s="197"/>
      <c r="L38" s="198">
        <f t="shared" si="9"/>
        <v>0</v>
      </c>
      <c r="M38" s="199"/>
      <c r="N38" s="199"/>
      <c r="O38" s="199"/>
      <c r="P38" s="200"/>
      <c r="Q38" s="201">
        <f t="shared" si="6"/>
        <v>0</v>
      </c>
      <c r="R38" s="196"/>
      <c r="S38" s="196"/>
      <c r="T38" s="196"/>
      <c r="U38" s="197"/>
      <c r="V38" s="198">
        <f t="shared" si="10"/>
        <v>0</v>
      </c>
      <c r="W38" s="199"/>
      <c r="X38" s="199"/>
      <c r="Y38" s="199"/>
      <c r="Z38" s="200"/>
      <c r="AA38" s="201">
        <f t="shared" si="7"/>
        <v>0</v>
      </c>
      <c r="AB38" s="196"/>
      <c r="AC38" s="196"/>
      <c r="AD38" s="196"/>
      <c r="AE38" s="197"/>
      <c r="AF38" s="198">
        <f t="shared" si="1"/>
        <v>0</v>
      </c>
      <c r="AG38" s="199">
        <f t="shared" si="2"/>
        <v>0</v>
      </c>
      <c r="AH38" s="199">
        <f t="shared" si="3"/>
        <v>0</v>
      </c>
      <c r="AI38" s="199">
        <f t="shared" si="4"/>
        <v>0</v>
      </c>
      <c r="AJ38" s="200">
        <f t="shared" si="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8"/>
        <v>0</v>
      </c>
      <c r="H39" s="196"/>
      <c r="I39" s="196"/>
      <c r="J39" s="196"/>
      <c r="K39" s="197"/>
      <c r="L39" s="198">
        <f t="shared" si="9"/>
        <v>0</v>
      </c>
      <c r="M39" s="199"/>
      <c r="N39" s="199"/>
      <c r="O39" s="199"/>
      <c r="P39" s="200"/>
      <c r="Q39" s="201">
        <f t="shared" si="6"/>
        <v>0</v>
      </c>
      <c r="R39" s="196"/>
      <c r="S39" s="196"/>
      <c r="T39" s="196"/>
      <c r="U39" s="197"/>
      <c r="V39" s="198">
        <f t="shared" si="10"/>
        <v>0</v>
      </c>
      <c r="W39" s="199"/>
      <c r="X39" s="199"/>
      <c r="Y39" s="199"/>
      <c r="Z39" s="200"/>
      <c r="AA39" s="201">
        <f t="shared" si="7"/>
        <v>0</v>
      </c>
      <c r="AB39" s="196"/>
      <c r="AC39" s="196"/>
      <c r="AD39" s="196"/>
      <c r="AE39" s="197"/>
      <c r="AF39" s="198">
        <f t="shared" si="1"/>
        <v>0</v>
      </c>
      <c r="AG39" s="199">
        <f t="shared" si="2"/>
        <v>0</v>
      </c>
      <c r="AH39" s="199">
        <f t="shared" si="3"/>
        <v>0</v>
      </c>
      <c r="AI39" s="199">
        <f t="shared" si="4"/>
        <v>0</v>
      </c>
      <c r="AJ39" s="200">
        <f t="shared" si="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8"/>
        <v>0</v>
      </c>
      <c r="H40" s="196"/>
      <c r="I40" s="196"/>
      <c r="J40" s="196"/>
      <c r="K40" s="197"/>
      <c r="L40" s="198">
        <f t="shared" si="9"/>
        <v>0</v>
      </c>
      <c r="M40" s="199"/>
      <c r="N40" s="199"/>
      <c r="O40" s="199"/>
      <c r="P40" s="200"/>
      <c r="Q40" s="201">
        <f t="shared" si="6"/>
        <v>0</v>
      </c>
      <c r="R40" s="196"/>
      <c r="S40" s="196"/>
      <c r="T40" s="196"/>
      <c r="U40" s="197"/>
      <c r="V40" s="198">
        <f t="shared" si="10"/>
        <v>0</v>
      </c>
      <c r="W40" s="199"/>
      <c r="X40" s="199"/>
      <c r="Y40" s="199"/>
      <c r="Z40" s="200"/>
      <c r="AA40" s="201">
        <f t="shared" si="7"/>
        <v>0</v>
      </c>
      <c r="AB40" s="196"/>
      <c r="AC40" s="196"/>
      <c r="AD40" s="196"/>
      <c r="AE40" s="197"/>
      <c r="AF40" s="198">
        <f t="shared" si="1"/>
        <v>0</v>
      </c>
      <c r="AG40" s="199">
        <f t="shared" si="2"/>
        <v>0</v>
      </c>
      <c r="AH40" s="199">
        <f t="shared" si="3"/>
        <v>0</v>
      </c>
      <c r="AI40" s="199">
        <f t="shared" si="4"/>
        <v>0</v>
      </c>
      <c r="AJ40" s="200">
        <f t="shared" si="5"/>
        <v>0</v>
      </c>
    </row>
    <row r="41" spans="1:36" x14ac:dyDescent="0.25">
      <c r="A41" s="33"/>
      <c r="B41" s="79"/>
      <c r="C41" s="184"/>
      <c r="D41" s="193"/>
      <c r="E41" s="79"/>
      <c r="F41" s="277" t="s">
        <v>83</v>
      </c>
      <c r="G41" s="195">
        <f t="shared" si="8"/>
        <v>0</v>
      </c>
      <c r="H41" s="196"/>
      <c r="I41" s="196"/>
      <c r="J41" s="196"/>
      <c r="K41" s="197"/>
      <c r="L41" s="198">
        <f t="shared" si="9"/>
        <v>0</v>
      </c>
      <c r="M41" s="199"/>
      <c r="N41" s="199"/>
      <c r="O41" s="199"/>
      <c r="P41" s="200"/>
      <c r="Q41" s="201">
        <f t="shared" si="6"/>
        <v>0</v>
      </c>
      <c r="R41" s="196"/>
      <c r="S41" s="196"/>
      <c r="T41" s="196"/>
      <c r="U41" s="197"/>
      <c r="V41" s="198">
        <f t="shared" si="10"/>
        <v>0</v>
      </c>
      <c r="W41" s="199"/>
      <c r="X41" s="199"/>
      <c r="Y41" s="199"/>
      <c r="Z41" s="200"/>
      <c r="AA41" s="201">
        <f t="shared" si="7"/>
        <v>0</v>
      </c>
      <c r="AB41" s="196"/>
      <c r="AC41" s="196"/>
      <c r="AD41" s="196"/>
      <c r="AE41" s="197"/>
      <c r="AF41" s="198">
        <f t="shared" si="1"/>
        <v>0</v>
      </c>
      <c r="AG41" s="199">
        <f t="shared" si="2"/>
        <v>0</v>
      </c>
      <c r="AH41" s="199">
        <f t="shared" si="3"/>
        <v>0</v>
      </c>
      <c r="AI41" s="199">
        <f t="shared" si="4"/>
        <v>0</v>
      </c>
      <c r="AJ41" s="200">
        <f t="shared" si="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8"/>
        <v>0</v>
      </c>
      <c r="H42" s="196"/>
      <c r="I42" s="196"/>
      <c r="J42" s="196"/>
      <c r="K42" s="197"/>
      <c r="L42" s="198">
        <f t="shared" si="9"/>
        <v>0</v>
      </c>
      <c r="M42" s="199"/>
      <c r="N42" s="199"/>
      <c r="O42" s="199"/>
      <c r="P42" s="200"/>
      <c r="Q42" s="201">
        <f t="shared" si="6"/>
        <v>0</v>
      </c>
      <c r="R42" s="196"/>
      <c r="S42" s="196"/>
      <c r="T42" s="196"/>
      <c r="U42" s="197"/>
      <c r="V42" s="198">
        <f t="shared" si="10"/>
        <v>0</v>
      </c>
      <c r="W42" s="199"/>
      <c r="X42" s="199"/>
      <c r="Y42" s="199"/>
      <c r="Z42" s="200"/>
      <c r="AA42" s="201">
        <f t="shared" si="7"/>
        <v>0</v>
      </c>
      <c r="AB42" s="196"/>
      <c r="AC42" s="196"/>
      <c r="AD42" s="196"/>
      <c r="AE42" s="197"/>
      <c r="AF42" s="198">
        <f t="shared" si="1"/>
        <v>0</v>
      </c>
      <c r="AG42" s="199">
        <f t="shared" si="2"/>
        <v>0</v>
      </c>
      <c r="AH42" s="199">
        <f t="shared" si="3"/>
        <v>0</v>
      </c>
      <c r="AI42" s="199">
        <f t="shared" si="4"/>
        <v>0</v>
      </c>
      <c r="AJ42" s="200">
        <f t="shared" si="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8"/>
        <v>0</v>
      </c>
      <c r="H43" s="196"/>
      <c r="I43" s="196"/>
      <c r="J43" s="196"/>
      <c r="K43" s="197"/>
      <c r="L43" s="198">
        <f t="shared" si="9"/>
        <v>0</v>
      </c>
      <c r="M43" s="199"/>
      <c r="N43" s="199"/>
      <c r="O43" s="199"/>
      <c r="P43" s="200"/>
      <c r="Q43" s="201">
        <f t="shared" si="6"/>
        <v>0</v>
      </c>
      <c r="R43" s="196"/>
      <c r="S43" s="196"/>
      <c r="T43" s="196"/>
      <c r="U43" s="197"/>
      <c r="V43" s="198">
        <f t="shared" si="10"/>
        <v>0</v>
      </c>
      <c r="W43" s="199"/>
      <c r="X43" s="199"/>
      <c r="Y43" s="199"/>
      <c r="Z43" s="200"/>
      <c r="AA43" s="201">
        <f t="shared" si="7"/>
        <v>0</v>
      </c>
      <c r="AB43" s="196"/>
      <c r="AC43" s="196"/>
      <c r="AD43" s="196"/>
      <c r="AE43" s="197"/>
      <c r="AF43" s="198">
        <f t="shared" si="1"/>
        <v>0</v>
      </c>
      <c r="AG43" s="199">
        <f t="shared" si="2"/>
        <v>0</v>
      </c>
      <c r="AH43" s="199">
        <f t="shared" si="3"/>
        <v>0</v>
      </c>
      <c r="AI43" s="199">
        <f t="shared" si="4"/>
        <v>0</v>
      </c>
      <c r="AJ43" s="200">
        <f t="shared" si="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8"/>
        <v>0</v>
      </c>
      <c r="H44" s="196"/>
      <c r="I44" s="196"/>
      <c r="J44" s="196"/>
      <c r="K44" s="197"/>
      <c r="L44" s="198">
        <f t="shared" si="9"/>
        <v>0</v>
      </c>
      <c r="M44" s="199"/>
      <c r="N44" s="199"/>
      <c r="O44" s="199"/>
      <c r="P44" s="200"/>
      <c r="Q44" s="201">
        <f t="shared" si="6"/>
        <v>0</v>
      </c>
      <c r="R44" s="196"/>
      <c r="S44" s="196"/>
      <c r="T44" s="196"/>
      <c r="U44" s="197"/>
      <c r="V44" s="198">
        <f t="shared" si="10"/>
        <v>0</v>
      </c>
      <c r="W44" s="199"/>
      <c r="X44" s="199"/>
      <c r="Y44" s="199"/>
      <c r="Z44" s="200"/>
      <c r="AA44" s="201">
        <f t="shared" si="7"/>
        <v>0</v>
      </c>
      <c r="AB44" s="196"/>
      <c r="AC44" s="196"/>
      <c r="AD44" s="196"/>
      <c r="AE44" s="197"/>
      <c r="AF44" s="198">
        <f t="shared" si="1"/>
        <v>0</v>
      </c>
      <c r="AG44" s="199">
        <f t="shared" si="2"/>
        <v>0</v>
      </c>
      <c r="AH44" s="199">
        <f t="shared" si="3"/>
        <v>0</v>
      </c>
      <c r="AI44" s="199">
        <f t="shared" si="4"/>
        <v>0</v>
      </c>
      <c r="AJ44" s="200">
        <f t="shared" si="5"/>
        <v>0</v>
      </c>
    </row>
    <row r="45" spans="1:36" x14ac:dyDescent="0.25">
      <c r="A45" s="33"/>
      <c r="B45" s="79"/>
      <c r="C45" s="184"/>
      <c r="D45" s="193"/>
      <c r="E45" s="79"/>
      <c r="F45" s="277" t="s">
        <v>83</v>
      </c>
      <c r="G45" s="195">
        <f t="shared" si="8"/>
        <v>0</v>
      </c>
      <c r="H45" s="196"/>
      <c r="I45" s="196"/>
      <c r="J45" s="196"/>
      <c r="K45" s="197"/>
      <c r="L45" s="198">
        <f t="shared" si="9"/>
        <v>0</v>
      </c>
      <c r="M45" s="199"/>
      <c r="N45" s="199"/>
      <c r="O45" s="199"/>
      <c r="P45" s="200"/>
      <c r="Q45" s="201">
        <f t="shared" si="6"/>
        <v>0</v>
      </c>
      <c r="R45" s="196"/>
      <c r="S45" s="196"/>
      <c r="T45" s="196"/>
      <c r="U45" s="197"/>
      <c r="V45" s="198">
        <f t="shared" si="10"/>
        <v>0</v>
      </c>
      <c r="W45" s="199"/>
      <c r="X45" s="199"/>
      <c r="Y45" s="199"/>
      <c r="Z45" s="200"/>
      <c r="AA45" s="201">
        <f t="shared" si="7"/>
        <v>0</v>
      </c>
      <c r="AB45" s="196"/>
      <c r="AC45" s="196"/>
      <c r="AD45" s="196"/>
      <c r="AE45" s="197"/>
      <c r="AF45" s="198">
        <f t="shared" si="1"/>
        <v>0</v>
      </c>
      <c r="AG45" s="199">
        <f t="shared" si="2"/>
        <v>0</v>
      </c>
      <c r="AH45" s="199">
        <f t="shared" si="3"/>
        <v>0</v>
      </c>
      <c r="AI45" s="199">
        <f t="shared" si="4"/>
        <v>0</v>
      </c>
      <c r="AJ45" s="200">
        <f t="shared" si="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8"/>
        <v>0</v>
      </c>
      <c r="H46" s="196"/>
      <c r="I46" s="196"/>
      <c r="J46" s="196"/>
      <c r="K46" s="197"/>
      <c r="L46" s="198">
        <f t="shared" si="9"/>
        <v>0</v>
      </c>
      <c r="M46" s="199"/>
      <c r="N46" s="199"/>
      <c r="O46" s="199"/>
      <c r="P46" s="200"/>
      <c r="Q46" s="201">
        <f t="shared" si="6"/>
        <v>0</v>
      </c>
      <c r="R46" s="196"/>
      <c r="S46" s="196"/>
      <c r="T46" s="196"/>
      <c r="U46" s="197"/>
      <c r="V46" s="198">
        <f t="shared" si="10"/>
        <v>0</v>
      </c>
      <c r="W46" s="199"/>
      <c r="X46" s="199"/>
      <c r="Y46" s="199"/>
      <c r="Z46" s="200"/>
      <c r="AA46" s="201">
        <f t="shared" si="7"/>
        <v>0</v>
      </c>
      <c r="AB46" s="196"/>
      <c r="AC46" s="196"/>
      <c r="AD46" s="196"/>
      <c r="AE46" s="197"/>
      <c r="AF46" s="198">
        <f t="shared" si="1"/>
        <v>0</v>
      </c>
      <c r="AG46" s="199">
        <f t="shared" si="2"/>
        <v>0</v>
      </c>
      <c r="AH46" s="199">
        <f t="shared" si="3"/>
        <v>0</v>
      </c>
      <c r="AI46" s="199">
        <f t="shared" si="4"/>
        <v>0</v>
      </c>
      <c r="AJ46" s="200">
        <f t="shared" si="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8"/>
        <v>0</v>
      </c>
      <c r="H47" s="196"/>
      <c r="I47" s="196"/>
      <c r="J47" s="196"/>
      <c r="K47" s="197"/>
      <c r="L47" s="198">
        <f t="shared" si="9"/>
        <v>0</v>
      </c>
      <c r="M47" s="199"/>
      <c r="N47" s="199"/>
      <c r="O47" s="199"/>
      <c r="P47" s="200"/>
      <c r="Q47" s="201">
        <f t="shared" si="6"/>
        <v>0</v>
      </c>
      <c r="R47" s="196"/>
      <c r="S47" s="196"/>
      <c r="T47" s="196"/>
      <c r="U47" s="197"/>
      <c r="V47" s="198">
        <f t="shared" si="10"/>
        <v>0</v>
      </c>
      <c r="W47" s="199"/>
      <c r="X47" s="199"/>
      <c r="Y47" s="199"/>
      <c r="Z47" s="200"/>
      <c r="AA47" s="201">
        <f t="shared" si="7"/>
        <v>0</v>
      </c>
      <c r="AB47" s="196"/>
      <c r="AC47" s="196"/>
      <c r="AD47" s="196"/>
      <c r="AE47" s="197"/>
      <c r="AF47" s="198">
        <f t="shared" si="1"/>
        <v>0</v>
      </c>
      <c r="AG47" s="199">
        <f t="shared" si="2"/>
        <v>0</v>
      </c>
      <c r="AH47" s="199">
        <f t="shared" si="3"/>
        <v>0</v>
      </c>
      <c r="AI47" s="199">
        <f t="shared" si="4"/>
        <v>0</v>
      </c>
      <c r="AJ47" s="200">
        <f t="shared" si="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8"/>
        <v>0</v>
      </c>
      <c r="H48" s="196"/>
      <c r="I48" s="196"/>
      <c r="J48" s="196"/>
      <c r="K48" s="197"/>
      <c r="L48" s="198">
        <f t="shared" si="9"/>
        <v>0</v>
      </c>
      <c r="M48" s="199"/>
      <c r="N48" s="199"/>
      <c r="O48" s="199"/>
      <c r="P48" s="200"/>
      <c r="Q48" s="201">
        <f t="shared" si="6"/>
        <v>0</v>
      </c>
      <c r="R48" s="196"/>
      <c r="S48" s="196"/>
      <c r="T48" s="196"/>
      <c r="U48" s="197"/>
      <c r="V48" s="198">
        <f t="shared" si="10"/>
        <v>0</v>
      </c>
      <c r="W48" s="199"/>
      <c r="X48" s="199"/>
      <c r="Y48" s="199"/>
      <c r="Z48" s="200"/>
      <c r="AA48" s="201">
        <f t="shared" si="7"/>
        <v>0</v>
      </c>
      <c r="AB48" s="196"/>
      <c r="AC48" s="196"/>
      <c r="AD48" s="196"/>
      <c r="AE48" s="197"/>
      <c r="AF48" s="198">
        <f t="shared" si="1"/>
        <v>0</v>
      </c>
      <c r="AG48" s="199">
        <f t="shared" si="2"/>
        <v>0</v>
      </c>
      <c r="AH48" s="199">
        <f t="shared" si="3"/>
        <v>0</v>
      </c>
      <c r="AI48" s="199">
        <f t="shared" si="4"/>
        <v>0</v>
      </c>
      <c r="AJ48" s="200">
        <f t="shared" si="5"/>
        <v>0</v>
      </c>
    </row>
    <row r="49" spans="1:36" x14ac:dyDescent="0.25">
      <c r="A49" s="33"/>
      <c r="B49" s="79"/>
      <c r="C49" s="184"/>
      <c r="D49" s="193"/>
      <c r="E49" s="79"/>
      <c r="F49" s="277" t="s">
        <v>83</v>
      </c>
      <c r="G49" s="195">
        <f t="shared" si="8"/>
        <v>0</v>
      </c>
      <c r="H49" s="196"/>
      <c r="I49" s="196"/>
      <c r="J49" s="196"/>
      <c r="K49" s="197"/>
      <c r="L49" s="198">
        <f t="shared" si="9"/>
        <v>0</v>
      </c>
      <c r="M49" s="199"/>
      <c r="N49" s="199"/>
      <c r="O49" s="199"/>
      <c r="P49" s="200"/>
      <c r="Q49" s="201">
        <f t="shared" si="6"/>
        <v>0</v>
      </c>
      <c r="R49" s="196"/>
      <c r="S49" s="196"/>
      <c r="T49" s="196"/>
      <c r="U49" s="197"/>
      <c r="V49" s="198">
        <f t="shared" si="10"/>
        <v>0</v>
      </c>
      <c r="W49" s="199"/>
      <c r="X49" s="199"/>
      <c r="Y49" s="199"/>
      <c r="Z49" s="200"/>
      <c r="AA49" s="201">
        <f t="shared" si="7"/>
        <v>0</v>
      </c>
      <c r="AB49" s="196"/>
      <c r="AC49" s="196"/>
      <c r="AD49" s="196"/>
      <c r="AE49" s="197"/>
      <c r="AF49" s="198">
        <f t="shared" si="1"/>
        <v>0</v>
      </c>
      <c r="AG49" s="199">
        <f t="shared" si="2"/>
        <v>0</v>
      </c>
      <c r="AH49" s="199">
        <f t="shared" si="3"/>
        <v>0</v>
      </c>
      <c r="AI49" s="199">
        <f t="shared" si="4"/>
        <v>0</v>
      </c>
      <c r="AJ49" s="200">
        <f t="shared" si="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8"/>
        <v>0</v>
      </c>
      <c r="H50" s="196"/>
      <c r="I50" s="196"/>
      <c r="J50" s="196"/>
      <c r="K50" s="197"/>
      <c r="L50" s="198">
        <f t="shared" si="9"/>
        <v>0</v>
      </c>
      <c r="M50" s="199"/>
      <c r="N50" s="199"/>
      <c r="O50" s="199"/>
      <c r="P50" s="200"/>
      <c r="Q50" s="201">
        <f t="shared" si="6"/>
        <v>0</v>
      </c>
      <c r="R50" s="196"/>
      <c r="S50" s="196"/>
      <c r="T50" s="196"/>
      <c r="U50" s="197"/>
      <c r="V50" s="198">
        <f t="shared" si="10"/>
        <v>0</v>
      </c>
      <c r="W50" s="199"/>
      <c r="X50" s="199"/>
      <c r="Y50" s="199"/>
      <c r="Z50" s="200"/>
      <c r="AA50" s="201">
        <f t="shared" si="7"/>
        <v>0</v>
      </c>
      <c r="AB50" s="196"/>
      <c r="AC50" s="196"/>
      <c r="AD50" s="196"/>
      <c r="AE50" s="197"/>
      <c r="AF50" s="198">
        <f t="shared" si="1"/>
        <v>0</v>
      </c>
      <c r="AG50" s="199">
        <f t="shared" si="2"/>
        <v>0</v>
      </c>
      <c r="AH50" s="199">
        <f t="shared" si="3"/>
        <v>0</v>
      </c>
      <c r="AI50" s="199">
        <f t="shared" si="4"/>
        <v>0</v>
      </c>
      <c r="AJ50" s="200">
        <f t="shared" si="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8"/>
        <v>0</v>
      </c>
      <c r="H51" s="196"/>
      <c r="I51" s="196"/>
      <c r="J51" s="196"/>
      <c r="K51" s="197"/>
      <c r="L51" s="198">
        <f t="shared" si="9"/>
        <v>0</v>
      </c>
      <c r="M51" s="199"/>
      <c r="N51" s="199"/>
      <c r="O51" s="199"/>
      <c r="P51" s="200"/>
      <c r="Q51" s="201">
        <f t="shared" si="6"/>
        <v>0</v>
      </c>
      <c r="R51" s="196"/>
      <c r="S51" s="196"/>
      <c r="T51" s="196"/>
      <c r="U51" s="197"/>
      <c r="V51" s="198">
        <f t="shared" si="10"/>
        <v>0</v>
      </c>
      <c r="W51" s="199"/>
      <c r="X51" s="199"/>
      <c r="Y51" s="199"/>
      <c r="Z51" s="200"/>
      <c r="AA51" s="201">
        <f t="shared" si="7"/>
        <v>0</v>
      </c>
      <c r="AB51" s="196"/>
      <c r="AC51" s="196"/>
      <c r="AD51" s="196"/>
      <c r="AE51" s="197"/>
      <c r="AF51" s="198">
        <f t="shared" si="1"/>
        <v>0</v>
      </c>
      <c r="AG51" s="199">
        <f t="shared" si="2"/>
        <v>0</v>
      </c>
      <c r="AH51" s="199">
        <f t="shared" si="3"/>
        <v>0</v>
      </c>
      <c r="AI51" s="199">
        <f t="shared" si="4"/>
        <v>0</v>
      </c>
      <c r="AJ51" s="200">
        <f t="shared" si="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8"/>
        <v>0</v>
      </c>
      <c r="H52" s="196"/>
      <c r="I52" s="196"/>
      <c r="J52" s="196"/>
      <c r="K52" s="197"/>
      <c r="L52" s="198">
        <f t="shared" si="9"/>
        <v>0</v>
      </c>
      <c r="M52" s="199"/>
      <c r="N52" s="199"/>
      <c r="O52" s="199"/>
      <c r="P52" s="200"/>
      <c r="Q52" s="201">
        <f t="shared" si="6"/>
        <v>0</v>
      </c>
      <c r="R52" s="196"/>
      <c r="S52" s="196"/>
      <c r="T52" s="196"/>
      <c r="U52" s="197"/>
      <c r="V52" s="198">
        <f t="shared" si="10"/>
        <v>0</v>
      </c>
      <c r="W52" s="199"/>
      <c r="X52" s="199"/>
      <c r="Y52" s="199"/>
      <c r="Z52" s="200"/>
      <c r="AA52" s="201">
        <f t="shared" si="7"/>
        <v>0</v>
      </c>
      <c r="AB52" s="196"/>
      <c r="AC52" s="196"/>
      <c r="AD52" s="196"/>
      <c r="AE52" s="197"/>
      <c r="AF52" s="198">
        <f t="shared" si="1"/>
        <v>0</v>
      </c>
      <c r="AG52" s="199">
        <f t="shared" si="2"/>
        <v>0</v>
      </c>
      <c r="AH52" s="199">
        <f t="shared" si="3"/>
        <v>0</v>
      </c>
      <c r="AI52" s="199">
        <f t="shared" si="4"/>
        <v>0</v>
      </c>
      <c r="AJ52" s="200">
        <f t="shared" si="5"/>
        <v>0</v>
      </c>
    </row>
    <row r="53" spans="1:36" x14ac:dyDescent="0.25">
      <c r="A53" s="33"/>
      <c r="B53" s="79"/>
      <c r="C53" s="184"/>
      <c r="D53" s="193"/>
      <c r="E53" s="79"/>
      <c r="F53" s="277" t="s">
        <v>83</v>
      </c>
      <c r="G53" s="195">
        <f t="shared" si="8"/>
        <v>0</v>
      </c>
      <c r="H53" s="196"/>
      <c r="I53" s="196"/>
      <c r="J53" s="196"/>
      <c r="K53" s="197"/>
      <c r="L53" s="198">
        <f t="shared" si="9"/>
        <v>0</v>
      </c>
      <c r="M53" s="199"/>
      <c r="N53" s="199"/>
      <c r="O53" s="199"/>
      <c r="P53" s="200"/>
      <c r="Q53" s="201">
        <f t="shared" si="6"/>
        <v>0</v>
      </c>
      <c r="R53" s="196"/>
      <c r="S53" s="196"/>
      <c r="T53" s="196"/>
      <c r="U53" s="197"/>
      <c r="V53" s="198">
        <f t="shared" si="10"/>
        <v>0</v>
      </c>
      <c r="W53" s="199"/>
      <c r="X53" s="199"/>
      <c r="Y53" s="199"/>
      <c r="Z53" s="200"/>
      <c r="AA53" s="201">
        <f t="shared" si="7"/>
        <v>0</v>
      </c>
      <c r="AB53" s="196"/>
      <c r="AC53" s="196"/>
      <c r="AD53" s="196"/>
      <c r="AE53" s="197"/>
      <c r="AF53" s="198">
        <f t="shared" si="1"/>
        <v>0</v>
      </c>
      <c r="AG53" s="199">
        <f t="shared" si="2"/>
        <v>0</v>
      </c>
      <c r="AH53" s="199">
        <f t="shared" si="3"/>
        <v>0</v>
      </c>
      <c r="AI53" s="199">
        <f t="shared" si="4"/>
        <v>0</v>
      </c>
      <c r="AJ53" s="200">
        <f t="shared" si="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8"/>
        <v>0</v>
      </c>
      <c r="H54" s="196"/>
      <c r="I54" s="196"/>
      <c r="J54" s="196"/>
      <c r="K54" s="197"/>
      <c r="L54" s="198">
        <f t="shared" si="9"/>
        <v>0</v>
      </c>
      <c r="M54" s="199"/>
      <c r="N54" s="199"/>
      <c r="O54" s="199"/>
      <c r="P54" s="200"/>
      <c r="Q54" s="201">
        <f t="shared" si="6"/>
        <v>0</v>
      </c>
      <c r="R54" s="196"/>
      <c r="S54" s="196"/>
      <c r="T54" s="196"/>
      <c r="U54" s="197"/>
      <c r="V54" s="198">
        <f t="shared" si="10"/>
        <v>0</v>
      </c>
      <c r="W54" s="199"/>
      <c r="X54" s="199"/>
      <c r="Y54" s="199"/>
      <c r="Z54" s="200"/>
      <c r="AA54" s="201">
        <f t="shared" si="7"/>
        <v>0</v>
      </c>
      <c r="AB54" s="196"/>
      <c r="AC54" s="196"/>
      <c r="AD54" s="196"/>
      <c r="AE54" s="197"/>
      <c r="AF54" s="198">
        <f t="shared" si="1"/>
        <v>0</v>
      </c>
      <c r="AG54" s="199">
        <f t="shared" si="2"/>
        <v>0</v>
      </c>
      <c r="AH54" s="199">
        <f t="shared" si="3"/>
        <v>0</v>
      </c>
      <c r="AI54" s="199">
        <f t="shared" si="4"/>
        <v>0</v>
      </c>
      <c r="AJ54" s="200">
        <f t="shared" si="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8"/>
        <v>0</v>
      </c>
      <c r="H55" s="196"/>
      <c r="I55" s="196"/>
      <c r="J55" s="196"/>
      <c r="K55" s="197"/>
      <c r="L55" s="198">
        <f t="shared" si="9"/>
        <v>0</v>
      </c>
      <c r="M55" s="199"/>
      <c r="N55" s="199"/>
      <c r="O55" s="199"/>
      <c r="P55" s="200"/>
      <c r="Q55" s="201">
        <f t="shared" si="6"/>
        <v>0</v>
      </c>
      <c r="R55" s="196"/>
      <c r="S55" s="196"/>
      <c r="T55" s="196"/>
      <c r="U55" s="197"/>
      <c r="V55" s="198">
        <f t="shared" si="10"/>
        <v>0</v>
      </c>
      <c r="W55" s="199"/>
      <c r="X55" s="199"/>
      <c r="Y55" s="199"/>
      <c r="Z55" s="200"/>
      <c r="AA55" s="201">
        <f t="shared" si="7"/>
        <v>0</v>
      </c>
      <c r="AB55" s="196"/>
      <c r="AC55" s="196"/>
      <c r="AD55" s="196"/>
      <c r="AE55" s="197"/>
      <c r="AF55" s="198">
        <f t="shared" si="1"/>
        <v>0</v>
      </c>
      <c r="AG55" s="199">
        <f t="shared" si="2"/>
        <v>0</v>
      </c>
      <c r="AH55" s="199">
        <f t="shared" si="3"/>
        <v>0</v>
      </c>
      <c r="AI55" s="199">
        <f t="shared" si="4"/>
        <v>0</v>
      </c>
      <c r="AJ55" s="200">
        <f t="shared" si="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8"/>
        <v>0</v>
      </c>
      <c r="H56" s="196"/>
      <c r="I56" s="196"/>
      <c r="J56" s="196"/>
      <c r="K56" s="197"/>
      <c r="L56" s="198">
        <f t="shared" si="9"/>
        <v>0</v>
      </c>
      <c r="M56" s="199"/>
      <c r="N56" s="199"/>
      <c r="O56" s="199"/>
      <c r="P56" s="200"/>
      <c r="Q56" s="201">
        <f t="shared" si="6"/>
        <v>0</v>
      </c>
      <c r="R56" s="196"/>
      <c r="S56" s="196"/>
      <c r="T56" s="196"/>
      <c r="U56" s="197"/>
      <c r="V56" s="198">
        <f t="shared" si="10"/>
        <v>0</v>
      </c>
      <c r="W56" s="199"/>
      <c r="X56" s="199"/>
      <c r="Y56" s="199"/>
      <c r="Z56" s="200"/>
      <c r="AA56" s="201">
        <f t="shared" si="7"/>
        <v>0</v>
      </c>
      <c r="AB56" s="196"/>
      <c r="AC56" s="196"/>
      <c r="AD56" s="196"/>
      <c r="AE56" s="197"/>
      <c r="AF56" s="198">
        <f t="shared" si="1"/>
        <v>0</v>
      </c>
      <c r="AG56" s="199">
        <f t="shared" si="2"/>
        <v>0</v>
      </c>
      <c r="AH56" s="199">
        <f t="shared" si="3"/>
        <v>0</v>
      </c>
      <c r="AI56" s="199">
        <f t="shared" si="4"/>
        <v>0</v>
      </c>
      <c r="AJ56" s="200">
        <f t="shared" si="5"/>
        <v>0</v>
      </c>
    </row>
    <row r="57" spans="1:36" x14ac:dyDescent="0.25">
      <c r="A57" s="33"/>
      <c r="B57" s="79"/>
      <c r="C57" s="184"/>
      <c r="D57" s="193"/>
      <c r="E57" s="79"/>
      <c r="F57" s="277" t="s">
        <v>83</v>
      </c>
      <c r="G57" s="195">
        <f t="shared" si="8"/>
        <v>0</v>
      </c>
      <c r="H57" s="196"/>
      <c r="I57" s="196"/>
      <c r="J57" s="196"/>
      <c r="K57" s="197"/>
      <c r="L57" s="198">
        <f t="shared" si="9"/>
        <v>0</v>
      </c>
      <c r="M57" s="199"/>
      <c r="N57" s="199"/>
      <c r="O57" s="199"/>
      <c r="P57" s="200"/>
      <c r="Q57" s="201">
        <f t="shared" si="6"/>
        <v>0</v>
      </c>
      <c r="R57" s="196"/>
      <c r="S57" s="196"/>
      <c r="T57" s="196"/>
      <c r="U57" s="197"/>
      <c r="V57" s="198">
        <f t="shared" si="10"/>
        <v>0</v>
      </c>
      <c r="W57" s="199"/>
      <c r="X57" s="199"/>
      <c r="Y57" s="199"/>
      <c r="Z57" s="200"/>
      <c r="AA57" s="201">
        <f t="shared" si="7"/>
        <v>0</v>
      </c>
      <c r="AB57" s="196"/>
      <c r="AC57" s="196"/>
      <c r="AD57" s="196"/>
      <c r="AE57" s="197"/>
      <c r="AF57" s="198">
        <f t="shared" si="1"/>
        <v>0</v>
      </c>
      <c r="AG57" s="199">
        <f t="shared" si="2"/>
        <v>0</v>
      </c>
      <c r="AH57" s="199">
        <f t="shared" si="3"/>
        <v>0</v>
      </c>
      <c r="AI57" s="199">
        <f t="shared" si="4"/>
        <v>0</v>
      </c>
      <c r="AJ57" s="200">
        <f t="shared" si="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8"/>
        <v>0</v>
      </c>
      <c r="H58" s="196"/>
      <c r="I58" s="196"/>
      <c r="J58" s="196"/>
      <c r="K58" s="197"/>
      <c r="L58" s="198">
        <f t="shared" si="9"/>
        <v>0</v>
      </c>
      <c r="M58" s="199"/>
      <c r="N58" s="199"/>
      <c r="O58" s="199"/>
      <c r="P58" s="200"/>
      <c r="Q58" s="201">
        <f t="shared" si="6"/>
        <v>0</v>
      </c>
      <c r="R58" s="196"/>
      <c r="S58" s="196"/>
      <c r="T58" s="196"/>
      <c r="U58" s="197"/>
      <c r="V58" s="198">
        <f t="shared" si="10"/>
        <v>0</v>
      </c>
      <c r="W58" s="199"/>
      <c r="X58" s="199"/>
      <c r="Y58" s="199"/>
      <c r="Z58" s="200"/>
      <c r="AA58" s="201">
        <f t="shared" si="7"/>
        <v>0</v>
      </c>
      <c r="AB58" s="196"/>
      <c r="AC58" s="196"/>
      <c r="AD58" s="196"/>
      <c r="AE58" s="197"/>
      <c r="AF58" s="198">
        <f t="shared" si="1"/>
        <v>0</v>
      </c>
      <c r="AG58" s="199">
        <f t="shared" si="2"/>
        <v>0</v>
      </c>
      <c r="AH58" s="199">
        <f t="shared" si="3"/>
        <v>0</v>
      </c>
      <c r="AI58" s="199">
        <f t="shared" si="4"/>
        <v>0</v>
      </c>
      <c r="AJ58" s="200">
        <f t="shared" si="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8"/>
        <v>0</v>
      </c>
      <c r="H59" s="196"/>
      <c r="I59" s="196"/>
      <c r="J59" s="196"/>
      <c r="K59" s="197"/>
      <c r="L59" s="198">
        <f t="shared" si="9"/>
        <v>0</v>
      </c>
      <c r="M59" s="199"/>
      <c r="N59" s="199"/>
      <c r="O59" s="199"/>
      <c r="P59" s="200"/>
      <c r="Q59" s="201">
        <f t="shared" si="6"/>
        <v>0</v>
      </c>
      <c r="R59" s="196"/>
      <c r="S59" s="196"/>
      <c r="T59" s="196"/>
      <c r="U59" s="197"/>
      <c r="V59" s="198">
        <f t="shared" si="10"/>
        <v>0</v>
      </c>
      <c r="W59" s="199"/>
      <c r="X59" s="199"/>
      <c r="Y59" s="199"/>
      <c r="Z59" s="200"/>
      <c r="AA59" s="201">
        <f t="shared" si="7"/>
        <v>0</v>
      </c>
      <c r="AB59" s="196"/>
      <c r="AC59" s="196"/>
      <c r="AD59" s="196"/>
      <c r="AE59" s="197"/>
      <c r="AF59" s="198">
        <f t="shared" si="1"/>
        <v>0</v>
      </c>
      <c r="AG59" s="199">
        <f t="shared" si="2"/>
        <v>0</v>
      </c>
      <c r="AH59" s="199">
        <f t="shared" si="3"/>
        <v>0</v>
      </c>
      <c r="AI59" s="199">
        <f t="shared" si="4"/>
        <v>0</v>
      </c>
      <c r="AJ59" s="200">
        <f t="shared" si="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8"/>
        <v>0</v>
      </c>
      <c r="H60" s="196"/>
      <c r="I60" s="196"/>
      <c r="J60" s="196"/>
      <c r="K60" s="197"/>
      <c r="L60" s="198">
        <f t="shared" si="9"/>
        <v>0</v>
      </c>
      <c r="M60" s="199"/>
      <c r="N60" s="199"/>
      <c r="O60" s="199"/>
      <c r="P60" s="200"/>
      <c r="Q60" s="201">
        <f t="shared" si="6"/>
        <v>0</v>
      </c>
      <c r="R60" s="196"/>
      <c r="S60" s="196"/>
      <c r="T60" s="196"/>
      <c r="U60" s="197"/>
      <c r="V60" s="198">
        <f t="shared" si="10"/>
        <v>0</v>
      </c>
      <c r="W60" s="199"/>
      <c r="X60" s="199"/>
      <c r="Y60" s="199"/>
      <c r="Z60" s="200"/>
      <c r="AA60" s="201">
        <f t="shared" si="7"/>
        <v>0</v>
      </c>
      <c r="AB60" s="196"/>
      <c r="AC60" s="196"/>
      <c r="AD60" s="196"/>
      <c r="AE60" s="197"/>
      <c r="AF60" s="198">
        <f t="shared" si="1"/>
        <v>0</v>
      </c>
      <c r="AG60" s="199">
        <f t="shared" si="2"/>
        <v>0</v>
      </c>
      <c r="AH60" s="199">
        <f t="shared" si="3"/>
        <v>0</v>
      </c>
      <c r="AI60" s="199">
        <f t="shared" si="4"/>
        <v>0</v>
      </c>
      <c r="AJ60" s="200">
        <f t="shared" si="5"/>
        <v>0</v>
      </c>
    </row>
    <row r="61" spans="1:36" x14ac:dyDescent="0.25">
      <c r="A61" s="33"/>
      <c r="B61" s="79"/>
      <c r="C61" s="184"/>
      <c r="D61" s="193"/>
      <c r="E61" s="79"/>
      <c r="F61" s="277" t="s">
        <v>83</v>
      </c>
      <c r="G61" s="195">
        <f t="shared" si="8"/>
        <v>0</v>
      </c>
      <c r="H61" s="196"/>
      <c r="I61" s="196"/>
      <c r="J61" s="196"/>
      <c r="K61" s="197"/>
      <c r="L61" s="198">
        <f t="shared" si="9"/>
        <v>0</v>
      </c>
      <c r="M61" s="199"/>
      <c r="N61" s="199"/>
      <c r="O61" s="199"/>
      <c r="P61" s="200"/>
      <c r="Q61" s="201">
        <f t="shared" si="6"/>
        <v>0</v>
      </c>
      <c r="R61" s="196"/>
      <c r="S61" s="196"/>
      <c r="T61" s="196"/>
      <c r="U61" s="197"/>
      <c r="V61" s="198">
        <f t="shared" si="10"/>
        <v>0</v>
      </c>
      <c r="W61" s="199"/>
      <c r="X61" s="199"/>
      <c r="Y61" s="199"/>
      <c r="Z61" s="200"/>
      <c r="AA61" s="201">
        <f t="shared" si="7"/>
        <v>0</v>
      </c>
      <c r="AB61" s="196"/>
      <c r="AC61" s="196"/>
      <c r="AD61" s="196"/>
      <c r="AE61" s="197"/>
      <c r="AF61" s="198">
        <f t="shared" si="1"/>
        <v>0</v>
      </c>
      <c r="AG61" s="199">
        <f t="shared" si="2"/>
        <v>0</v>
      </c>
      <c r="AH61" s="199">
        <f t="shared" si="3"/>
        <v>0</v>
      </c>
      <c r="AI61" s="199">
        <f t="shared" si="4"/>
        <v>0</v>
      </c>
      <c r="AJ61" s="200">
        <f t="shared" si="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8"/>
        <v>0</v>
      </c>
      <c r="H62" s="196"/>
      <c r="I62" s="196"/>
      <c r="J62" s="196"/>
      <c r="K62" s="197"/>
      <c r="L62" s="198">
        <f t="shared" si="9"/>
        <v>0</v>
      </c>
      <c r="M62" s="199"/>
      <c r="N62" s="199"/>
      <c r="O62" s="199"/>
      <c r="P62" s="200"/>
      <c r="Q62" s="201">
        <f t="shared" si="6"/>
        <v>0</v>
      </c>
      <c r="R62" s="196"/>
      <c r="S62" s="196"/>
      <c r="T62" s="196"/>
      <c r="U62" s="197"/>
      <c r="V62" s="198">
        <f t="shared" si="10"/>
        <v>0</v>
      </c>
      <c r="W62" s="199"/>
      <c r="X62" s="199"/>
      <c r="Y62" s="199"/>
      <c r="Z62" s="200"/>
      <c r="AA62" s="201">
        <f t="shared" si="7"/>
        <v>0</v>
      </c>
      <c r="AB62" s="196"/>
      <c r="AC62" s="196"/>
      <c r="AD62" s="196"/>
      <c r="AE62" s="197"/>
      <c r="AF62" s="198">
        <f t="shared" si="1"/>
        <v>0</v>
      </c>
      <c r="AG62" s="199">
        <f t="shared" si="2"/>
        <v>0</v>
      </c>
      <c r="AH62" s="199">
        <f t="shared" si="3"/>
        <v>0</v>
      </c>
      <c r="AI62" s="199">
        <f t="shared" si="4"/>
        <v>0</v>
      </c>
      <c r="AJ62" s="200">
        <f t="shared" si="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8"/>
        <v>0</v>
      </c>
      <c r="H63" s="196"/>
      <c r="I63" s="196"/>
      <c r="J63" s="196"/>
      <c r="K63" s="197"/>
      <c r="L63" s="198">
        <f t="shared" si="9"/>
        <v>0</v>
      </c>
      <c r="M63" s="199"/>
      <c r="N63" s="199"/>
      <c r="O63" s="199"/>
      <c r="P63" s="200"/>
      <c r="Q63" s="201">
        <f t="shared" si="6"/>
        <v>0</v>
      </c>
      <c r="R63" s="196"/>
      <c r="S63" s="196"/>
      <c r="T63" s="196"/>
      <c r="U63" s="197"/>
      <c r="V63" s="198">
        <f t="shared" si="10"/>
        <v>0</v>
      </c>
      <c r="W63" s="199"/>
      <c r="X63" s="199"/>
      <c r="Y63" s="199"/>
      <c r="Z63" s="200"/>
      <c r="AA63" s="201">
        <f t="shared" si="7"/>
        <v>0</v>
      </c>
      <c r="AB63" s="196"/>
      <c r="AC63" s="196"/>
      <c r="AD63" s="196"/>
      <c r="AE63" s="197"/>
      <c r="AF63" s="198">
        <f t="shared" si="1"/>
        <v>0</v>
      </c>
      <c r="AG63" s="199">
        <f t="shared" si="2"/>
        <v>0</v>
      </c>
      <c r="AH63" s="199">
        <f t="shared" si="3"/>
        <v>0</v>
      </c>
      <c r="AI63" s="199">
        <f t="shared" si="4"/>
        <v>0</v>
      </c>
      <c r="AJ63" s="200">
        <f t="shared" si="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8"/>
        <v>0</v>
      </c>
      <c r="H64" s="196"/>
      <c r="I64" s="196"/>
      <c r="J64" s="196"/>
      <c r="K64" s="197"/>
      <c r="L64" s="198">
        <f t="shared" si="9"/>
        <v>0</v>
      </c>
      <c r="M64" s="199"/>
      <c r="N64" s="199"/>
      <c r="O64" s="199"/>
      <c r="P64" s="200"/>
      <c r="Q64" s="201">
        <f t="shared" si="6"/>
        <v>0</v>
      </c>
      <c r="R64" s="196"/>
      <c r="S64" s="196"/>
      <c r="T64" s="196"/>
      <c r="U64" s="197"/>
      <c r="V64" s="198">
        <f t="shared" si="10"/>
        <v>0</v>
      </c>
      <c r="W64" s="199"/>
      <c r="X64" s="199"/>
      <c r="Y64" s="199"/>
      <c r="Z64" s="200"/>
      <c r="AA64" s="201">
        <f t="shared" si="7"/>
        <v>0</v>
      </c>
      <c r="AB64" s="196"/>
      <c r="AC64" s="196"/>
      <c r="AD64" s="196"/>
      <c r="AE64" s="197"/>
      <c r="AF64" s="198">
        <f t="shared" si="1"/>
        <v>0</v>
      </c>
      <c r="AG64" s="199">
        <f t="shared" si="2"/>
        <v>0</v>
      </c>
      <c r="AH64" s="199">
        <f t="shared" si="3"/>
        <v>0</v>
      </c>
      <c r="AI64" s="199">
        <f t="shared" si="4"/>
        <v>0</v>
      </c>
      <c r="AJ64" s="200">
        <f t="shared" si="5"/>
        <v>0</v>
      </c>
    </row>
    <row r="65" spans="1:36" x14ac:dyDescent="0.25">
      <c r="A65" s="33"/>
      <c r="B65" s="79"/>
      <c r="C65" s="184"/>
      <c r="D65" s="193"/>
      <c r="E65" s="79"/>
      <c r="F65" s="277" t="s">
        <v>83</v>
      </c>
      <c r="G65" s="195">
        <f t="shared" si="8"/>
        <v>0</v>
      </c>
      <c r="H65" s="196"/>
      <c r="I65" s="196"/>
      <c r="J65" s="196"/>
      <c r="K65" s="197"/>
      <c r="L65" s="198">
        <f t="shared" si="9"/>
        <v>0</v>
      </c>
      <c r="M65" s="199"/>
      <c r="N65" s="199"/>
      <c r="O65" s="199"/>
      <c r="P65" s="200"/>
      <c r="Q65" s="201">
        <f t="shared" si="6"/>
        <v>0</v>
      </c>
      <c r="R65" s="196"/>
      <c r="S65" s="196"/>
      <c r="T65" s="196"/>
      <c r="U65" s="197"/>
      <c r="V65" s="198">
        <f t="shared" si="10"/>
        <v>0</v>
      </c>
      <c r="W65" s="199"/>
      <c r="X65" s="199"/>
      <c r="Y65" s="199"/>
      <c r="Z65" s="200"/>
      <c r="AA65" s="201">
        <f t="shared" si="7"/>
        <v>0</v>
      </c>
      <c r="AB65" s="196"/>
      <c r="AC65" s="196"/>
      <c r="AD65" s="196"/>
      <c r="AE65" s="197"/>
      <c r="AF65" s="198">
        <f t="shared" si="1"/>
        <v>0</v>
      </c>
      <c r="AG65" s="199">
        <f t="shared" si="2"/>
        <v>0</v>
      </c>
      <c r="AH65" s="199">
        <f t="shared" si="3"/>
        <v>0</v>
      </c>
      <c r="AI65" s="199">
        <f t="shared" si="4"/>
        <v>0</v>
      </c>
      <c r="AJ65" s="200">
        <f t="shared" si="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8"/>
        <v>0</v>
      </c>
      <c r="H66" s="196"/>
      <c r="I66" s="196"/>
      <c r="J66" s="196"/>
      <c r="K66" s="197"/>
      <c r="L66" s="198">
        <f t="shared" si="9"/>
        <v>0</v>
      </c>
      <c r="M66" s="199"/>
      <c r="N66" s="199"/>
      <c r="O66" s="199"/>
      <c r="P66" s="200"/>
      <c r="Q66" s="201">
        <f t="shared" si="6"/>
        <v>0</v>
      </c>
      <c r="R66" s="196"/>
      <c r="S66" s="196"/>
      <c r="T66" s="196"/>
      <c r="U66" s="197"/>
      <c r="V66" s="198">
        <f t="shared" si="10"/>
        <v>0</v>
      </c>
      <c r="W66" s="199"/>
      <c r="X66" s="199"/>
      <c r="Y66" s="199"/>
      <c r="Z66" s="200"/>
      <c r="AA66" s="201">
        <f t="shared" si="7"/>
        <v>0</v>
      </c>
      <c r="AB66" s="196"/>
      <c r="AC66" s="196"/>
      <c r="AD66" s="196"/>
      <c r="AE66" s="197"/>
      <c r="AF66" s="198">
        <f t="shared" si="1"/>
        <v>0</v>
      </c>
      <c r="AG66" s="199">
        <f t="shared" si="2"/>
        <v>0</v>
      </c>
      <c r="AH66" s="199">
        <f t="shared" si="3"/>
        <v>0</v>
      </c>
      <c r="AI66" s="199">
        <f t="shared" si="4"/>
        <v>0</v>
      </c>
      <c r="AJ66" s="200">
        <f t="shared" si="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8"/>
        <v>0</v>
      </c>
      <c r="H67" s="196"/>
      <c r="I67" s="196"/>
      <c r="J67" s="196"/>
      <c r="K67" s="197"/>
      <c r="L67" s="198">
        <f t="shared" si="9"/>
        <v>0</v>
      </c>
      <c r="M67" s="199"/>
      <c r="N67" s="199"/>
      <c r="O67" s="199"/>
      <c r="P67" s="200"/>
      <c r="Q67" s="201">
        <f t="shared" si="6"/>
        <v>0</v>
      </c>
      <c r="R67" s="196"/>
      <c r="S67" s="196"/>
      <c r="T67" s="196"/>
      <c r="U67" s="197"/>
      <c r="V67" s="198">
        <f t="shared" si="10"/>
        <v>0</v>
      </c>
      <c r="W67" s="199"/>
      <c r="X67" s="199"/>
      <c r="Y67" s="199"/>
      <c r="Z67" s="200"/>
      <c r="AA67" s="201">
        <f t="shared" si="7"/>
        <v>0</v>
      </c>
      <c r="AB67" s="196"/>
      <c r="AC67" s="196"/>
      <c r="AD67" s="196"/>
      <c r="AE67" s="197"/>
      <c r="AF67" s="198">
        <f t="shared" si="1"/>
        <v>0</v>
      </c>
      <c r="AG67" s="199">
        <f t="shared" si="2"/>
        <v>0</v>
      </c>
      <c r="AH67" s="199">
        <f t="shared" si="3"/>
        <v>0</v>
      </c>
      <c r="AI67" s="199">
        <f t="shared" si="4"/>
        <v>0</v>
      </c>
      <c r="AJ67" s="200">
        <f t="shared" si="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8"/>
        <v>0</v>
      </c>
      <c r="H68" s="196"/>
      <c r="I68" s="196"/>
      <c r="J68" s="196"/>
      <c r="K68" s="197"/>
      <c r="L68" s="198">
        <f t="shared" si="9"/>
        <v>0</v>
      </c>
      <c r="M68" s="199"/>
      <c r="N68" s="199"/>
      <c r="O68" s="199"/>
      <c r="P68" s="200"/>
      <c r="Q68" s="201">
        <f t="shared" si="6"/>
        <v>0</v>
      </c>
      <c r="R68" s="196"/>
      <c r="S68" s="196"/>
      <c r="T68" s="196"/>
      <c r="U68" s="197"/>
      <c r="V68" s="198">
        <f t="shared" si="10"/>
        <v>0</v>
      </c>
      <c r="W68" s="199"/>
      <c r="X68" s="199"/>
      <c r="Y68" s="199"/>
      <c r="Z68" s="200"/>
      <c r="AA68" s="201">
        <f t="shared" si="7"/>
        <v>0</v>
      </c>
      <c r="AB68" s="196"/>
      <c r="AC68" s="196"/>
      <c r="AD68" s="196"/>
      <c r="AE68" s="197"/>
      <c r="AF68" s="198">
        <f t="shared" si="1"/>
        <v>0</v>
      </c>
      <c r="AG68" s="199">
        <f t="shared" si="2"/>
        <v>0</v>
      </c>
      <c r="AH68" s="199">
        <f t="shared" si="3"/>
        <v>0</v>
      </c>
      <c r="AI68" s="199">
        <f t="shared" si="4"/>
        <v>0</v>
      </c>
      <c r="AJ68" s="200">
        <f t="shared" si="5"/>
        <v>0</v>
      </c>
    </row>
    <row r="69" spans="1:36" x14ac:dyDescent="0.25">
      <c r="A69" s="33"/>
      <c r="B69" s="79"/>
      <c r="C69" s="184"/>
      <c r="D69" s="193"/>
      <c r="E69" s="79"/>
      <c r="F69" s="277" t="s">
        <v>83</v>
      </c>
      <c r="G69" s="195">
        <f t="shared" si="8"/>
        <v>0</v>
      </c>
      <c r="H69" s="196"/>
      <c r="I69" s="196"/>
      <c r="J69" s="196"/>
      <c r="K69" s="197"/>
      <c r="L69" s="198">
        <f t="shared" si="9"/>
        <v>0</v>
      </c>
      <c r="M69" s="199"/>
      <c r="N69" s="199"/>
      <c r="O69" s="199"/>
      <c r="P69" s="200"/>
      <c r="Q69" s="201">
        <f t="shared" si="6"/>
        <v>0</v>
      </c>
      <c r="R69" s="196"/>
      <c r="S69" s="196"/>
      <c r="T69" s="196"/>
      <c r="U69" s="197"/>
      <c r="V69" s="198">
        <f t="shared" si="10"/>
        <v>0</v>
      </c>
      <c r="W69" s="199"/>
      <c r="X69" s="199"/>
      <c r="Y69" s="199"/>
      <c r="Z69" s="200"/>
      <c r="AA69" s="201">
        <f t="shared" si="7"/>
        <v>0</v>
      </c>
      <c r="AB69" s="196"/>
      <c r="AC69" s="196"/>
      <c r="AD69" s="196"/>
      <c r="AE69" s="197"/>
      <c r="AF69" s="198">
        <f t="shared" si="1"/>
        <v>0</v>
      </c>
      <c r="AG69" s="199">
        <f t="shared" si="2"/>
        <v>0</v>
      </c>
      <c r="AH69" s="199">
        <f t="shared" si="3"/>
        <v>0</v>
      </c>
      <c r="AI69" s="199">
        <f t="shared" si="4"/>
        <v>0</v>
      </c>
      <c r="AJ69" s="200">
        <f t="shared" si="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1">H70+I70+J70+K70</f>
        <v>0</v>
      </c>
      <c r="H70" s="196"/>
      <c r="I70" s="196"/>
      <c r="J70" s="196"/>
      <c r="K70" s="197"/>
      <c r="L70" s="198">
        <f t="shared" ref="L70:L107" si="12">M70+N70+O70+P70</f>
        <v>0</v>
      </c>
      <c r="M70" s="199"/>
      <c r="N70" s="199"/>
      <c r="O70" s="199"/>
      <c r="P70" s="200"/>
      <c r="Q70" s="201">
        <f t="shared" ref="Q70:Q107" si="13">R70+S70+T70+U70</f>
        <v>0</v>
      </c>
      <c r="R70" s="196"/>
      <c r="S70" s="196"/>
      <c r="T70" s="196"/>
      <c r="U70" s="197"/>
      <c r="V70" s="198">
        <f t="shared" ref="V70:V107" si="14">W70+X70+Y70+Z70</f>
        <v>0</v>
      </c>
      <c r="W70" s="199"/>
      <c r="X70" s="199"/>
      <c r="Y70" s="199"/>
      <c r="Z70" s="200"/>
      <c r="AA70" s="201">
        <f t="shared" ref="AA70:AA107" si="15">AB70+AC70+AD70+AE70</f>
        <v>0</v>
      </c>
      <c r="AB70" s="196"/>
      <c r="AC70" s="196"/>
      <c r="AD70" s="196"/>
      <c r="AE70" s="197"/>
      <c r="AF70" s="198">
        <f t="shared" ref="AF70:AF107" si="16">AA70+V70+Q70+L70+G70</f>
        <v>0</v>
      </c>
      <c r="AG70" s="199">
        <f t="shared" ref="AG70:AG107" si="17">AB70+W70+R70+M70+H70</f>
        <v>0</v>
      </c>
      <c r="AH70" s="199">
        <f t="shared" ref="AH70:AH107" si="18">AC70+X70+S70+N70+I70</f>
        <v>0</v>
      </c>
      <c r="AI70" s="199">
        <f t="shared" ref="AI70:AI107" si="19">AD70+Y70+T70+O70+J70</f>
        <v>0</v>
      </c>
      <c r="AJ70" s="200">
        <f t="shared" ref="AJ70:AJ107" si="20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1"/>
        <v>0</v>
      </c>
      <c r="H71" s="196"/>
      <c r="I71" s="196"/>
      <c r="J71" s="196"/>
      <c r="K71" s="197"/>
      <c r="L71" s="198">
        <f t="shared" si="12"/>
        <v>0</v>
      </c>
      <c r="M71" s="199"/>
      <c r="N71" s="199"/>
      <c r="O71" s="199"/>
      <c r="P71" s="200"/>
      <c r="Q71" s="201">
        <f t="shared" si="13"/>
        <v>0</v>
      </c>
      <c r="R71" s="196"/>
      <c r="S71" s="196"/>
      <c r="T71" s="196"/>
      <c r="U71" s="197"/>
      <c r="V71" s="198">
        <f t="shared" si="14"/>
        <v>0</v>
      </c>
      <c r="W71" s="199"/>
      <c r="X71" s="199"/>
      <c r="Y71" s="199"/>
      <c r="Z71" s="200"/>
      <c r="AA71" s="201">
        <f t="shared" si="15"/>
        <v>0</v>
      </c>
      <c r="AB71" s="196"/>
      <c r="AC71" s="196"/>
      <c r="AD71" s="196"/>
      <c r="AE71" s="197"/>
      <c r="AF71" s="198">
        <f t="shared" si="16"/>
        <v>0</v>
      </c>
      <c r="AG71" s="199">
        <f t="shared" si="17"/>
        <v>0</v>
      </c>
      <c r="AH71" s="199">
        <f t="shared" si="18"/>
        <v>0</v>
      </c>
      <c r="AI71" s="199">
        <f t="shared" si="19"/>
        <v>0</v>
      </c>
      <c r="AJ71" s="200">
        <f t="shared" si="20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11"/>
        <v>0</v>
      </c>
      <c r="H72" s="196"/>
      <c r="I72" s="196"/>
      <c r="J72" s="196"/>
      <c r="K72" s="197"/>
      <c r="L72" s="198">
        <f t="shared" si="12"/>
        <v>0</v>
      </c>
      <c r="M72" s="199"/>
      <c r="N72" s="199"/>
      <c r="O72" s="199"/>
      <c r="P72" s="200"/>
      <c r="Q72" s="201">
        <f t="shared" si="13"/>
        <v>0</v>
      </c>
      <c r="R72" s="196"/>
      <c r="S72" s="196"/>
      <c r="T72" s="196"/>
      <c r="U72" s="197"/>
      <c r="V72" s="198">
        <f t="shared" si="14"/>
        <v>0</v>
      </c>
      <c r="W72" s="199"/>
      <c r="X72" s="199"/>
      <c r="Y72" s="199"/>
      <c r="Z72" s="200"/>
      <c r="AA72" s="201">
        <f t="shared" si="15"/>
        <v>0</v>
      </c>
      <c r="AB72" s="196"/>
      <c r="AC72" s="196"/>
      <c r="AD72" s="196"/>
      <c r="AE72" s="197"/>
      <c r="AF72" s="198">
        <f t="shared" si="16"/>
        <v>0</v>
      </c>
      <c r="AG72" s="199">
        <f t="shared" si="17"/>
        <v>0</v>
      </c>
      <c r="AH72" s="199">
        <f t="shared" si="18"/>
        <v>0</v>
      </c>
      <c r="AI72" s="199">
        <f t="shared" si="19"/>
        <v>0</v>
      </c>
      <c r="AJ72" s="200">
        <f t="shared" si="20"/>
        <v>0</v>
      </c>
    </row>
    <row r="73" spans="1:36" x14ac:dyDescent="0.25">
      <c r="A73" s="33"/>
      <c r="B73" s="79"/>
      <c r="C73" s="184"/>
      <c r="D73" s="193"/>
      <c r="E73" s="79"/>
      <c r="F73" s="277" t="s">
        <v>83</v>
      </c>
      <c r="G73" s="195">
        <f t="shared" si="11"/>
        <v>0</v>
      </c>
      <c r="H73" s="196"/>
      <c r="I73" s="196"/>
      <c r="J73" s="196"/>
      <c r="K73" s="197"/>
      <c r="L73" s="198">
        <f t="shared" si="12"/>
        <v>0</v>
      </c>
      <c r="M73" s="199"/>
      <c r="N73" s="199"/>
      <c r="O73" s="199"/>
      <c r="P73" s="200"/>
      <c r="Q73" s="201">
        <f t="shared" si="13"/>
        <v>0</v>
      </c>
      <c r="R73" s="196"/>
      <c r="S73" s="196"/>
      <c r="T73" s="196"/>
      <c r="U73" s="197"/>
      <c r="V73" s="198">
        <f t="shared" si="14"/>
        <v>0</v>
      </c>
      <c r="W73" s="199"/>
      <c r="X73" s="199"/>
      <c r="Y73" s="199"/>
      <c r="Z73" s="200"/>
      <c r="AA73" s="201">
        <f t="shared" si="15"/>
        <v>0</v>
      </c>
      <c r="AB73" s="196"/>
      <c r="AC73" s="196"/>
      <c r="AD73" s="196"/>
      <c r="AE73" s="197"/>
      <c r="AF73" s="198">
        <f t="shared" si="16"/>
        <v>0</v>
      </c>
      <c r="AG73" s="199">
        <f t="shared" si="17"/>
        <v>0</v>
      </c>
      <c r="AH73" s="199">
        <f t="shared" si="18"/>
        <v>0</v>
      </c>
      <c r="AI73" s="199">
        <f t="shared" si="19"/>
        <v>0</v>
      </c>
      <c r="AJ73" s="200">
        <f t="shared" si="20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1"/>
        <v>0</v>
      </c>
      <c r="H74" s="196"/>
      <c r="I74" s="196"/>
      <c r="J74" s="196"/>
      <c r="K74" s="197"/>
      <c r="L74" s="198">
        <f t="shared" si="12"/>
        <v>0</v>
      </c>
      <c r="M74" s="199"/>
      <c r="N74" s="199"/>
      <c r="O74" s="199"/>
      <c r="P74" s="200"/>
      <c r="Q74" s="201">
        <f t="shared" si="13"/>
        <v>0</v>
      </c>
      <c r="R74" s="196"/>
      <c r="S74" s="196"/>
      <c r="T74" s="196"/>
      <c r="U74" s="197"/>
      <c r="V74" s="198">
        <f t="shared" si="14"/>
        <v>0</v>
      </c>
      <c r="W74" s="199"/>
      <c r="X74" s="199"/>
      <c r="Y74" s="199"/>
      <c r="Z74" s="200"/>
      <c r="AA74" s="201">
        <f t="shared" si="15"/>
        <v>0</v>
      </c>
      <c r="AB74" s="196"/>
      <c r="AC74" s="196"/>
      <c r="AD74" s="196"/>
      <c r="AE74" s="197"/>
      <c r="AF74" s="198">
        <f t="shared" si="16"/>
        <v>0</v>
      </c>
      <c r="AG74" s="199">
        <f t="shared" si="17"/>
        <v>0</v>
      </c>
      <c r="AH74" s="199">
        <f t="shared" si="18"/>
        <v>0</v>
      </c>
      <c r="AI74" s="199">
        <f t="shared" si="19"/>
        <v>0</v>
      </c>
      <c r="AJ74" s="200">
        <f t="shared" si="20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1"/>
        <v>0</v>
      </c>
      <c r="H75" s="196"/>
      <c r="I75" s="196"/>
      <c r="J75" s="196"/>
      <c r="K75" s="197"/>
      <c r="L75" s="198">
        <f t="shared" si="12"/>
        <v>0</v>
      </c>
      <c r="M75" s="199"/>
      <c r="N75" s="199"/>
      <c r="O75" s="199"/>
      <c r="P75" s="200"/>
      <c r="Q75" s="201">
        <f t="shared" si="13"/>
        <v>0</v>
      </c>
      <c r="R75" s="196"/>
      <c r="S75" s="196"/>
      <c r="T75" s="196"/>
      <c r="U75" s="197"/>
      <c r="V75" s="198">
        <f t="shared" si="14"/>
        <v>0</v>
      </c>
      <c r="W75" s="199"/>
      <c r="X75" s="199"/>
      <c r="Y75" s="199"/>
      <c r="Z75" s="200"/>
      <c r="AA75" s="201">
        <f t="shared" si="15"/>
        <v>0</v>
      </c>
      <c r="AB75" s="196"/>
      <c r="AC75" s="196"/>
      <c r="AD75" s="196"/>
      <c r="AE75" s="197"/>
      <c r="AF75" s="198">
        <f t="shared" si="16"/>
        <v>0</v>
      </c>
      <c r="AG75" s="199">
        <f t="shared" si="17"/>
        <v>0</v>
      </c>
      <c r="AH75" s="199">
        <f t="shared" si="18"/>
        <v>0</v>
      </c>
      <c r="AI75" s="199">
        <f t="shared" si="19"/>
        <v>0</v>
      </c>
      <c r="AJ75" s="200">
        <f t="shared" si="20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11"/>
        <v>0</v>
      </c>
      <c r="H76" s="196"/>
      <c r="I76" s="196"/>
      <c r="J76" s="196"/>
      <c r="K76" s="197"/>
      <c r="L76" s="198">
        <f t="shared" si="12"/>
        <v>0</v>
      </c>
      <c r="M76" s="199"/>
      <c r="N76" s="199"/>
      <c r="O76" s="199"/>
      <c r="P76" s="200"/>
      <c r="Q76" s="201">
        <f t="shared" si="13"/>
        <v>0</v>
      </c>
      <c r="R76" s="196"/>
      <c r="S76" s="196"/>
      <c r="T76" s="196"/>
      <c r="U76" s="197"/>
      <c r="V76" s="198">
        <f t="shared" si="14"/>
        <v>0</v>
      </c>
      <c r="W76" s="199"/>
      <c r="X76" s="199"/>
      <c r="Y76" s="199"/>
      <c r="Z76" s="200"/>
      <c r="AA76" s="201">
        <f t="shared" si="15"/>
        <v>0</v>
      </c>
      <c r="AB76" s="196"/>
      <c r="AC76" s="196"/>
      <c r="AD76" s="196"/>
      <c r="AE76" s="197"/>
      <c r="AF76" s="198">
        <f t="shared" si="16"/>
        <v>0</v>
      </c>
      <c r="AG76" s="199">
        <f t="shared" si="17"/>
        <v>0</v>
      </c>
      <c r="AH76" s="199">
        <f t="shared" si="18"/>
        <v>0</v>
      </c>
      <c r="AI76" s="199">
        <f t="shared" si="19"/>
        <v>0</v>
      </c>
      <c r="AJ76" s="200">
        <f t="shared" si="20"/>
        <v>0</v>
      </c>
    </row>
    <row r="77" spans="1:36" x14ac:dyDescent="0.25">
      <c r="A77" s="33"/>
      <c r="B77" s="79"/>
      <c r="C77" s="184"/>
      <c r="D77" s="193"/>
      <c r="E77" s="79"/>
      <c r="F77" s="277" t="s">
        <v>83</v>
      </c>
      <c r="G77" s="195">
        <f t="shared" si="11"/>
        <v>0</v>
      </c>
      <c r="H77" s="196"/>
      <c r="I77" s="196"/>
      <c r="J77" s="196"/>
      <c r="K77" s="197"/>
      <c r="L77" s="198">
        <f t="shared" si="12"/>
        <v>0</v>
      </c>
      <c r="M77" s="199"/>
      <c r="N77" s="199"/>
      <c r="O77" s="199"/>
      <c r="P77" s="200"/>
      <c r="Q77" s="201">
        <f t="shared" si="13"/>
        <v>0</v>
      </c>
      <c r="R77" s="196"/>
      <c r="S77" s="196"/>
      <c r="T77" s="196"/>
      <c r="U77" s="197"/>
      <c r="V77" s="198">
        <f t="shared" si="14"/>
        <v>0</v>
      </c>
      <c r="W77" s="199"/>
      <c r="X77" s="199"/>
      <c r="Y77" s="199"/>
      <c r="Z77" s="200"/>
      <c r="AA77" s="201">
        <f t="shared" si="15"/>
        <v>0</v>
      </c>
      <c r="AB77" s="196"/>
      <c r="AC77" s="196"/>
      <c r="AD77" s="196"/>
      <c r="AE77" s="197"/>
      <c r="AF77" s="198">
        <f t="shared" si="16"/>
        <v>0</v>
      </c>
      <c r="AG77" s="199">
        <f t="shared" si="17"/>
        <v>0</v>
      </c>
      <c r="AH77" s="199">
        <f t="shared" si="18"/>
        <v>0</v>
      </c>
      <c r="AI77" s="199">
        <f t="shared" si="19"/>
        <v>0</v>
      </c>
      <c r="AJ77" s="200">
        <f t="shared" si="20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1"/>
        <v>0</v>
      </c>
      <c r="H78" s="196"/>
      <c r="I78" s="196"/>
      <c r="J78" s="196"/>
      <c r="K78" s="197"/>
      <c r="L78" s="198">
        <f t="shared" si="12"/>
        <v>0</v>
      </c>
      <c r="M78" s="199"/>
      <c r="N78" s="199"/>
      <c r="O78" s="199"/>
      <c r="P78" s="200"/>
      <c r="Q78" s="201">
        <f t="shared" si="13"/>
        <v>0</v>
      </c>
      <c r="R78" s="196"/>
      <c r="S78" s="196"/>
      <c r="T78" s="196"/>
      <c r="U78" s="197"/>
      <c r="V78" s="198">
        <f t="shared" si="14"/>
        <v>0</v>
      </c>
      <c r="W78" s="199"/>
      <c r="X78" s="199"/>
      <c r="Y78" s="199"/>
      <c r="Z78" s="200"/>
      <c r="AA78" s="201">
        <f t="shared" si="15"/>
        <v>0</v>
      </c>
      <c r="AB78" s="196"/>
      <c r="AC78" s="196"/>
      <c r="AD78" s="196"/>
      <c r="AE78" s="197"/>
      <c r="AF78" s="198">
        <f t="shared" si="16"/>
        <v>0</v>
      </c>
      <c r="AG78" s="199">
        <f t="shared" si="17"/>
        <v>0</v>
      </c>
      <c r="AH78" s="199">
        <f t="shared" si="18"/>
        <v>0</v>
      </c>
      <c r="AI78" s="199">
        <f t="shared" si="19"/>
        <v>0</v>
      </c>
      <c r="AJ78" s="200">
        <f t="shared" si="20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1"/>
        <v>0</v>
      </c>
      <c r="H79" s="196"/>
      <c r="I79" s="196"/>
      <c r="J79" s="196"/>
      <c r="K79" s="197"/>
      <c r="L79" s="198">
        <f t="shared" si="12"/>
        <v>0</v>
      </c>
      <c r="M79" s="199"/>
      <c r="N79" s="199"/>
      <c r="O79" s="199"/>
      <c r="P79" s="200"/>
      <c r="Q79" s="201">
        <f t="shared" si="13"/>
        <v>0</v>
      </c>
      <c r="R79" s="196"/>
      <c r="S79" s="196"/>
      <c r="T79" s="196"/>
      <c r="U79" s="197"/>
      <c r="V79" s="198">
        <f t="shared" si="14"/>
        <v>0</v>
      </c>
      <c r="W79" s="199"/>
      <c r="X79" s="199"/>
      <c r="Y79" s="199"/>
      <c r="Z79" s="200"/>
      <c r="AA79" s="201">
        <f t="shared" si="15"/>
        <v>0</v>
      </c>
      <c r="AB79" s="196"/>
      <c r="AC79" s="196"/>
      <c r="AD79" s="196"/>
      <c r="AE79" s="197"/>
      <c r="AF79" s="198">
        <f t="shared" si="16"/>
        <v>0</v>
      </c>
      <c r="AG79" s="199">
        <f t="shared" si="17"/>
        <v>0</v>
      </c>
      <c r="AH79" s="199">
        <f t="shared" si="18"/>
        <v>0</v>
      </c>
      <c r="AI79" s="199">
        <f t="shared" si="19"/>
        <v>0</v>
      </c>
      <c r="AJ79" s="200">
        <f t="shared" si="20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11"/>
        <v>0</v>
      </c>
      <c r="H80" s="196"/>
      <c r="I80" s="196"/>
      <c r="J80" s="196"/>
      <c r="K80" s="197"/>
      <c r="L80" s="198">
        <f t="shared" si="12"/>
        <v>0</v>
      </c>
      <c r="M80" s="199"/>
      <c r="N80" s="199"/>
      <c r="O80" s="199"/>
      <c r="P80" s="200"/>
      <c r="Q80" s="201">
        <f t="shared" si="13"/>
        <v>0</v>
      </c>
      <c r="R80" s="196"/>
      <c r="S80" s="196"/>
      <c r="T80" s="196"/>
      <c r="U80" s="197"/>
      <c r="V80" s="198">
        <f t="shared" si="14"/>
        <v>0</v>
      </c>
      <c r="W80" s="199"/>
      <c r="X80" s="199"/>
      <c r="Y80" s="199"/>
      <c r="Z80" s="200"/>
      <c r="AA80" s="201">
        <f t="shared" si="15"/>
        <v>0</v>
      </c>
      <c r="AB80" s="196"/>
      <c r="AC80" s="196"/>
      <c r="AD80" s="196"/>
      <c r="AE80" s="197"/>
      <c r="AF80" s="198">
        <f t="shared" si="16"/>
        <v>0</v>
      </c>
      <c r="AG80" s="199">
        <f t="shared" si="17"/>
        <v>0</v>
      </c>
      <c r="AH80" s="199">
        <f t="shared" si="18"/>
        <v>0</v>
      </c>
      <c r="AI80" s="199">
        <f t="shared" si="19"/>
        <v>0</v>
      </c>
      <c r="AJ80" s="200">
        <f t="shared" si="20"/>
        <v>0</v>
      </c>
    </row>
    <row r="81" spans="1:36" x14ac:dyDescent="0.25">
      <c r="A81" s="33"/>
      <c r="B81" s="79"/>
      <c r="C81" s="184"/>
      <c r="D81" s="193"/>
      <c r="E81" s="79"/>
      <c r="F81" s="277" t="s">
        <v>83</v>
      </c>
      <c r="G81" s="195">
        <f t="shared" si="11"/>
        <v>0</v>
      </c>
      <c r="H81" s="196"/>
      <c r="I81" s="196"/>
      <c r="J81" s="196"/>
      <c r="K81" s="197"/>
      <c r="L81" s="198">
        <f t="shared" si="12"/>
        <v>0</v>
      </c>
      <c r="M81" s="199"/>
      <c r="N81" s="199"/>
      <c r="O81" s="199"/>
      <c r="P81" s="200"/>
      <c r="Q81" s="201">
        <f t="shared" si="13"/>
        <v>0</v>
      </c>
      <c r="R81" s="196"/>
      <c r="S81" s="196"/>
      <c r="T81" s="196"/>
      <c r="U81" s="197"/>
      <c r="V81" s="198">
        <f t="shared" si="14"/>
        <v>0</v>
      </c>
      <c r="W81" s="199"/>
      <c r="X81" s="199"/>
      <c r="Y81" s="199"/>
      <c r="Z81" s="200"/>
      <c r="AA81" s="201">
        <f t="shared" si="15"/>
        <v>0</v>
      </c>
      <c r="AB81" s="196"/>
      <c r="AC81" s="196"/>
      <c r="AD81" s="196"/>
      <c r="AE81" s="197"/>
      <c r="AF81" s="198">
        <f t="shared" si="16"/>
        <v>0</v>
      </c>
      <c r="AG81" s="199">
        <f t="shared" si="17"/>
        <v>0</v>
      </c>
      <c r="AH81" s="199">
        <f t="shared" si="18"/>
        <v>0</v>
      </c>
      <c r="AI81" s="199">
        <f t="shared" si="19"/>
        <v>0</v>
      </c>
      <c r="AJ81" s="200">
        <f t="shared" si="20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1"/>
        <v>0</v>
      </c>
      <c r="H82" s="196"/>
      <c r="I82" s="196"/>
      <c r="J82" s="196"/>
      <c r="K82" s="197"/>
      <c r="L82" s="198">
        <f t="shared" si="12"/>
        <v>0</v>
      </c>
      <c r="M82" s="199"/>
      <c r="N82" s="199"/>
      <c r="O82" s="199"/>
      <c r="P82" s="200"/>
      <c r="Q82" s="201">
        <f t="shared" si="13"/>
        <v>0</v>
      </c>
      <c r="R82" s="196"/>
      <c r="S82" s="196"/>
      <c r="T82" s="196"/>
      <c r="U82" s="197"/>
      <c r="V82" s="198">
        <f t="shared" si="14"/>
        <v>0</v>
      </c>
      <c r="W82" s="199"/>
      <c r="X82" s="199"/>
      <c r="Y82" s="199"/>
      <c r="Z82" s="200"/>
      <c r="AA82" s="201">
        <f t="shared" si="15"/>
        <v>0</v>
      </c>
      <c r="AB82" s="196"/>
      <c r="AC82" s="196"/>
      <c r="AD82" s="196"/>
      <c r="AE82" s="197"/>
      <c r="AF82" s="198">
        <f t="shared" si="16"/>
        <v>0</v>
      </c>
      <c r="AG82" s="199">
        <f t="shared" si="17"/>
        <v>0</v>
      </c>
      <c r="AH82" s="199">
        <f t="shared" si="18"/>
        <v>0</v>
      </c>
      <c r="AI82" s="199">
        <f t="shared" si="19"/>
        <v>0</v>
      </c>
      <c r="AJ82" s="200">
        <f t="shared" si="20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1"/>
        <v>0</v>
      </c>
      <c r="H83" s="196"/>
      <c r="I83" s="196"/>
      <c r="J83" s="196"/>
      <c r="K83" s="197"/>
      <c r="L83" s="198">
        <f t="shared" si="12"/>
        <v>0</v>
      </c>
      <c r="M83" s="199"/>
      <c r="N83" s="199"/>
      <c r="O83" s="199"/>
      <c r="P83" s="200"/>
      <c r="Q83" s="201">
        <f t="shared" si="13"/>
        <v>0</v>
      </c>
      <c r="R83" s="196"/>
      <c r="S83" s="196"/>
      <c r="T83" s="196"/>
      <c r="U83" s="197"/>
      <c r="V83" s="198">
        <f t="shared" si="14"/>
        <v>0</v>
      </c>
      <c r="W83" s="199"/>
      <c r="X83" s="199"/>
      <c r="Y83" s="199"/>
      <c r="Z83" s="200"/>
      <c r="AA83" s="201">
        <f t="shared" si="15"/>
        <v>0</v>
      </c>
      <c r="AB83" s="196"/>
      <c r="AC83" s="196"/>
      <c r="AD83" s="196"/>
      <c r="AE83" s="197"/>
      <c r="AF83" s="198">
        <f t="shared" si="16"/>
        <v>0</v>
      </c>
      <c r="AG83" s="199">
        <f t="shared" si="17"/>
        <v>0</v>
      </c>
      <c r="AH83" s="199">
        <f t="shared" si="18"/>
        <v>0</v>
      </c>
      <c r="AI83" s="199">
        <f t="shared" si="19"/>
        <v>0</v>
      </c>
      <c r="AJ83" s="200">
        <f t="shared" si="20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11"/>
        <v>0</v>
      </c>
      <c r="H84" s="196"/>
      <c r="I84" s="196"/>
      <c r="J84" s="196"/>
      <c r="K84" s="197"/>
      <c r="L84" s="198">
        <f t="shared" si="12"/>
        <v>0</v>
      </c>
      <c r="M84" s="199"/>
      <c r="N84" s="199"/>
      <c r="O84" s="199"/>
      <c r="P84" s="200"/>
      <c r="Q84" s="201">
        <f t="shared" si="13"/>
        <v>0</v>
      </c>
      <c r="R84" s="196"/>
      <c r="S84" s="196"/>
      <c r="T84" s="196"/>
      <c r="U84" s="197"/>
      <c r="V84" s="198">
        <f t="shared" si="14"/>
        <v>0</v>
      </c>
      <c r="W84" s="199"/>
      <c r="X84" s="199"/>
      <c r="Y84" s="199"/>
      <c r="Z84" s="200"/>
      <c r="AA84" s="201">
        <f t="shared" si="15"/>
        <v>0</v>
      </c>
      <c r="AB84" s="196"/>
      <c r="AC84" s="196"/>
      <c r="AD84" s="196"/>
      <c r="AE84" s="197"/>
      <c r="AF84" s="198">
        <f t="shared" si="16"/>
        <v>0</v>
      </c>
      <c r="AG84" s="199">
        <f t="shared" si="17"/>
        <v>0</v>
      </c>
      <c r="AH84" s="199">
        <f t="shared" si="18"/>
        <v>0</v>
      </c>
      <c r="AI84" s="199">
        <f t="shared" si="19"/>
        <v>0</v>
      </c>
      <c r="AJ84" s="200">
        <f t="shared" si="20"/>
        <v>0</v>
      </c>
    </row>
    <row r="85" spans="1:36" x14ac:dyDescent="0.25">
      <c r="A85" s="33"/>
      <c r="B85" s="79"/>
      <c r="C85" s="184"/>
      <c r="D85" s="193"/>
      <c r="E85" s="79"/>
      <c r="F85" s="277" t="s">
        <v>83</v>
      </c>
      <c r="G85" s="195">
        <f t="shared" si="11"/>
        <v>0</v>
      </c>
      <c r="H85" s="196"/>
      <c r="I85" s="196"/>
      <c r="J85" s="196"/>
      <c r="K85" s="197"/>
      <c r="L85" s="198">
        <f t="shared" si="12"/>
        <v>0</v>
      </c>
      <c r="M85" s="199"/>
      <c r="N85" s="199"/>
      <c r="O85" s="199"/>
      <c r="P85" s="200"/>
      <c r="Q85" s="201">
        <f t="shared" si="13"/>
        <v>0</v>
      </c>
      <c r="R85" s="196"/>
      <c r="S85" s="196"/>
      <c r="T85" s="196"/>
      <c r="U85" s="197"/>
      <c r="V85" s="198">
        <f t="shared" si="14"/>
        <v>0</v>
      </c>
      <c r="W85" s="199"/>
      <c r="X85" s="199"/>
      <c r="Y85" s="199"/>
      <c r="Z85" s="200"/>
      <c r="AA85" s="201">
        <f t="shared" si="15"/>
        <v>0</v>
      </c>
      <c r="AB85" s="196"/>
      <c r="AC85" s="196"/>
      <c r="AD85" s="196"/>
      <c r="AE85" s="197"/>
      <c r="AF85" s="198">
        <f t="shared" si="16"/>
        <v>0</v>
      </c>
      <c r="AG85" s="199">
        <f t="shared" si="17"/>
        <v>0</v>
      </c>
      <c r="AH85" s="199">
        <f t="shared" si="18"/>
        <v>0</v>
      </c>
      <c r="AI85" s="199">
        <f t="shared" si="19"/>
        <v>0</v>
      </c>
      <c r="AJ85" s="200">
        <f t="shared" si="20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1"/>
        <v>0</v>
      </c>
      <c r="H86" s="196"/>
      <c r="I86" s="196"/>
      <c r="J86" s="196"/>
      <c r="K86" s="197"/>
      <c r="L86" s="198">
        <f t="shared" si="12"/>
        <v>0</v>
      </c>
      <c r="M86" s="199"/>
      <c r="N86" s="199"/>
      <c r="O86" s="199"/>
      <c r="P86" s="200"/>
      <c r="Q86" s="201">
        <f t="shared" si="13"/>
        <v>0</v>
      </c>
      <c r="R86" s="196"/>
      <c r="S86" s="196"/>
      <c r="T86" s="196"/>
      <c r="U86" s="197"/>
      <c r="V86" s="198">
        <f t="shared" si="14"/>
        <v>0</v>
      </c>
      <c r="W86" s="199"/>
      <c r="X86" s="199"/>
      <c r="Y86" s="199"/>
      <c r="Z86" s="200"/>
      <c r="AA86" s="201">
        <f t="shared" si="15"/>
        <v>0</v>
      </c>
      <c r="AB86" s="196"/>
      <c r="AC86" s="196"/>
      <c r="AD86" s="196"/>
      <c r="AE86" s="197"/>
      <c r="AF86" s="198">
        <f t="shared" si="16"/>
        <v>0</v>
      </c>
      <c r="AG86" s="199">
        <f t="shared" si="17"/>
        <v>0</v>
      </c>
      <c r="AH86" s="199">
        <f t="shared" si="18"/>
        <v>0</v>
      </c>
      <c r="AI86" s="199">
        <f t="shared" si="19"/>
        <v>0</v>
      </c>
      <c r="AJ86" s="200">
        <f t="shared" si="20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1"/>
        <v>0</v>
      </c>
      <c r="H87" s="196"/>
      <c r="I87" s="196"/>
      <c r="J87" s="196"/>
      <c r="K87" s="197"/>
      <c r="L87" s="198">
        <f t="shared" si="12"/>
        <v>0</v>
      </c>
      <c r="M87" s="199"/>
      <c r="N87" s="199"/>
      <c r="O87" s="199"/>
      <c r="P87" s="200"/>
      <c r="Q87" s="201">
        <f t="shared" si="13"/>
        <v>0</v>
      </c>
      <c r="R87" s="196"/>
      <c r="S87" s="196"/>
      <c r="T87" s="196"/>
      <c r="U87" s="197"/>
      <c r="V87" s="198">
        <f t="shared" si="14"/>
        <v>0</v>
      </c>
      <c r="W87" s="199"/>
      <c r="X87" s="199"/>
      <c r="Y87" s="199"/>
      <c r="Z87" s="200"/>
      <c r="AA87" s="201">
        <f t="shared" si="15"/>
        <v>0</v>
      </c>
      <c r="AB87" s="196"/>
      <c r="AC87" s="196"/>
      <c r="AD87" s="196"/>
      <c r="AE87" s="197"/>
      <c r="AF87" s="198">
        <f t="shared" si="16"/>
        <v>0</v>
      </c>
      <c r="AG87" s="199">
        <f t="shared" si="17"/>
        <v>0</v>
      </c>
      <c r="AH87" s="199">
        <f t="shared" si="18"/>
        <v>0</v>
      </c>
      <c r="AI87" s="199">
        <f t="shared" si="19"/>
        <v>0</v>
      </c>
      <c r="AJ87" s="200">
        <f t="shared" si="20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11"/>
        <v>0</v>
      </c>
      <c r="H88" s="196"/>
      <c r="I88" s="196"/>
      <c r="J88" s="196"/>
      <c r="K88" s="197"/>
      <c r="L88" s="198">
        <f t="shared" si="12"/>
        <v>0</v>
      </c>
      <c r="M88" s="199"/>
      <c r="N88" s="199"/>
      <c r="O88" s="199"/>
      <c r="P88" s="200"/>
      <c r="Q88" s="201">
        <f t="shared" si="13"/>
        <v>0</v>
      </c>
      <c r="R88" s="196"/>
      <c r="S88" s="196"/>
      <c r="T88" s="196"/>
      <c r="U88" s="197"/>
      <c r="V88" s="198">
        <f t="shared" si="14"/>
        <v>0</v>
      </c>
      <c r="W88" s="199"/>
      <c r="X88" s="199"/>
      <c r="Y88" s="199"/>
      <c r="Z88" s="200"/>
      <c r="AA88" s="201">
        <f t="shared" si="15"/>
        <v>0</v>
      </c>
      <c r="AB88" s="196"/>
      <c r="AC88" s="196"/>
      <c r="AD88" s="196"/>
      <c r="AE88" s="197"/>
      <c r="AF88" s="198">
        <f t="shared" si="16"/>
        <v>0</v>
      </c>
      <c r="AG88" s="199">
        <f t="shared" si="17"/>
        <v>0</v>
      </c>
      <c r="AH88" s="199">
        <f t="shared" si="18"/>
        <v>0</v>
      </c>
      <c r="AI88" s="199">
        <f t="shared" si="19"/>
        <v>0</v>
      </c>
      <c r="AJ88" s="200">
        <f t="shared" si="20"/>
        <v>0</v>
      </c>
    </row>
    <row r="89" spans="1:36" x14ac:dyDescent="0.25">
      <c r="A89" s="33"/>
      <c r="B89" s="79"/>
      <c r="C89" s="184"/>
      <c r="D89" s="193"/>
      <c r="E89" s="79"/>
      <c r="F89" s="277" t="s">
        <v>83</v>
      </c>
      <c r="G89" s="195">
        <f t="shared" si="11"/>
        <v>0</v>
      </c>
      <c r="H89" s="196"/>
      <c r="I89" s="196"/>
      <c r="J89" s="196"/>
      <c r="K89" s="197"/>
      <c r="L89" s="198">
        <f t="shared" si="12"/>
        <v>0</v>
      </c>
      <c r="M89" s="199"/>
      <c r="N89" s="199"/>
      <c r="O89" s="199"/>
      <c r="P89" s="200"/>
      <c r="Q89" s="201">
        <f t="shared" si="13"/>
        <v>0</v>
      </c>
      <c r="R89" s="196"/>
      <c r="S89" s="196"/>
      <c r="T89" s="196"/>
      <c r="U89" s="197"/>
      <c r="V89" s="198">
        <f t="shared" si="14"/>
        <v>0</v>
      </c>
      <c r="W89" s="199"/>
      <c r="X89" s="199"/>
      <c r="Y89" s="199"/>
      <c r="Z89" s="200"/>
      <c r="AA89" s="201">
        <f t="shared" si="15"/>
        <v>0</v>
      </c>
      <c r="AB89" s="196"/>
      <c r="AC89" s="196"/>
      <c r="AD89" s="196"/>
      <c r="AE89" s="197"/>
      <c r="AF89" s="198">
        <f t="shared" si="16"/>
        <v>0</v>
      </c>
      <c r="AG89" s="199">
        <f t="shared" si="17"/>
        <v>0</v>
      </c>
      <c r="AH89" s="199">
        <f t="shared" si="18"/>
        <v>0</v>
      </c>
      <c r="AI89" s="199">
        <f t="shared" si="19"/>
        <v>0</v>
      </c>
      <c r="AJ89" s="200">
        <f t="shared" si="20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1"/>
        <v>0</v>
      </c>
      <c r="H90" s="196"/>
      <c r="I90" s="196"/>
      <c r="J90" s="196"/>
      <c r="K90" s="197"/>
      <c r="L90" s="198">
        <f t="shared" si="12"/>
        <v>0</v>
      </c>
      <c r="M90" s="199"/>
      <c r="N90" s="199"/>
      <c r="O90" s="199"/>
      <c r="P90" s="200"/>
      <c r="Q90" s="201">
        <f t="shared" si="13"/>
        <v>0</v>
      </c>
      <c r="R90" s="196"/>
      <c r="S90" s="196"/>
      <c r="T90" s="196"/>
      <c r="U90" s="197"/>
      <c r="V90" s="198">
        <f t="shared" si="14"/>
        <v>0</v>
      </c>
      <c r="W90" s="199"/>
      <c r="X90" s="199"/>
      <c r="Y90" s="199"/>
      <c r="Z90" s="200"/>
      <c r="AA90" s="201">
        <f t="shared" si="15"/>
        <v>0</v>
      </c>
      <c r="AB90" s="196"/>
      <c r="AC90" s="196"/>
      <c r="AD90" s="196"/>
      <c r="AE90" s="197"/>
      <c r="AF90" s="198">
        <f t="shared" si="16"/>
        <v>0</v>
      </c>
      <c r="AG90" s="199">
        <f t="shared" si="17"/>
        <v>0</v>
      </c>
      <c r="AH90" s="199">
        <f t="shared" si="18"/>
        <v>0</v>
      </c>
      <c r="AI90" s="199">
        <f t="shared" si="19"/>
        <v>0</v>
      </c>
      <c r="AJ90" s="200">
        <f t="shared" si="20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1"/>
        <v>0</v>
      </c>
      <c r="H91" s="196"/>
      <c r="I91" s="196"/>
      <c r="J91" s="196"/>
      <c r="K91" s="197"/>
      <c r="L91" s="198">
        <f t="shared" si="12"/>
        <v>0</v>
      </c>
      <c r="M91" s="199"/>
      <c r="N91" s="199"/>
      <c r="O91" s="199"/>
      <c r="P91" s="200"/>
      <c r="Q91" s="201">
        <f t="shared" si="13"/>
        <v>0</v>
      </c>
      <c r="R91" s="196"/>
      <c r="S91" s="196"/>
      <c r="T91" s="196"/>
      <c r="U91" s="197"/>
      <c r="V91" s="198">
        <f t="shared" si="14"/>
        <v>0</v>
      </c>
      <c r="W91" s="199"/>
      <c r="X91" s="199"/>
      <c r="Y91" s="199"/>
      <c r="Z91" s="200"/>
      <c r="AA91" s="201">
        <f t="shared" si="15"/>
        <v>0</v>
      </c>
      <c r="AB91" s="196"/>
      <c r="AC91" s="196"/>
      <c r="AD91" s="196"/>
      <c r="AE91" s="197"/>
      <c r="AF91" s="198">
        <f t="shared" si="16"/>
        <v>0</v>
      </c>
      <c r="AG91" s="199">
        <f t="shared" si="17"/>
        <v>0</v>
      </c>
      <c r="AH91" s="199">
        <f t="shared" si="18"/>
        <v>0</v>
      </c>
      <c r="AI91" s="199">
        <f t="shared" si="19"/>
        <v>0</v>
      </c>
      <c r="AJ91" s="200">
        <f t="shared" si="20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11"/>
        <v>0</v>
      </c>
      <c r="H92" s="196"/>
      <c r="I92" s="196"/>
      <c r="J92" s="196"/>
      <c r="K92" s="197"/>
      <c r="L92" s="198">
        <f t="shared" si="12"/>
        <v>0</v>
      </c>
      <c r="M92" s="199"/>
      <c r="N92" s="199"/>
      <c r="O92" s="199"/>
      <c r="P92" s="200"/>
      <c r="Q92" s="201">
        <f t="shared" si="13"/>
        <v>0</v>
      </c>
      <c r="R92" s="196"/>
      <c r="S92" s="196"/>
      <c r="T92" s="196"/>
      <c r="U92" s="197"/>
      <c r="V92" s="198">
        <f t="shared" si="14"/>
        <v>0</v>
      </c>
      <c r="W92" s="199"/>
      <c r="X92" s="199"/>
      <c r="Y92" s="199"/>
      <c r="Z92" s="200"/>
      <c r="AA92" s="201">
        <f t="shared" si="15"/>
        <v>0</v>
      </c>
      <c r="AB92" s="196"/>
      <c r="AC92" s="196"/>
      <c r="AD92" s="196"/>
      <c r="AE92" s="197"/>
      <c r="AF92" s="198">
        <f t="shared" si="16"/>
        <v>0</v>
      </c>
      <c r="AG92" s="199">
        <f t="shared" si="17"/>
        <v>0</v>
      </c>
      <c r="AH92" s="199">
        <f t="shared" si="18"/>
        <v>0</v>
      </c>
      <c r="AI92" s="199">
        <f t="shared" si="19"/>
        <v>0</v>
      </c>
      <c r="AJ92" s="200">
        <f t="shared" si="20"/>
        <v>0</v>
      </c>
    </row>
    <row r="93" spans="1:36" x14ac:dyDescent="0.25">
      <c r="A93" s="33"/>
      <c r="B93" s="79"/>
      <c r="C93" s="184"/>
      <c r="D93" s="193"/>
      <c r="E93" s="79"/>
      <c r="F93" s="277" t="s">
        <v>83</v>
      </c>
      <c r="G93" s="195">
        <f t="shared" si="11"/>
        <v>0</v>
      </c>
      <c r="H93" s="196"/>
      <c r="I93" s="196"/>
      <c r="J93" s="196"/>
      <c r="K93" s="197"/>
      <c r="L93" s="198">
        <f t="shared" si="12"/>
        <v>0</v>
      </c>
      <c r="M93" s="199"/>
      <c r="N93" s="199"/>
      <c r="O93" s="199"/>
      <c r="P93" s="200"/>
      <c r="Q93" s="201">
        <f t="shared" si="13"/>
        <v>0</v>
      </c>
      <c r="R93" s="196"/>
      <c r="S93" s="196"/>
      <c r="T93" s="196"/>
      <c r="U93" s="197"/>
      <c r="V93" s="198">
        <f t="shared" si="14"/>
        <v>0</v>
      </c>
      <c r="W93" s="199"/>
      <c r="X93" s="199"/>
      <c r="Y93" s="199"/>
      <c r="Z93" s="200"/>
      <c r="AA93" s="201">
        <f t="shared" si="15"/>
        <v>0</v>
      </c>
      <c r="AB93" s="196"/>
      <c r="AC93" s="196"/>
      <c r="AD93" s="196"/>
      <c r="AE93" s="197"/>
      <c r="AF93" s="198">
        <f t="shared" si="16"/>
        <v>0</v>
      </c>
      <c r="AG93" s="199">
        <f t="shared" si="17"/>
        <v>0</v>
      </c>
      <c r="AH93" s="199">
        <f t="shared" si="18"/>
        <v>0</v>
      </c>
      <c r="AI93" s="199">
        <f t="shared" si="19"/>
        <v>0</v>
      </c>
      <c r="AJ93" s="200">
        <f t="shared" si="20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1"/>
        <v>0</v>
      </c>
      <c r="H94" s="196"/>
      <c r="I94" s="196"/>
      <c r="J94" s="196"/>
      <c r="K94" s="197"/>
      <c r="L94" s="198">
        <f t="shared" si="12"/>
        <v>0</v>
      </c>
      <c r="M94" s="199"/>
      <c r="N94" s="199"/>
      <c r="O94" s="199"/>
      <c r="P94" s="200"/>
      <c r="Q94" s="201">
        <f t="shared" si="13"/>
        <v>0</v>
      </c>
      <c r="R94" s="196"/>
      <c r="S94" s="196"/>
      <c r="T94" s="196"/>
      <c r="U94" s="197"/>
      <c r="V94" s="198">
        <f t="shared" si="14"/>
        <v>0</v>
      </c>
      <c r="W94" s="199"/>
      <c r="X94" s="199"/>
      <c r="Y94" s="199"/>
      <c r="Z94" s="200"/>
      <c r="AA94" s="201">
        <f t="shared" si="15"/>
        <v>0</v>
      </c>
      <c r="AB94" s="196"/>
      <c r="AC94" s="196"/>
      <c r="AD94" s="196"/>
      <c r="AE94" s="197"/>
      <c r="AF94" s="198">
        <f t="shared" si="16"/>
        <v>0</v>
      </c>
      <c r="AG94" s="199">
        <f t="shared" si="17"/>
        <v>0</v>
      </c>
      <c r="AH94" s="199">
        <f t="shared" si="18"/>
        <v>0</v>
      </c>
      <c r="AI94" s="199">
        <f t="shared" si="19"/>
        <v>0</v>
      </c>
      <c r="AJ94" s="200">
        <f t="shared" si="20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1"/>
        <v>0</v>
      </c>
      <c r="H95" s="196"/>
      <c r="I95" s="196"/>
      <c r="J95" s="196"/>
      <c r="K95" s="197"/>
      <c r="L95" s="198">
        <f t="shared" si="12"/>
        <v>0</v>
      </c>
      <c r="M95" s="199"/>
      <c r="N95" s="199"/>
      <c r="O95" s="199"/>
      <c r="P95" s="200"/>
      <c r="Q95" s="201">
        <f t="shared" si="13"/>
        <v>0</v>
      </c>
      <c r="R95" s="196"/>
      <c r="S95" s="196"/>
      <c r="T95" s="196"/>
      <c r="U95" s="197"/>
      <c r="V95" s="198">
        <f t="shared" si="14"/>
        <v>0</v>
      </c>
      <c r="W95" s="199"/>
      <c r="X95" s="199"/>
      <c r="Y95" s="199"/>
      <c r="Z95" s="200"/>
      <c r="AA95" s="201">
        <f t="shared" si="15"/>
        <v>0</v>
      </c>
      <c r="AB95" s="196"/>
      <c r="AC95" s="196"/>
      <c r="AD95" s="196"/>
      <c r="AE95" s="197"/>
      <c r="AF95" s="198">
        <f t="shared" si="16"/>
        <v>0</v>
      </c>
      <c r="AG95" s="199">
        <f t="shared" si="17"/>
        <v>0</v>
      </c>
      <c r="AH95" s="199">
        <f t="shared" si="18"/>
        <v>0</v>
      </c>
      <c r="AI95" s="199">
        <f t="shared" si="19"/>
        <v>0</v>
      </c>
      <c r="AJ95" s="200">
        <f t="shared" si="20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11"/>
        <v>0</v>
      </c>
      <c r="H96" s="196"/>
      <c r="I96" s="196"/>
      <c r="J96" s="196"/>
      <c r="K96" s="197"/>
      <c r="L96" s="198">
        <f t="shared" si="12"/>
        <v>0</v>
      </c>
      <c r="M96" s="199"/>
      <c r="N96" s="199"/>
      <c r="O96" s="199"/>
      <c r="P96" s="200"/>
      <c r="Q96" s="201">
        <f t="shared" si="13"/>
        <v>0</v>
      </c>
      <c r="R96" s="196"/>
      <c r="S96" s="196"/>
      <c r="T96" s="196"/>
      <c r="U96" s="197"/>
      <c r="V96" s="198">
        <f t="shared" si="14"/>
        <v>0</v>
      </c>
      <c r="W96" s="199"/>
      <c r="X96" s="199"/>
      <c r="Y96" s="199"/>
      <c r="Z96" s="200"/>
      <c r="AA96" s="201">
        <f t="shared" si="15"/>
        <v>0</v>
      </c>
      <c r="AB96" s="196"/>
      <c r="AC96" s="196"/>
      <c r="AD96" s="196"/>
      <c r="AE96" s="197"/>
      <c r="AF96" s="198">
        <f t="shared" si="16"/>
        <v>0</v>
      </c>
      <c r="AG96" s="199">
        <f t="shared" si="17"/>
        <v>0</v>
      </c>
      <c r="AH96" s="199">
        <f t="shared" si="18"/>
        <v>0</v>
      </c>
      <c r="AI96" s="199">
        <f t="shared" si="19"/>
        <v>0</v>
      </c>
      <c r="AJ96" s="200">
        <f t="shared" si="20"/>
        <v>0</v>
      </c>
    </row>
    <row r="97" spans="1:36" x14ac:dyDescent="0.25">
      <c r="A97" s="33"/>
      <c r="B97" s="79"/>
      <c r="C97" s="184"/>
      <c r="D97" s="193"/>
      <c r="E97" s="79"/>
      <c r="F97" s="277" t="s">
        <v>83</v>
      </c>
      <c r="G97" s="195">
        <f t="shared" si="11"/>
        <v>0</v>
      </c>
      <c r="H97" s="196"/>
      <c r="I97" s="196"/>
      <c r="J97" s="196"/>
      <c r="K97" s="197"/>
      <c r="L97" s="198">
        <f t="shared" si="12"/>
        <v>0</v>
      </c>
      <c r="M97" s="199"/>
      <c r="N97" s="199"/>
      <c r="O97" s="199"/>
      <c r="P97" s="200"/>
      <c r="Q97" s="201">
        <f t="shared" si="13"/>
        <v>0</v>
      </c>
      <c r="R97" s="196"/>
      <c r="S97" s="196"/>
      <c r="T97" s="196"/>
      <c r="U97" s="197"/>
      <c r="V97" s="198">
        <f t="shared" si="14"/>
        <v>0</v>
      </c>
      <c r="W97" s="199"/>
      <c r="X97" s="199"/>
      <c r="Y97" s="199"/>
      <c r="Z97" s="200"/>
      <c r="AA97" s="201">
        <f t="shared" si="15"/>
        <v>0</v>
      </c>
      <c r="AB97" s="196"/>
      <c r="AC97" s="196"/>
      <c r="AD97" s="196"/>
      <c r="AE97" s="197"/>
      <c r="AF97" s="198">
        <f t="shared" si="16"/>
        <v>0</v>
      </c>
      <c r="AG97" s="199">
        <f t="shared" si="17"/>
        <v>0</v>
      </c>
      <c r="AH97" s="199">
        <f t="shared" si="18"/>
        <v>0</v>
      </c>
      <c r="AI97" s="199">
        <f t="shared" si="19"/>
        <v>0</v>
      </c>
      <c r="AJ97" s="200">
        <f t="shared" si="20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1"/>
        <v>0</v>
      </c>
      <c r="H98" s="196"/>
      <c r="I98" s="196"/>
      <c r="J98" s="196"/>
      <c r="K98" s="197"/>
      <c r="L98" s="198">
        <f t="shared" si="12"/>
        <v>0</v>
      </c>
      <c r="M98" s="199"/>
      <c r="N98" s="199"/>
      <c r="O98" s="199"/>
      <c r="P98" s="200"/>
      <c r="Q98" s="201">
        <f t="shared" si="13"/>
        <v>0</v>
      </c>
      <c r="R98" s="196"/>
      <c r="S98" s="196"/>
      <c r="T98" s="196"/>
      <c r="U98" s="197"/>
      <c r="V98" s="198">
        <f t="shared" si="14"/>
        <v>0</v>
      </c>
      <c r="W98" s="199"/>
      <c r="X98" s="199"/>
      <c r="Y98" s="199"/>
      <c r="Z98" s="200"/>
      <c r="AA98" s="201">
        <f t="shared" si="15"/>
        <v>0</v>
      </c>
      <c r="AB98" s="196"/>
      <c r="AC98" s="196"/>
      <c r="AD98" s="196"/>
      <c r="AE98" s="197"/>
      <c r="AF98" s="198">
        <f t="shared" si="16"/>
        <v>0</v>
      </c>
      <c r="AG98" s="199">
        <f t="shared" si="17"/>
        <v>0</v>
      </c>
      <c r="AH98" s="199">
        <f t="shared" si="18"/>
        <v>0</v>
      </c>
      <c r="AI98" s="199">
        <f t="shared" si="19"/>
        <v>0</v>
      </c>
      <c r="AJ98" s="200">
        <f t="shared" si="20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1"/>
        <v>0</v>
      </c>
      <c r="H99" s="196"/>
      <c r="I99" s="196"/>
      <c r="J99" s="196"/>
      <c r="K99" s="197"/>
      <c r="L99" s="198">
        <f t="shared" si="12"/>
        <v>0</v>
      </c>
      <c r="M99" s="199"/>
      <c r="N99" s="199"/>
      <c r="O99" s="199"/>
      <c r="P99" s="200"/>
      <c r="Q99" s="201">
        <f t="shared" si="13"/>
        <v>0</v>
      </c>
      <c r="R99" s="196"/>
      <c r="S99" s="196"/>
      <c r="T99" s="196"/>
      <c r="U99" s="197"/>
      <c r="V99" s="198">
        <f t="shared" si="14"/>
        <v>0</v>
      </c>
      <c r="W99" s="199"/>
      <c r="X99" s="199"/>
      <c r="Y99" s="199"/>
      <c r="Z99" s="200"/>
      <c r="AA99" s="201">
        <f t="shared" si="15"/>
        <v>0</v>
      </c>
      <c r="AB99" s="196"/>
      <c r="AC99" s="196"/>
      <c r="AD99" s="196"/>
      <c r="AE99" s="197"/>
      <c r="AF99" s="198">
        <f t="shared" si="16"/>
        <v>0</v>
      </c>
      <c r="AG99" s="199">
        <f t="shared" si="17"/>
        <v>0</v>
      </c>
      <c r="AH99" s="199">
        <f t="shared" si="18"/>
        <v>0</v>
      </c>
      <c r="AI99" s="199">
        <f t="shared" si="19"/>
        <v>0</v>
      </c>
      <c r="AJ99" s="200">
        <f t="shared" si="20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11"/>
        <v>0</v>
      </c>
      <c r="H100" s="196"/>
      <c r="I100" s="196"/>
      <c r="J100" s="196"/>
      <c r="K100" s="197"/>
      <c r="L100" s="198">
        <f t="shared" si="12"/>
        <v>0</v>
      </c>
      <c r="M100" s="199"/>
      <c r="N100" s="199"/>
      <c r="O100" s="199"/>
      <c r="P100" s="200"/>
      <c r="Q100" s="201">
        <f t="shared" si="13"/>
        <v>0</v>
      </c>
      <c r="R100" s="196"/>
      <c r="S100" s="196"/>
      <c r="T100" s="196"/>
      <c r="U100" s="197"/>
      <c r="V100" s="198">
        <f t="shared" si="14"/>
        <v>0</v>
      </c>
      <c r="W100" s="199"/>
      <c r="X100" s="199"/>
      <c r="Y100" s="199"/>
      <c r="Z100" s="200"/>
      <c r="AA100" s="201">
        <f t="shared" si="15"/>
        <v>0</v>
      </c>
      <c r="AB100" s="196"/>
      <c r="AC100" s="196"/>
      <c r="AD100" s="196"/>
      <c r="AE100" s="197"/>
      <c r="AF100" s="198">
        <f t="shared" si="16"/>
        <v>0</v>
      </c>
      <c r="AG100" s="199">
        <f t="shared" si="17"/>
        <v>0</v>
      </c>
      <c r="AH100" s="199">
        <f t="shared" si="18"/>
        <v>0</v>
      </c>
      <c r="AI100" s="199">
        <f t="shared" si="19"/>
        <v>0</v>
      </c>
      <c r="AJ100" s="200">
        <f t="shared" si="20"/>
        <v>0</v>
      </c>
    </row>
    <row r="101" spans="1:36" x14ac:dyDescent="0.25">
      <c r="A101" s="33"/>
      <c r="B101" s="79"/>
      <c r="C101" s="184"/>
      <c r="D101" s="193"/>
      <c r="E101" s="79"/>
      <c r="F101" s="277" t="s">
        <v>83</v>
      </c>
      <c r="G101" s="195">
        <f t="shared" si="11"/>
        <v>0</v>
      </c>
      <c r="H101" s="196"/>
      <c r="I101" s="196"/>
      <c r="J101" s="196"/>
      <c r="K101" s="197"/>
      <c r="L101" s="198">
        <f t="shared" si="12"/>
        <v>0</v>
      </c>
      <c r="M101" s="199"/>
      <c r="N101" s="199"/>
      <c r="O101" s="199"/>
      <c r="P101" s="200"/>
      <c r="Q101" s="201">
        <f t="shared" si="13"/>
        <v>0</v>
      </c>
      <c r="R101" s="196"/>
      <c r="S101" s="196"/>
      <c r="T101" s="196"/>
      <c r="U101" s="197"/>
      <c r="V101" s="198">
        <f t="shared" si="14"/>
        <v>0</v>
      </c>
      <c r="W101" s="199"/>
      <c r="X101" s="199"/>
      <c r="Y101" s="199"/>
      <c r="Z101" s="200"/>
      <c r="AA101" s="201">
        <f t="shared" si="15"/>
        <v>0</v>
      </c>
      <c r="AB101" s="196"/>
      <c r="AC101" s="196"/>
      <c r="AD101" s="196"/>
      <c r="AE101" s="197"/>
      <c r="AF101" s="198">
        <f t="shared" si="16"/>
        <v>0</v>
      </c>
      <c r="AG101" s="199">
        <f t="shared" si="17"/>
        <v>0</v>
      </c>
      <c r="AH101" s="199">
        <f t="shared" si="18"/>
        <v>0</v>
      </c>
      <c r="AI101" s="199">
        <f t="shared" si="19"/>
        <v>0</v>
      </c>
      <c r="AJ101" s="200">
        <f t="shared" si="20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1"/>
        <v>0</v>
      </c>
      <c r="H102" s="196"/>
      <c r="I102" s="196"/>
      <c r="J102" s="196"/>
      <c r="K102" s="197"/>
      <c r="L102" s="198">
        <f t="shared" si="12"/>
        <v>0</v>
      </c>
      <c r="M102" s="199"/>
      <c r="N102" s="199"/>
      <c r="O102" s="199"/>
      <c r="P102" s="200"/>
      <c r="Q102" s="201">
        <f t="shared" si="13"/>
        <v>0</v>
      </c>
      <c r="R102" s="196"/>
      <c r="S102" s="196"/>
      <c r="T102" s="196"/>
      <c r="U102" s="197"/>
      <c r="V102" s="198">
        <f t="shared" si="14"/>
        <v>0</v>
      </c>
      <c r="W102" s="199"/>
      <c r="X102" s="199"/>
      <c r="Y102" s="199"/>
      <c r="Z102" s="200"/>
      <c r="AA102" s="201">
        <f t="shared" si="15"/>
        <v>0</v>
      </c>
      <c r="AB102" s="196"/>
      <c r="AC102" s="196"/>
      <c r="AD102" s="196"/>
      <c r="AE102" s="197"/>
      <c r="AF102" s="198">
        <f t="shared" si="16"/>
        <v>0</v>
      </c>
      <c r="AG102" s="199">
        <f t="shared" si="17"/>
        <v>0</v>
      </c>
      <c r="AH102" s="199">
        <f t="shared" si="18"/>
        <v>0</v>
      </c>
      <c r="AI102" s="199">
        <f t="shared" si="19"/>
        <v>0</v>
      </c>
      <c r="AJ102" s="200">
        <f t="shared" si="20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1"/>
        <v>0</v>
      </c>
      <c r="H103" s="196"/>
      <c r="I103" s="196"/>
      <c r="J103" s="196"/>
      <c r="K103" s="197"/>
      <c r="L103" s="198">
        <f t="shared" si="12"/>
        <v>0</v>
      </c>
      <c r="M103" s="199"/>
      <c r="N103" s="199"/>
      <c r="O103" s="199"/>
      <c r="P103" s="200"/>
      <c r="Q103" s="201">
        <f t="shared" si="13"/>
        <v>0</v>
      </c>
      <c r="R103" s="196"/>
      <c r="S103" s="196"/>
      <c r="T103" s="196"/>
      <c r="U103" s="197"/>
      <c r="V103" s="198">
        <f t="shared" si="14"/>
        <v>0</v>
      </c>
      <c r="W103" s="199"/>
      <c r="X103" s="199"/>
      <c r="Y103" s="199"/>
      <c r="Z103" s="200"/>
      <c r="AA103" s="201">
        <f t="shared" si="15"/>
        <v>0</v>
      </c>
      <c r="AB103" s="196"/>
      <c r="AC103" s="196"/>
      <c r="AD103" s="196"/>
      <c r="AE103" s="197"/>
      <c r="AF103" s="198">
        <f t="shared" si="16"/>
        <v>0</v>
      </c>
      <c r="AG103" s="199">
        <f t="shared" si="17"/>
        <v>0</v>
      </c>
      <c r="AH103" s="199">
        <f t="shared" si="18"/>
        <v>0</v>
      </c>
      <c r="AI103" s="199">
        <f t="shared" si="19"/>
        <v>0</v>
      </c>
      <c r="AJ103" s="200">
        <f t="shared" si="20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11"/>
        <v>0</v>
      </c>
      <c r="H104" s="196"/>
      <c r="I104" s="196"/>
      <c r="J104" s="196"/>
      <c r="K104" s="197"/>
      <c r="L104" s="198">
        <f t="shared" si="12"/>
        <v>0</v>
      </c>
      <c r="M104" s="199"/>
      <c r="N104" s="199"/>
      <c r="O104" s="199"/>
      <c r="P104" s="200"/>
      <c r="Q104" s="201">
        <f t="shared" si="13"/>
        <v>0</v>
      </c>
      <c r="R104" s="196"/>
      <c r="S104" s="196"/>
      <c r="T104" s="196"/>
      <c r="U104" s="197"/>
      <c r="V104" s="198">
        <f t="shared" si="14"/>
        <v>0</v>
      </c>
      <c r="W104" s="199"/>
      <c r="X104" s="199"/>
      <c r="Y104" s="199"/>
      <c r="Z104" s="200"/>
      <c r="AA104" s="201">
        <f t="shared" si="15"/>
        <v>0</v>
      </c>
      <c r="AB104" s="196"/>
      <c r="AC104" s="196"/>
      <c r="AD104" s="196"/>
      <c r="AE104" s="197"/>
      <c r="AF104" s="198">
        <f t="shared" si="16"/>
        <v>0</v>
      </c>
      <c r="AG104" s="199">
        <f t="shared" si="17"/>
        <v>0</v>
      </c>
      <c r="AH104" s="199">
        <f t="shared" si="18"/>
        <v>0</v>
      </c>
      <c r="AI104" s="199">
        <f t="shared" si="19"/>
        <v>0</v>
      </c>
      <c r="AJ104" s="200">
        <f t="shared" si="20"/>
        <v>0</v>
      </c>
    </row>
    <row r="105" spans="1:36" x14ac:dyDescent="0.25">
      <c r="A105" s="33"/>
      <c r="B105" s="79"/>
      <c r="C105" s="184"/>
      <c r="D105" s="193"/>
      <c r="E105" s="79"/>
      <c r="F105" s="277" t="s">
        <v>83</v>
      </c>
      <c r="G105" s="195">
        <f t="shared" si="11"/>
        <v>0</v>
      </c>
      <c r="H105" s="196"/>
      <c r="I105" s="196"/>
      <c r="J105" s="196"/>
      <c r="K105" s="197"/>
      <c r="L105" s="198">
        <f t="shared" si="12"/>
        <v>0</v>
      </c>
      <c r="M105" s="199"/>
      <c r="N105" s="199"/>
      <c r="O105" s="199"/>
      <c r="P105" s="200"/>
      <c r="Q105" s="201">
        <f t="shared" si="13"/>
        <v>0</v>
      </c>
      <c r="R105" s="196"/>
      <c r="S105" s="196"/>
      <c r="T105" s="196"/>
      <c r="U105" s="197"/>
      <c r="V105" s="198">
        <f t="shared" si="14"/>
        <v>0</v>
      </c>
      <c r="W105" s="199"/>
      <c r="X105" s="199"/>
      <c r="Y105" s="199"/>
      <c r="Z105" s="200"/>
      <c r="AA105" s="201">
        <f t="shared" si="15"/>
        <v>0</v>
      </c>
      <c r="AB105" s="196"/>
      <c r="AC105" s="196"/>
      <c r="AD105" s="196"/>
      <c r="AE105" s="197"/>
      <c r="AF105" s="198">
        <f t="shared" si="16"/>
        <v>0</v>
      </c>
      <c r="AG105" s="199">
        <f t="shared" si="17"/>
        <v>0</v>
      </c>
      <c r="AH105" s="199">
        <f t="shared" si="18"/>
        <v>0</v>
      </c>
      <c r="AI105" s="199">
        <f t="shared" si="19"/>
        <v>0</v>
      </c>
      <c r="AJ105" s="200">
        <f t="shared" si="20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1"/>
        <v>0</v>
      </c>
      <c r="H106" s="196"/>
      <c r="I106" s="196"/>
      <c r="J106" s="196"/>
      <c r="K106" s="197"/>
      <c r="L106" s="198">
        <f t="shared" si="12"/>
        <v>0</v>
      </c>
      <c r="M106" s="199"/>
      <c r="N106" s="199"/>
      <c r="O106" s="199"/>
      <c r="P106" s="200"/>
      <c r="Q106" s="201">
        <f t="shared" si="13"/>
        <v>0</v>
      </c>
      <c r="R106" s="196"/>
      <c r="S106" s="196"/>
      <c r="T106" s="196"/>
      <c r="U106" s="197"/>
      <c r="V106" s="198">
        <f t="shared" si="14"/>
        <v>0</v>
      </c>
      <c r="W106" s="199"/>
      <c r="X106" s="199"/>
      <c r="Y106" s="199"/>
      <c r="Z106" s="200"/>
      <c r="AA106" s="201">
        <f t="shared" si="15"/>
        <v>0</v>
      </c>
      <c r="AB106" s="196"/>
      <c r="AC106" s="196"/>
      <c r="AD106" s="196"/>
      <c r="AE106" s="197"/>
      <c r="AF106" s="198">
        <f t="shared" si="16"/>
        <v>0</v>
      </c>
      <c r="AG106" s="199">
        <f t="shared" si="17"/>
        <v>0</v>
      </c>
      <c r="AH106" s="199">
        <f t="shared" si="18"/>
        <v>0</v>
      </c>
      <c r="AI106" s="199">
        <f t="shared" si="19"/>
        <v>0</v>
      </c>
      <c r="AJ106" s="200">
        <f t="shared" si="20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11"/>
        <v>0</v>
      </c>
      <c r="H107" s="203"/>
      <c r="I107" s="203"/>
      <c r="J107" s="203"/>
      <c r="K107" s="204"/>
      <c r="L107" s="205">
        <f t="shared" si="12"/>
        <v>0</v>
      </c>
      <c r="M107" s="206"/>
      <c r="N107" s="206"/>
      <c r="O107" s="206"/>
      <c r="P107" s="207"/>
      <c r="Q107" s="208">
        <f t="shared" si="13"/>
        <v>0</v>
      </c>
      <c r="R107" s="203"/>
      <c r="S107" s="203"/>
      <c r="T107" s="203"/>
      <c r="U107" s="204"/>
      <c r="V107" s="205">
        <f t="shared" si="14"/>
        <v>0</v>
      </c>
      <c r="W107" s="206"/>
      <c r="X107" s="206"/>
      <c r="Y107" s="206"/>
      <c r="Z107" s="207"/>
      <c r="AA107" s="208">
        <f t="shared" si="15"/>
        <v>0</v>
      </c>
      <c r="AB107" s="203"/>
      <c r="AC107" s="203"/>
      <c r="AD107" s="203"/>
      <c r="AE107" s="204"/>
      <c r="AF107" s="205">
        <f t="shared" si="16"/>
        <v>0</v>
      </c>
      <c r="AG107" s="206">
        <f t="shared" si="17"/>
        <v>0</v>
      </c>
      <c r="AH107" s="206">
        <f t="shared" si="18"/>
        <v>0</v>
      </c>
      <c r="AI107" s="206">
        <f t="shared" si="19"/>
        <v>0</v>
      </c>
      <c r="AJ107" s="207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26" t="s">
        <v>33</v>
      </c>
      <c r="AG3" s="327"/>
      <c r="AH3" s="327"/>
      <c r="AI3" s="327"/>
      <c r="AJ3" s="32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81</v>
      </c>
      <c r="C5" s="184" t="s">
        <v>84</v>
      </c>
      <c r="D5" s="193">
        <v>44979</v>
      </c>
      <c r="E5" s="79" t="s">
        <v>139</v>
      </c>
      <c r="F5" s="277" t="s">
        <v>83</v>
      </c>
      <c r="G5" s="210">
        <f t="shared" ref="G5" si="0">H5+I5+J5+K5</f>
        <v>0</v>
      </c>
      <c r="H5" s="196" t="s">
        <v>104</v>
      </c>
      <c r="I5" s="196" t="s">
        <v>104</v>
      </c>
      <c r="J5" s="196" t="s">
        <v>104</v>
      </c>
      <c r="K5" s="197" t="s">
        <v>104</v>
      </c>
      <c r="L5" s="211">
        <v>0</v>
      </c>
      <c r="M5" s="199" t="s">
        <v>104</v>
      </c>
      <c r="N5" s="199" t="s">
        <v>104</v>
      </c>
      <c r="O5" s="199" t="s">
        <v>104</v>
      </c>
      <c r="P5" s="200" t="s">
        <v>104</v>
      </c>
      <c r="Q5" s="212">
        <v>0</v>
      </c>
      <c r="R5" s="196" t="s">
        <v>104</v>
      </c>
      <c r="S5" s="196" t="s">
        <v>104</v>
      </c>
      <c r="T5" s="196" t="s">
        <v>104</v>
      </c>
      <c r="U5" s="197" t="s">
        <v>104</v>
      </c>
      <c r="V5" s="211">
        <v>0</v>
      </c>
      <c r="W5" s="199" t="s">
        <v>104</v>
      </c>
      <c r="X5" s="199" t="s">
        <v>104</v>
      </c>
      <c r="Y5" s="199" t="s">
        <v>104</v>
      </c>
      <c r="Z5" s="200" t="s">
        <v>104</v>
      </c>
      <c r="AA5" s="212">
        <v>0</v>
      </c>
      <c r="AB5" s="196" t="s">
        <v>104</v>
      </c>
      <c r="AC5" s="196" t="s">
        <v>104</v>
      </c>
      <c r="AD5" s="196" t="s">
        <v>104</v>
      </c>
      <c r="AE5" s="197" t="s">
        <v>104</v>
      </c>
      <c r="AF5" s="211">
        <v>0</v>
      </c>
      <c r="AG5" s="213">
        <v>0</v>
      </c>
      <c r="AH5" s="213">
        <v>0</v>
      </c>
      <c r="AI5" s="213">
        <v>0</v>
      </c>
      <c r="AJ5" s="214">
        <v>0</v>
      </c>
    </row>
    <row r="6" spans="1:36" x14ac:dyDescent="0.25">
      <c r="A6" s="33" t="s">
        <v>97</v>
      </c>
      <c r="B6" s="79" t="s">
        <v>80</v>
      </c>
      <c r="C6" s="184" t="s">
        <v>84</v>
      </c>
      <c r="D6" s="193">
        <v>44979</v>
      </c>
      <c r="E6" s="79" t="s">
        <v>139</v>
      </c>
      <c r="F6" s="209" t="s">
        <v>83</v>
      </c>
      <c r="G6" s="210">
        <v>0</v>
      </c>
      <c r="H6" s="196" t="s">
        <v>104</v>
      </c>
      <c r="I6" s="196" t="s">
        <v>104</v>
      </c>
      <c r="J6" s="196" t="s">
        <v>104</v>
      </c>
      <c r="K6" s="197" t="s">
        <v>104</v>
      </c>
      <c r="L6" s="211">
        <v>1</v>
      </c>
      <c r="M6" s="199" t="s">
        <v>78</v>
      </c>
      <c r="N6" s="199" t="s">
        <v>104</v>
      </c>
      <c r="O6" s="199" t="s">
        <v>104</v>
      </c>
      <c r="P6" s="200" t="s">
        <v>104</v>
      </c>
      <c r="Q6" s="212">
        <f t="shared" ref="Q6:Q69" si="1">R6+S6+T6+U6</f>
        <v>0</v>
      </c>
      <c r="R6" s="196" t="s">
        <v>104</v>
      </c>
      <c r="S6" s="196" t="s">
        <v>104</v>
      </c>
      <c r="T6" s="196" t="s">
        <v>104</v>
      </c>
      <c r="U6" s="197" t="s">
        <v>104</v>
      </c>
      <c r="V6" s="211">
        <v>0</v>
      </c>
      <c r="W6" s="199" t="s">
        <v>104</v>
      </c>
      <c r="X6" s="199" t="s">
        <v>104</v>
      </c>
      <c r="Y6" s="199" t="s">
        <v>104</v>
      </c>
      <c r="Z6" s="200" t="s">
        <v>104</v>
      </c>
      <c r="AA6" s="212">
        <v>0</v>
      </c>
      <c r="AB6" s="196" t="s">
        <v>104</v>
      </c>
      <c r="AC6" s="196" t="s">
        <v>104</v>
      </c>
      <c r="AD6" s="196" t="s">
        <v>104</v>
      </c>
      <c r="AE6" s="197" t="s">
        <v>104</v>
      </c>
      <c r="AF6" s="211">
        <f t="shared" ref="AF6:AF69" si="2">AA6+V6+Q6+L6+G6</f>
        <v>1</v>
      </c>
      <c r="AG6" s="213">
        <f t="shared" ref="AG6:AG69" si="3">AB6+W6+R6+M6+H6</f>
        <v>1</v>
      </c>
      <c r="AH6" s="213">
        <f t="shared" ref="AH6:AH69" si="4">AC6+X6+S6+N6+I6</f>
        <v>0</v>
      </c>
      <c r="AI6" s="213">
        <f t="shared" ref="AI6:AI69" si="5">AD6+Y6+T6+O6+J6</f>
        <v>0</v>
      </c>
      <c r="AJ6" s="214">
        <f t="shared" ref="AJ6:AJ69" si="6">AE6+Z6+U6+P6+K6</f>
        <v>0</v>
      </c>
    </row>
    <row r="7" spans="1:36" x14ac:dyDescent="0.25">
      <c r="A7" s="33" t="s">
        <v>117</v>
      </c>
      <c r="B7" s="79" t="s">
        <v>82</v>
      </c>
      <c r="C7" s="184" t="s">
        <v>84</v>
      </c>
      <c r="D7" s="193">
        <v>45007</v>
      </c>
      <c r="E7" s="79" t="s">
        <v>139</v>
      </c>
      <c r="F7" s="209" t="s">
        <v>83</v>
      </c>
      <c r="G7" s="210">
        <f t="shared" ref="G7:G69" si="7">H7+I7+J7+K7</f>
        <v>0</v>
      </c>
      <c r="H7" s="196" t="s">
        <v>104</v>
      </c>
      <c r="I7" s="196" t="s">
        <v>104</v>
      </c>
      <c r="J7" s="196" t="s">
        <v>104</v>
      </c>
      <c r="K7" s="197" t="s">
        <v>104</v>
      </c>
      <c r="L7" s="211">
        <v>1</v>
      </c>
      <c r="M7" s="199" t="s">
        <v>104</v>
      </c>
      <c r="N7" s="199" t="s">
        <v>104</v>
      </c>
      <c r="O7" s="199" t="s">
        <v>104</v>
      </c>
      <c r="P7" s="200" t="s">
        <v>78</v>
      </c>
      <c r="Q7" s="212">
        <f t="shared" si="1"/>
        <v>0</v>
      </c>
      <c r="R7" s="196" t="s">
        <v>104</v>
      </c>
      <c r="S7" s="196" t="s">
        <v>104</v>
      </c>
      <c r="T7" s="196" t="s">
        <v>104</v>
      </c>
      <c r="U7" s="197" t="s">
        <v>104</v>
      </c>
      <c r="V7" s="211">
        <v>0</v>
      </c>
      <c r="W7" s="199" t="s">
        <v>104</v>
      </c>
      <c r="X7" s="199" t="s">
        <v>104</v>
      </c>
      <c r="Y7" s="199" t="s">
        <v>104</v>
      </c>
      <c r="Z7" s="200" t="s">
        <v>104</v>
      </c>
      <c r="AA7" s="212">
        <v>0</v>
      </c>
      <c r="AB7" s="196" t="s">
        <v>104</v>
      </c>
      <c r="AC7" s="196" t="s">
        <v>104</v>
      </c>
      <c r="AD7" s="196" t="s">
        <v>104</v>
      </c>
      <c r="AE7" s="197" t="s">
        <v>104</v>
      </c>
      <c r="AF7" s="211">
        <f t="shared" si="2"/>
        <v>1</v>
      </c>
      <c r="AG7" s="213">
        <f t="shared" si="3"/>
        <v>0</v>
      </c>
      <c r="AH7" s="213">
        <f t="shared" si="4"/>
        <v>0</v>
      </c>
      <c r="AI7" s="213">
        <f t="shared" si="5"/>
        <v>0</v>
      </c>
      <c r="AJ7" s="214">
        <f t="shared" si="6"/>
        <v>1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210">
        <f t="shared" si="7"/>
        <v>0</v>
      </c>
      <c r="H8" s="196"/>
      <c r="I8" s="196"/>
      <c r="J8" s="196"/>
      <c r="K8" s="197"/>
      <c r="L8" s="211">
        <f t="shared" ref="L8:L69" si="8">M8+N8+O8+P8</f>
        <v>0</v>
      </c>
      <c r="M8" s="199"/>
      <c r="N8" s="199"/>
      <c r="O8" s="199"/>
      <c r="P8" s="200"/>
      <c r="Q8" s="212">
        <f t="shared" si="1"/>
        <v>0</v>
      </c>
      <c r="R8" s="196"/>
      <c r="S8" s="196"/>
      <c r="T8" s="196"/>
      <c r="U8" s="197"/>
      <c r="V8" s="211">
        <f t="shared" ref="V8:V69" si="9">W8+X8+Y8+Z8</f>
        <v>0</v>
      </c>
      <c r="W8" s="199"/>
      <c r="X8" s="199"/>
      <c r="Y8" s="199"/>
      <c r="Z8" s="200"/>
      <c r="AA8" s="212">
        <f t="shared" ref="AA8:AA69" si="10">AB8+AC8+AD8+AE8</f>
        <v>0</v>
      </c>
      <c r="AB8" s="196"/>
      <c r="AC8" s="196"/>
      <c r="AD8" s="196"/>
      <c r="AE8" s="197"/>
      <c r="AF8" s="211">
        <f t="shared" si="2"/>
        <v>0</v>
      </c>
      <c r="AG8" s="213">
        <f t="shared" si="3"/>
        <v>0</v>
      </c>
      <c r="AH8" s="213">
        <f t="shared" si="4"/>
        <v>0</v>
      </c>
      <c r="AI8" s="213">
        <f t="shared" si="5"/>
        <v>0</v>
      </c>
      <c r="AJ8" s="214">
        <f t="shared" si="6"/>
        <v>0</v>
      </c>
    </row>
    <row r="9" spans="1:36" x14ac:dyDescent="0.25">
      <c r="A9" s="33"/>
      <c r="B9" s="79"/>
      <c r="C9" s="184"/>
      <c r="D9" s="193"/>
      <c r="E9" s="79"/>
      <c r="F9" s="277" t="s">
        <v>83</v>
      </c>
      <c r="G9" s="210">
        <f t="shared" si="7"/>
        <v>0</v>
      </c>
      <c r="H9" s="196"/>
      <c r="I9" s="196"/>
      <c r="J9" s="196"/>
      <c r="K9" s="197"/>
      <c r="L9" s="211">
        <f t="shared" si="8"/>
        <v>0</v>
      </c>
      <c r="M9" s="199"/>
      <c r="N9" s="199"/>
      <c r="O9" s="199"/>
      <c r="P9" s="200"/>
      <c r="Q9" s="212">
        <f t="shared" si="1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2"/>
        <v>0</v>
      </c>
      <c r="AG9" s="213">
        <f t="shared" si="3"/>
        <v>0</v>
      </c>
      <c r="AH9" s="213">
        <f t="shared" si="4"/>
        <v>0</v>
      </c>
      <c r="AI9" s="213">
        <f t="shared" si="5"/>
        <v>0</v>
      </c>
      <c r="AJ9" s="214">
        <f t="shared" si="6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7"/>
        <v>0</v>
      </c>
      <c r="H10" s="196"/>
      <c r="I10" s="196"/>
      <c r="J10" s="196"/>
      <c r="K10" s="197"/>
      <c r="L10" s="211">
        <f t="shared" si="8"/>
        <v>0</v>
      </c>
      <c r="M10" s="199"/>
      <c r="N10" s="199"/>
      <c r="O10" s="199"/>
      <c r="P10" s="200"/>
      <c r="Q10" s="212">
        <f t="shared" si="1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2"/>
        <v>0</v>
      </c>
      <c r="AG10" s="213">
        <f t="shared" si="3"/>
        <v>0</v>
      </c>
      <c r="AH10" s="213">
        <f t="shared" si="4"/>
        <v>0</v>
      </c>
      <c r="AI10" s="213">
        <f t="shared" si="5"/>
        <v>0</v>
      </c>
      <c r="AJ10" s="214">
        <f t="shared" si="6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7"/>
        <v>0</v>
      </c>
      <c r="H11" s="196"/>
      <c r="I11" s="196"/>
      <c r="J11" s="196"/>
      <c r="K11" s="197"/>
      <c r="L11" s="211">
        <f t="shared" si="8"/>
        <v>0</v>
      </c>
      <c r="M11" s="199"/>
      <c r="N11" s="199"/>
      <c r="O11" s="199"/>
      <c r="P11" s="200"/>
      <c r="Q11" s="212">
        <f t="shared" si="1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2"/>
        <v>0</v>
      </c>
      <c r="AG11" s="213">
        <f t="shared" si="3"/>
        <v>0</v>
      </c>
      <c r="AH11" s="213">
        <f t="shared" si="4"/>
        <v>0</v>
      </c>
      <c r="AI11" s="213">
        <f t="shared" si="5"/>
        <v>0</v>
      </c>
      <c r="AJ11" s="214">
        <f t="shared" si="6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7"/>
        <v>0</v>
      </c>
      <c r="H12" s="196"/>
      <c r="I12" s="196"/>
      <c r="J12" s="196"/>
      <c r="K12" s="197"/>
      <c r="L12" s="211">
        <f t="shared" si="8"/>
        <v>0</v>
      </c>
      <c r="M12" s="199"/>
      <c r="N12" s="199"/>
      <c r="O12" s="199"/>
      <c r="P12" s="200"/>
      <c r="Q12" s="212">
        <f t="shared" si="1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2"/>
        <v>0</v>
      </c>
      <c r="AG12" s="213">
        <f t="shared" si="3"/>
        <v>0</v>
      </c>
      <c r="AH12" s="213">
        <f t="shared" si="4"/>
        <v>0</v>
      </c>
      <c r="AI12" s="213">
        <f t="shared" si="5"/>
        <v>0</v>
      </c>
      <c r="AJ12" s="214">
        <f t="shared" si="6"/>
        <v>0</v>
      </c>
    </row>
    <row r="13" spans="1:36" x14ac:dyDescent="0.25">
      <c r="A13" s="33"/>
      <c r="B13" s="79"/>
      <c r="C13" s="184"/>
      <c r="D13" s="193"/>
      <c r="E13" s="79"/>
      <c r="F13" s="277" t="s">
        <v>83</v>
      </c>
      <c r="G13" s="210">
        <f t="shared" si="7"/>
        <v>0</v>
      </c>
      <c r="H13" s="196"/>
      <c r="I13" s="196"/>
      <c r="J13" s="196"/>
      <c r="K13" s="197"/>
      <c r="L13" s="211">
        <f t="shared" si="8"/>
        <v>0</v>
      </c>
      <c r="M13" s="199"/>
      <c r="N13" s="199"/>
      <c r="O13" s="199"/>
      <c r="P13" s="200"/>
      <c r="Q13" s="212">
        <f t="shared" si="1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2"/>
        <v>0</v>
      </c>
      <c r="AG13" s="213">
        <f t="shared" si="3"/>
        <v>0</v>
      </c>
      <c r="AH13" s="213">
        <f t="shared" si="4"/>
        <v>0</v>
      </c>
      <c r="AI13" s="213">
        <f t="shared" si="5"/>
        <v>0</v>
      </c>
      <c r="AJ13" s="214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7"/>
        <v>0</v>
      </c>
      <c r="H14" s="196"/>
      <c r="I14" s="196"/>
      <c r="J14" s="196"/>
      <c r="K14" s="197"/>
      <c r="L14" s="211">
        <f t="shared" si="8"/>
        <v>0</v>
      </c>
      <c r="M14" s="199"/>
      <c r="N14" s="199"/>
      <c r="O14" s="199"/>
      <c r="P14" s="200"/>
      <c r="Q14" s="212">
        <f t="shared" si="1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2"/>
        <v>0</v>
      </c>
      <c r="AG14" s="213">
        <f t="shared" si="3"/>
        <v>0</v>
      </c>
      <c r="AH14" s="213">
        <f t="shared" si="4"/>
        <v>0</v>
      </c>
      <c r="AI14" s="213">
        <f t="shared" si="5"/>
        <v>0</v>
      </c>
      <c r="AJ14" s="214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7"/>
        <v>0</v>
      </c>
      <c r="H15" s="196"/>
      <c r="I15" s="196"/>
      <c r="J15" s="196"/>
      <c r="K15" s="197"/>
      <c r="L15" s="211">
        <f t="shared" si="8"/>
        <v>0</v>
      </c>
      <c r="M15" s="199"/>
      <c r="N15" s="199"/>
      <c r="O15" s="199"/>
      <c r="P15" s="200"/>
      <c r="Q15" s="212">
        <f t="shared" si="1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2"/>
        <v>0</v>
      </c>
      <c r="AG15" s="213">
        <f t="shared" si="3"/>
        <v>0</v>
      </c>
      <c r="AH15" s="213">
        <f t="shared" si="4"/>
        <v>0</v>
      </c>
      <c r="AI15" s="213">
        <f t="shared" si="5"/>
        <v>0</v>
      </c>
      <c r="AJ15" s="214">
        <f t="shared" si="6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7"/>
        <v>0</v>
      </c>
      <c r="H16" s="196"/>
      <c r="I16" s="196"/>
      <c r="J16" s="196"/>
      <c r="K16" s="197"/>
      <c r="L16" s="211">
        <f t="shared" si="8"/>
        <v>0</v>
      </c>
      <c r="M16" s="199"/>
      <c r="N16" s="199"/>
      <c r="O16" s="199"/>
      <c r="P16" s="200"/>
      <c r="Q16" s="212">
        <f t="shared" si="1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2"/>
        <v>0</v>
      </c>
      <c r="AG16" s="213">
        <f t="shared" si="3"/>
        <v>0</v>
      </c>
      <c r="AH16" s="213">
        <f t="shared" si="4"/>
        <v>0</v>
      </c>
      <c r="AI16" s="213">
        <f t="shared" si="5"/>
        <v>0</v>
      </c>
      <c r="AJ16" s="214">
        <f t="shared" si="6"/>
        <v>0</v>
      </c>
    </row>
    <row r="17" spans="1:36" x14ac:dyDescent="0.25">
      <c r="A17" s="33"/>
      <c r="B17" s="79"/>
      <c r="C17" s="184"/>
      <c r="D17" s="193"/>
      <c r="E17" s="79"/>
      <c r="F17" s="277" t="s">
        <v>83</v>
      </c>
      <c r="G17" s="210">
        <f t="shared" si="7"/>
        <v>0</v>
      </c>
      <c r="H17" s="196"/>
      <c r="I17" s="196"/>
      <c r="J17" s="196"/>
      <c r="K17" s="197"/>
      <c r="L17" s="211">
        <f t="shared" si="8"/>
        <v>0</v>
      </c>
      <c r="M17" s="199"/>
      <c r="N17" s="199"/>
      <c r="O17" s="199"/>
      <c r="P17" s="200"/>
      <c r="Q17" s="212">
        <f t="shared" si="1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2"/>
        <v>0</v>
      </c>
      <c r="AG17" s="213">
        <f t="shared" si="3"/>
        <v>0</v>
      </c>
      <c r="AH17" s="213">
        <f t="shared" si="4"/>
        <v>0</v>
      </c>
      <c r="AI17" s="213">
        <f t="shared" si="5"/>
        <v>0</v>
      </c>
      <c r="AJ17" s="214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7"/>
        <v>0</v>
      </c>
      <c r="H18" s="196"/>
      <c r="I18" s="196"/>
      <c r="J18" s="196"/>
      <c r="K18" s="197"/>
      <c r="L18" s="211">
        <f t="shared" si="8"/>
        <v>0</v>
      </c>
      <c r="M18" s="199"/>
      <c r="N18" s="199"/>
      <c r="O18" s="199"/>
      <c r="P18" s="200"/>
      <c r="Q18" s="212">
        <f t="shared" si="1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2"/>
        <v>0</v>
      </c>
      <c r="AG18" s="213">
        <f t="shared" si="3"/>
        <v>0</v>
      </c>
      <c r="AH18" s="213">
        <f t="shared" si="4"/>
        <v>0</v>
      </c>
      <c r="AI18" s="213">
        <f t="shared" si="5"/>
        <v>0</v>
      </c>
      <c r="AJ18" s="214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7"/>
        <v>0</v>
      </c>
      <c r="H19" s="196"/>
      <c r="I19" s="196"/>
      <c r="J19" s="196"/>
      <c r="K19" s="197"/>
      <c r="L19" s="211">
        <f t="shared" si="8"/>
        <v>0</v>
      </c>
      <c r="M19" s="199"/>
      <c r="N19" s="199"/>
      <c r="O19" s="199"/>
      <c r="P19" s="200"/>
      <c r="Q19" s="212">
        <f t="shared" si="1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2"/>
        <v>0</v>
      </c>
      <c r="AG19" s="213">
        <f t="shared" si="3"/>
        <v>0</v>
      </c>
      <c r="AH19" s="213">
        <f t="shared" si="4"/>
        <v>0</v>
      </c>
      <c r="AI19" s="213">
        <f t="shared" si="5"/>
        <v>0</v>
      </c>
      <c r="AJ19" s="214">
        <f t="shared" si="6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7"/>
        <v>0</v>
      </c>
      <c r="H20" s="196"/>
      <c r="I20" s="196"/>
      <c r="J20" s="196"/>
      <c r="K20" s="197"/>
      <c r="L20" s="211">
        <f t="shared" si="8"/>
        <v>0</v>
      </c>
      <c r="M20" s="199"/>
      <c r="N20" s="199"/>
      <c r="O20" s="199"/>
      <c r="P20" s="200"/>
      <c r="Q20" s="212">
        <f t="shared" si="1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2"/>
        <v>0</v>
      </c>
      <c r="AG20" s="213">
        <f t="shared" si="3"/>
        <v>0</v>
      </c>
      <c r="AH20" s="213">
        <f t="shared" si="4"/>
        <v>0</v>
      </c>
      <c r="AI20" s="213">
        <f t="shared" si="5"/>
        <v>0</v>
      </c>
      <c r="AJ20" s="214">
        <f t="shared" si="6"/>
        <v>0</v>
      </c>
    </row>
    <row r="21" spans="1:36" x14ac:dyDescent="0.25">
      <c r="A21" s="33"/>
      <c r="B21" s="79"/>
      <c r="C21" s="184"/>
      <c r="D21" s="193"/>
      <c r="E21" s="79"/>
      <c r="F21" s="277" t="s">
        <v>83</v>
      </c>
      <c r="G21" s="210">
        <f t="shared" si="7"/>
        <v>0</v>
      </c>
      <c r="H21" s="196"/>
      <c r="I21" s="196"/>
      <c r="J21" s="196"/>
      <c r="K21" s="197"/>
      <c r="L21" s="211">
        <f t="shared" si="8"/>
        <v>0</v>
      </c>
      <c r="M21" s="199"/>
      <c r="N21" s="199"/>
      <c r="O21" s="199"/>
      <c r="P21" s="200"/>
      <c r="Q21" s="212">
        <f t="shared" si="1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2"/>
        <v>0</v>
      </c>
      <c r="AG21" s="213">
        <f t="shared" si="3"/>
        <v>0</v>
      </c>
      <c r="AH21" s="213">
        <f t="shared" si="4"/>
        <v>0</v>
      </c>
      <c r="AI21" s="213">
        <f t="shared" si="5"/>
        <v>0</v>
      </c>
      <c r="AJ21" s="214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7"/>
        <v>0</v>
      </c>
      <c r="H22" s="196"/>
      <c r="I22" s="196"/>
      <c r="J22" s="196"/>
      <c r="K22" s="197"/>
      <c r="L22" s="211">
        <f t="shared" si="8"/>
        <v>0</v>
      </c>
      <c r="M22" s="199"/>
      <c r="N22" s="199"/>
      <c r="O22" s="199"/>
      <c r="P22" s="200"/>
      <c r="Q22" s="212">
        <f t="shared" si="1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2"/>
        <v>0</v>
      </c>
      <c r="AG22" s="213">
        <f t="shared" si="3"/>
        <v>0</v>
      </c>
      <c r="AH22" s="213">
        <f t="shared" si="4"/>
        <v>0</v>
      </c>
      <c r="AI22" s="213">
        <f t="shared" si="5"/>
        <v>0</v>
      </c>
      <c r="AJ22" s="214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7"/>
        <v>0</v>
      </c>
      <c r="H23" s="196"/>
      <c r="I23" s="196"/>
      <c r="J23" s="196"/>
      <c r="K23" s="197"/>
      <c r="L23" s="211">
        <f t="shared" si="8"/>
        <v>0</v>
      </c>
      <c r="M23" s="199"/>
      <c r="N23" s="199"/>
      <c r="O23" s="199"/>
      <c r="P23" s="200"/>
      <c r="Q23" s="212">
        <f t="shared" si="1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2"/>
        <v>0</v>
      </c>
      <c r="AG23" s="213">
        <f t="shared" si="3"/>
        <v>0</v>
      </c>
      <c r="AH23" s="213">
        <f t="shared" si="4"/>
        <v>0</v>
      </c>
      <c r="AI23" s="213">
        <f t="shared" si="5"/>
        <v>0</v>
      </c>
      <c r="AJ23" s="214">
        <f t="shared" si="6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7"/>
        <v>0</v>
      </c>
      <c r="H24" s="196"/>
      <c r="I24" s="196"/>
      <c r="J24" s="196"/>
      <c r="K24" s="197"/>
      <c r="L24" s="211">
        <f t="shared" si="8"/>
        <v>0</v>
      </c>
      <c r="M24" s="199"/>
      <c r="N24" s="199"/>
      <c r="O24" s="199"/>
      <c r="P24" s="200"/>
      <c r="Q24" s="212">
        <f t="shared" si="1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2"/>
        <v>0</v>
      </c>
      <c r="AG24" s="213">
        <f t="shared" si="3"/>
        <v>0</v>
      </c>
      <c r="AH24" s="213">
        <f t="shared" si="4"/>
        <v>0</v>
      </c>
      <c r="AI24" s="213">
        <f t="shared" si="5"/>
        <v>0</v>
      </c>
      <c r="AJ24" s="214">
        <f t="shared" si="6"/>
        <v>0</v>
      </c>
    </row>
    <row r="25" spans="1:36" x14ac:dyDescent="0.25">
      <c r="A25" s="33"/>
      <c r="B25" s="79"/>
      <c r="C25" s="184"/>
      <c r="D25" s="193"/>
      <c r="E25" s="79"/>
      <c r="F25" s="277" t="s">
        <v>83</v>
      </c>
      <c r="G25" s="210">
        <f t="shared" si="7"/>
        <v>0</v>
      </c>
      <c r="H25" s="196"/>
      <c r="I25" s="196"/>
      <c r="J25" s="196"/>
      <c r="K25" s="197"/>
      <c r="L25" s="211">
        <f t="shared" si="8"/>
        <v>0</v>
      </c>
      <c r="M25" s="199"/>
      <c r="N25" s="199"/>
      <c r="O25" s="199"/>
      <c r="P25" s="200"/>
      <c r="Q25" s="212">
        <f t="shared" si="1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2"/>
        <v>0</v>
      </c>
      <c r="AG25" s="213">
        <f t="shared" si="3"/>
        <v>0</v>
      </c>
      <c r="AH25" s="213">
        <f t="shared" si="4"/>
        <v>0</v>
      </c>
      <c r="AI25" s="213">
        <f t="shared" si="5"/>
        <v>0</v>
      </c>
      <c r="AJ25" s="214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7"/>
        <v>0</v>
      </c>
      <c r="H26" s="196"/>
      <c r="I26" s="196"/>
      <c r="J26" s="196"/>
      <c r="K26" s="197"/>
      <c r="L26" s="211">
        <f t="shared" si="8"/>
        <v>0</v>
      </c>
      <c r="M26" s="199"/>
      <c r="N26" s="199"/>
      <c r="O26" s="199"/>
      <c r="P26" s="200"/>
      <c r="Q26" s="212">
        <f t="shared" si="1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2"/>
        <v>0</v>
      </c>
      <c r="AG26" s="213">
        <f t="shared" si="3"/>
        <v>0</v>
      </c>
      <c r="AH26" s="213">
        <f t="shared" si="4"/>
        <v>0</v>
      </c>
      <c r="AI26" s="213">
        <f t="shared" si="5"/>
        <v>0</v>
      </c>
      <c r="AJ26" s="214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7"/>
        <v>0</v>
      </c>
      <c r="H27" s="196"/>
      <c r="I27" s="196"/>
      <c r="J27" s="196"/>
      <c r="K27" s="197"/>
      <c r="L27" s="211">
        <f t="shared" si="8"/>
        <v>0</v>
      </c>
      <c r="M27" s="199"/>
      <c r="N27" s="199"/>
      <c r="O27" s="199"/>
      <c r="P27" s="200"/>
      <c r="Q27" s="212">
        <f t="shared" si="1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2"/>
        <v>0</v>
      </c>
      <c r="AG27" s="213">
        <f t="shared" si="3"/>
        <v>0</v>
      </c>
      <c r="AH27" s="213">
        <f t="shared" si="4"/>
        <v>0</v>
      </c>
      <c r="AI27" s="213">
        <f t="shared" si="5"/>
        <v>0</v>
      </c>
      <c r="AJ27" s="214">
        <f t="shared" si="6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7"/>
        <v>0</v>
      </c>
      <c r="H28" s="196"/>
      <c r="I28" s="196"/>
      <c r="J28" s="196"/>
      <c r="K28" s="197"/>
      <c r="L28" s="211">
        <f t="shared" si="8"/>
        <v>0</v>
      </c>
      <c r="M28" s="199"/>
      <c r="N28" s="199"/>
      <c r="O28" s="199"/>
      <c r="P28" s="200"/>
      <c r="Q28" s="212">
        <f t="shared" si="1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2"/>
        <v>0</v>
      </c>
      <c r="AG28" s="213">
        <f t="shared" si="3"/>
        <v>0</v>
      </c>
      <c r="AH28" s="213">
        <f t="shared" si="4"/>
        <v>0</v>
      </c>
      <c r="AI28" s="213">
        <f t="shared" si="5"/>
        <v>0</v>
      </c>
      <c r="AJ28" s="214">
        <f t="shared" si="6"/>
        <v>0</v>
      </c>
    </row>
    <row r="29" spans="1:36" x14ac:dyDescent="0.25">
      <c r="A29" s="33"/>
      <c r="B29" s="79"/>
      <c r="C29" s="184"/>
      <c r="D29" s="193"/>
      <c r="E29" s="79"/>
      <c r="F29" s="277" t="s">
        <v>83</v>
      </c>
      <c r="G29" s="210">
        <f t="shared" si="7"/>
        <v>0</v>
      </c>
      <c r="H29" s="196"/>
      <c r="I29" s="196"/>
      <c r="J29" s="196"/>
      <c r="K29" s="197"/>
      <c r="L29" s="211">
        <f t="shared" si="8"/>
        <v>0</v>
      </c>
      <c r="M29" s="199"/>
      <c r="N29" s="199"/>
      <c r="O29" s="199"/>
      <c r="P29" s="200"/>
      <c r="Q29" s="212">
        <f t="shared" si="1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2"/>
        <v>0</v>
      </c>
      <c r="AG29" s="213">
        <f t="shared" si="3"/>
        <v>0</v>
      </c>
      <c r="AH29" s="213">
        <f t="shared" si="4"/>
        <v>0</v>
      </c>
      <c r="AI29" s="213">
        <f t="shared" si="5"/>
        <v>0</v>
      </c>
      <c r="AJ29" s="214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7"/>
        <v>0</v>
      </c>
      <c r="H30" s="196"/>
      <c r="I30" s="196"/>
      <c r="J30" s="196"/>
      <c r="K30" s="197"/>
      <c r="L30" s="211">
        <f t="shared" si="8"/>
        <v>0</v>
      </c>
      <c r="M30" s="199"/>
      <c r="N30" s="199"/>
      <c r="O30" s="199"/>
      <c r="P30" s="200"/>
      <c r="Q30" s="212">
        <f t="shared" si="1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2"/>
        <v>0</v>
      </c>
      <c r="AG30" s="213">
        <f t="shared" si="3"/>
        <v>0</v>
      </c>
      <c r="AH30" s="213">
        <f t="shared" si="4"/>
        <v>0</v>
      </c>
      <c r="AI30" s="213">
        <f t="shared" si="5"/>
        <v>0</v>
      </c>
      <c r="AJ30" s="214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7"/>
        <v>0</v>
      </c>
      <c r="H31" s="196"/>
      <c r="I31" s="196"/>
      <c r="J31" s="196"/>
      <c r="K31" s="197"/>
      <c r="L31" s="211">
        <f t="shared" si="8"/>
        <v>0</v>
      </c>
      <c r="M31" s="199"/>
      <c r="N31" s="199"/>
      <c r="O31" s="199"/>
      <c r="P31" s="200"/>
      <c r="Q31" s="212">
        <f t="shared" si="1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2"/>
        <v>0</v>
      </c>
      <c r="AG31" s="213">
        <f t="shared" si="3"/>
        <v>0</v>
      </c>
      <c r="AH31" s="213">
        <f t="shared" si="4"/>
        <v>0</v>
      </c>
      <c r="AI31" s="213">
        <f t="shared" si="5"/>
        <v>0</v>
      </c>
      <c r="AJ31" s="214">
        <f t="shared" si="6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7"/>
        <v>0</v>
      </c>
      <c r="H32" s="196"/>
      <c r="I32" s="196"/>
      <c r="J32" s="196"/>
      <c r="K32" s="197"/>
      <c r="L32" s="211">
        <f t="shared" si="8"/>
        <v>0</v>
      </c>
      <c r="M32" s="199"/>
      <c r="N32" s="199"/>
      <c r="O32" s="199"/>
      <c r="P32" s="200"/>
      <c r="Q32" s="212">
        <f t="shared" si="1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2"/>
        <v>0</v>
      </c>
      <c r="AG32" s="213">
        <f t="shared" si="3"/>
        <v>0</v>
      </c>
      <c r="AH32" s="213">
        <f t="shared" si="4"/>
        <v>0</v>
      </c>
      <c r="AI32" s="213">
        <f t="shared" si="5"/>
        <v>0</v>
      </c>
      <c r="AJ32" s="214">
        <f t="shared" si="6"/>
        <v>0</v>
      </c>
    </row>
    <row r="33" spans="1:36" x14ac:dyDescent="0.25">
      <c r="A33" s="33"/>
      <c r="B33" s="79"/>
      <c r="C33" s="184"/>
      <c r="D33" s="193"/>
      <c r="E33" s="79"/>
      <c r="F33" s="277" t="s">
        <v>83</v>
      </c>
      <c r="G33" s="210">
        <f t="shared" si="7"/>
        <v>0</v>
      </c>
      <c r="H33" s="196"/>
      <c r="I33" s="196"/>
      <c r="J33" s="196"/>
      <c r="K33" s="197"/>
      <c r="L33" s="211">
        <f t="shared" si="8"/>
        <v>0</v>
      </c>
      <c r="M33" s="199"/>
      <c r="N33" s="199"/>
      <c r="O33" s="199"/>
      <c r="P33" s="200"/>
      <c r="Q33" s="212">
        <f t="shared" si="1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2"/>
        <v>0</v>
      </c>
      <c r="AG33" s="213">
        <f t="shared" si="3"/>
        <v>0</v>
      </c>
      <c r="AH33" s="213">
        <f t="shared" si="4"/>
        <v>0</v>
      </c>
      <c r="AI33" s="213">
        <f t="shared" si="5"/>
        <v>0</v>
      </c>
      <c r="AJ33" s="214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7"/>
        <v>0</v>
      </c>
      <c r="H34" s="196"/>
      <c r="I34" s="196"/>
      <c r="J34" s="196"/>
      <c r="K34" s="197"/>
      <c r="L34" s="211">
        <f t="shared" si="8"/>
        <v>0</v>
      </c>
      <c r="M34" s="199"/>
      <c r="N34" s="199"/>
      <c r="O34" s="199"/>
      <c r="P34" s="200"/>
      <c r="Q34" s="212">
        <f t="shared" si="1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2"/>
        <v>0</v>
      </c>
      <c r="AG34" s="213">
        <f t="shared" si="3"/>
        <v>0</v>
      </c>
      <c r="AH34" s="213">
        <f t="shared" si="4"/>
        <v>0</v>
      </c>
      <c r="AI34" s="213">
        <f t="shared" si="5"/>
        <v>0</v>
      </c>
      <c r="AJ34" s="214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7"/>
        <v>0</v>
      </c>
      <c r="H35" s="196"/>
      <c r="I35" s="196"/>
      <c r="J35" s="196"/>
      <c r="K35" s="197"/>
      <c r="L35" s="211">
        <f t="shared" si="8"/>
        <v>0</v>
      </c>
      <c r="M35" s="199"/>
      <c r="N35" s="199"/>
      <c r="O35" s="199"/>
      <c r="P35" s="200"/>
      <c r="Q35" s="212">
        <f t="shared" si="1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2"/>
        <v>0</v>
      </c>
      <c r="AG35" s="213">
        <f t="shared" si="3"/>
        <v>0</v>
      </c>
      <c r="AH35" s="213">
        <f t="shared" si="4"/>
        <v>0</v>
      </c>
      <c r="AI35" s="213">
        <f t="shared" si="5"/>
        <v>0</v>
      </c>
      <c r="AJ35" s="214">
        <f t="shared" si="6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7"/>
        <v>0</v>
      </c>
      <c r="H36" s="196"/>
      <c r="I36" s="196"/>
      <c r="J36" s="196"/>
      <c r="K36" s="197"/>
      <c r="L36" s="211">
        <f t="shared" si="8"/>
        <v>0</v>
      </c>
      <c r="M36" s="199"/>
      <c r="N36" s="199"/>
      <c r="O36" s="199"/>
      <c r="P36" s="200"/>
      <c r="Q36" s="212">
        <f t="shared" si="1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2"/>
        <v>0</v>
      </c>
      <c r="AG36" s="213">
        <f t="shared" si="3"/>
        <v>0</v>
      </c>
      <c r="AH36" s="213">
        <f t="shared" si="4"/>
        <v>0</v>
      </c>
      <c r="AI36" s="213">
        <f t="shared" si="5"/>
        <v>0</v>
      </c>
      <c r="AJ36" s="214">
        <f t="shared" si="6"/>
        <v>0</v>
      </c>
    </row>
    <row r="37" spans="1:36" x14ac:dyDescent="0.25">
      <c r="A37" s="33"/>
      <c r="B37" s="79"/>
      <c r="C37" s="184"/>
      <c r="D37" s="193"/>
      <c r="E37" s="79"/>
      <c r="F37" s="277" t="s">
        <v>83</v>
      </c>
      <c r="G37" s="210">
        <f t="shared" si="7"/>
        <v>0</v>
      </c>
      <c r="H37" s="196"/>
      <c r="I37" s="196"/>
      <c r="J37" s="196"/>
      <c r="K37" s="197"/>
      <c r="L37" s="211">
        <f t="shared" si="8"/>
        <v>0</v>
      </c>
      <c r="M37" s="199"/>
      <c r="N37" s="199"/>
      <c r="O37" s="199"/>
      <c r="P37" s="200"/>
      <c r="Q37" s="212">
        <f t="shared" si="1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2"/>
        <v>0</v>
      </c>
      <c r="AG37" s="213">
        <f t="shared" si="3"/>
        <v>0</v>
      </c>
      <c r="AH37" s="213">
        <f t="shared" si="4"/>
        <v>0</v>
      </c>
      <c r="AI37" s="213">
        <f t="shared" si="5"/>
        <v>0</v>
      </c>
      <c r="AJ37" s="214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7"/>
        <v>0</v>
      </c>
      <c r="H38" s="196"/>
      <c r="I38" s="196"/>
      <c r="J38" s="196"/>
      <c r="K38" s="197"/>
      <c r="L38" s="211">
        <f t="shared" si="8"/>
        <v>0</v>
      </c>
      <c r="M38" s="199"/>
      <c r="N38" s="199"/>
      <c r="O38" s="199"/>
      <c r="P38" s="200"/>
      <c r="Q38" s="212">
        <f t="shared" si="1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2"/>
        <v>0</v>
      </c>
      <c r="AG38" s="213">
        <f t="shared" si="3"/>
        <v>0</v>
      </c>
      <c r="AH38" s="213">
        <f t="shared" si="4"/>
        <v>0</v>
      </c>
      <c r="AI38" s="213">
        <f t="shared" si="5"/>
        <v>0</v>
      </c>
      <c r="AJ38" s="214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7"/>
        <v>0</v>
      </c>
      <c r="H39" s="196"/>
      <c r="I39" s="196"/>
      <c r="J39" s="196"/>
      <c r="K39" s="197"/>
      <c r="L39" s="211">
        <f t="shared" si="8"/>
        <v>0</v>
      </c>
      <c r="M39" s="199"/>
      <c r="N39" s="199"/>
      <c r="O39" s="199"/>
      <c r="P39" s="200"/>
      <c r="Q39" s="212">
        <f t="shared" si="1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2"/>
        <v>0</v>
      </c>
      <c r="AG39" s="213">
        <f t="shared" si="3"/>
        <v>0</v>
      </c>
      <c r="AH39" s="213">
        <f t="shared" si="4"/>
        <v>0</v>
      </c>
      <c r="AI39" s="213">
        <f t="shared" si="5"/>
        <v>0</v>
      </c>
      <c r="AJ39" s="214">
        <f t="shared" si="6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7"/>
        <v>0</v>
      </c>
      <c r="H40" s="196"/>
      <c r="I40" s="196"/>
      <c r="J40" s="196"/>
      <c r="K40" s="197"/>
      <c r="L40" s="211">
        <f t="shared" si="8"/>
        <v>0</v>
      </c>
      <c r="M40" s="199"/>
      <c r="N40" s="199"/>
      <c r="O40" s="199"/>
      <c r="P40" s="200"/>
      <c r="Q40" s="212">
        <f t="shared" si="1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2"/>
        <v>0</v>
      </c>
      <c r="AG40" s="213">
        <f t="shared" si="3"/>
        <v>0</v>
      </c>
      <c r="AH40" s="213">
        <f t="shared" si="4"/>
        <v>0</v>
      </c>
      <c r="AI40" s="213">
        <f t="shared" si="5"/>
        <v>0</v>
      </c>
      <c r="AJ40" s="214">
        <f t="shared" si="6"/>
        <v>0</v>
      </c>
    </row>
    <row r="41" spans="1:36" x14ac:dyDescent="0.25">
      <c r="A41" s="33"/>
      <c r="B41" s="79"/>
      <c r="C41" s="184"/>
      <c r="D41" s="193"/>
      <c r="E41" s="79"/>
      <c r="F41" s="277" t="s">
        <v>83</v>
      </c>
      <c r="G41" s="210">
        <f t="shared" si="7"/>
        <v>0</v>
      </c>
      <c r="H41" s="196"/>
      <c r="I41" s="196"/>
      <c r="J41" s="196"/>
      <c r="K41" s="197"/>
      <c r="L41" s="211">
        <f t="shared" si="8"/>
        <v>0</v>
      </c>
      <c r="M41" s="199"/>
      <c r="N41" s="199"/>
      <c r="O41" s="199"/>
      <c r="P41" s="200"/>
      <c r="Q41" s="212">
        <f t="shared" si="1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2"/>
        <v>0</v>
      </c>
      <c r="AG41" s="213">
        <f t="shared" si="3"/>
        <v>0</v>
      </c>
      <c r="AH41" s="213">
        <f t="shared" si="4"/>
        <v>0</v>
      </c>
      <c r="AI41" s="213">
        <f t="shared" si="5"/>
        <v>0</v>
      </c>
      <c r="AJ41" s="214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7"/>
        <v>0</v>
      </c>
      <c r="H42" s="196"/>
      <c r="I42" s="196"/>
      <c r="J42" s="196"/>
      <c r="K42" s="197"/>
      <c r="L42" s="211">
        <f t="shared" si="8"/>
        <v>0</v>
      </c>
      <c r="M42" s="199"/>
      <c r="N42" s="199"/>
      <c r="O42" s="199"/>
      <c r="P42" s="200"/>
      <c r="Q42" s="212">
        <f t="shared" si="1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2"/>
        <v>0</v>
      </c>
      <c r="AG42" s="213">
        <f t="shared" si="3"/>
        <v>0</v>
      </c>
      <c r="AH42" s="213">
        <f t="shared" si="4"/>
        <v>0</v>
      </c>
      <c r="AI42" s="213">
        <f t="shared" si="5"/>
        <v>0</v>
      </c>
      <c r="AJ42" s="214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7"/>
        <v>0</v>
      </c>
      <c r="H43" s="196"/>
      <c r="I43" s="196"/>
      <c r="J43" s="196"/>
      <c r="K43" s="197"/>
      <c r="L43" s="211">
        <f t="shared" si="8"/>
        <v>0</v>
      </c>
      <c r="M43" s="199"/>
      <c r="N43" s="199"/>
      <c r="O43" s="199"/>
      <c r="P43" s="200"/>
      <c r="Q43" s="212">
        <f t="shared" si="1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2"/>
        <v>0</v>
      </c>
      <c r="AG43" s="213">
        <f t="shared" si="3"/>
        <v>0</v>
      </c>
      <c r="AH43" s="213">
        <f t="shared" si="4"/>
        <v>0</v>
      </c>
      <c r="AI43" s="213">
        <f t="shared" si="5"/>
        <v>0</v>
      </c>
      <c r="AJ43" s="214">
        <f t="shared" si="6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7"/>
        <v>0</v>
      </c>
      <c r="H44" s="196"/>
      <c r="I44" s="196"/>
      <c r="J44" s="196"/>
      <c r="K44" s="197"/>
      <c r="L44" s="211">
        <f t="shared" si="8"/>
        <v>0</v>
      </c>
      <c r="M44" s="199"/>
      <c r="N44" s="199"/>
      <c r="O44" s="199"/>
      <c r="P44" s="200"/>
      <c r="Q44" s="212">
        <f t="shared" si="1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2"/>
        <v>0</v>
      </c>
      <c r="AG44" s="213">
        <f t="shared" si="3"/>
        <v>0</v>
      </c>
      <c r="AH44" s="213">
        <f t="shared" si="4"/>
        <v>0</v>
      </c>
      <c r="AI44" s="213">
        <f t="shared" si="5"/>
        <v>0</v>
      </c>
      <c r="AJ44" s="214">
        <f t="shared" si="6"/>
        <v>0</v>
      </c>
    </row>
    <row r="45" spans="1:36" x14ac:dyDescent="0.25">
      <c r="A45" s="33"/>
      <c r="B45" s="79"/>
      <c r="C45" s="184"/>
      <c r="D45" s="193"/>
      <c r="E45" s="79"/>
      <c r="F45" s="277" t="s">
        <v>83</v>
      </c>
      <c r="G45" s="210">
        <f t="shared" si="7"/>
        <v>0</v>
      </c>
      <c r="H45" s="196"/>
      <c r="I45" s="196"/>
      <c r="J45" s="196"/>
      <c r="K45" s="197"/>
      <c r="L45" s="211">
        <f t="shared" si="8"/>
        <v>0</v>
      </c>
      <c r="M45" s="199"/>
      <c r="N45" s="199"/>
      <c r="O45" s="199"/>
      <c r="P45" s="200"/>
      <c r="Q45" s="212">
        <f t="shared" si="1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2"/>
        <v>0</v>
      </c>
      <c r="AG45" s="213">
        <f t="shared" si="3"/>
        <v>0</v>
      </c>
      <c r="AH45" s="213">
        <f t="shared" si="4"/>
        <v>0</v>
      </c>
      <c r="AI45" s="213">
        <f t="shared" si="5"/>
        <v>0</v>
      </c>
      <c r="AJ45" s="214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7"/>
        <v>0</v>
      </c>
      <c r="H46" s="196"/>
      <c r="I46" s="196"/>
      <c r="J46" s="196"/>
      <c r="K46" s="197"/>
      <c r="L46" s="211">
        <f t="shared" si="8"/>
        <v>0</v>
      </c>
      <c r="M46" s="199"/>
      <c r="N46" s="199"/>
      <c r="O46" s="199"/>
      <c r="P46" s="200"/>
      <c r="Q46" s="212">
        <f t="shared" si="1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2"/>
        <v>0</v>
      </c>
      <c r="AG46" s="213">
        <f t="shared" si="3"/>
        <v>0</v>
      </c>
      <c r="AH46" s="213">
        <f t="shared" si="4"/>
        <v>0</v>
      </c>
      <c r="AI46" s="213">
        <f t="shared" si="5"/>
        <v>0</v>
      </c>
      <c r="AJ46" s="214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7"/>
        <v>0</v>
      </c>
      <c r="H47" s="196"/>
      <c r="I47" s="196"/>
      <c r="J47" s="196"/>
      <c r="K47" s="197"/>
      <c r="L47" s="211">
        <f t="shared" si="8"/>
        <v>0</v>
      </c>
      <c r="M47" s="199"/>
      <c r="N47" s="199"/>
      <c r="O47" s="199"/>
      <c r="P47" s="200"/>
      <c r="Q47" s="212">
        <f t="shared" si="1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2"/>
        <v>0</v>
      </c>
      <c r="AG47" s="213">
        <f t="shared" si="3"/>
        <v>0</v>
      </c>
      <c r="AH47" s="213">
        <f t="shared" si="4"/>
        <v>0</v>
      </c>
      <c r="AI47" s="213">
        <f t="shared" si="5"/>
        <v>0</v>
      </c>
      <c r="AJ47" s="214">
        <f t="shared" si="6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7"/>
        <v>0</v>
      </c>
      <c r="H48" s="196"/>
      <c r="I48" s="196"/>
      <c r="J48" s="196"/>
      <c r="K48" s="197"/>
      <c r="L48" s="211">
        <f t="shared" si="8"/>
        <v>0</v>
      </c>
      <c r="M48" s="199"/>
      <c r="N48" s="199"/>
      <c r="O48" s="199"/>
      <c r="P48" s="200"/>
      <c r="Q48" s="212">
        <f t="shared" si="1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2"/>
        <v>0</v>
      </c>
      <c r="AG48" s="213">
        <f t="shared" si="3"/>
        <v>0</v>
      </c>
      <c r="AH48" s="213">
        <f t="shared" si="4"/>
        <v>0</v>
      </c>
      <c r="AI48" s="213">
        <f t="shared" si="5"/>
        <v>0</v>
      </c>
      <c r="AJ48" s="214">
        <f t="shared" si="6"/>
        <v>0</v>
      </c>
    </row>
    <row r="49" spans="1:36" x14ac:dyDescent="0.25">
      <c r="A49" s="33"/>
      <c r="B49" s="79"/>
      <c r="C49" s="184"/>
      <c r="D49" s="193"/>
      <c r="E49" s="79"/>
      <c r="F49" s="277" t="s">
        <v>83</v>
      </c>
      <c r="G49" s="210">
        <f t="shared" si="7"/>
        <v>0</v>
      </c>
      <c r="H49" s="196"/>
      <c r="I49" s="196"/>
      <c r="J49" s="196"/>
      <c r="K49" s="197"/>
      <c r="L49" s="211">
        <f t="shared" si="8"/>
        <v>0</v>
      </c>
      <c r="M49" s="199"/>
      <c r="N49" s="199"/>
      <c r="O49" s="199"/>
      <c r="P49" s="200"/>
      <c r="Q49" s="212">
        <f t="shared" si="1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2"/>
        <v>0</v>
      </c>
      <c r="AG49" s="213">
        <f t="shared" si="3"/>
        <v>0</v>
      </c>
      <c r="AH49" s="213">
        <f t="shared" si="4"/>
        <v>0</v>
      </c>
      <c r="AI49" s="213">
        <f t="shared" si="5"/>
        <v>0</v>
      </c>
      <c r="AJ49" s="214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7"/>
        <v>0</v>
      </c>
      <c r="H50" s="196"/>
      <c r="I50" s="196"/>
      <c r="J50" s="196"/>
      <c r="K50" s="197"/>
      <c r="L50" s="211">
        <f t="shared" si="8"/>
        <v>0</v>
      </c>
      <c r="M50" s="199"/>
      <c r="N50" s="199"/>
      <c r="O50" s="199"/>
      <c r="P50" s="200"/>
      <c r="Q50" s="212">
        <f t="shared" si="1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2"/>
        <v>0</v>
      </c>
      <c r="AG50" s="213">
        <f t="shared" si="3"/>
        <v>0</v>
      </c>
      <c r="AH50" s="213">
        <f t="shared" si="4"/>
        <v>0</v>
      </c>
      <c r="AI50" s="213">
        <f t="shared" si="5"/>
        <v>0</v>
      </c>
      <c r="AJ50" s="214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7"/>
        <v>0</v>
      </c>
      <c r="H51" s="196"/>
      <c r="I51" s="196"/>
      <c r="J51" s="196"/>
      <c r="K51" s="197"/>
      <c r="L51" s="211">
        <f t="shared" si="8"/>
        <v>0</v>
      </c>
      <c r="M51" s="199"/>
      <c r="N51" s="199"/>
      <c r="O51" s="199"/>
      <c r="P51" s="200"/>
      <c r="Q51" s="212">
        <f t="shared" si="1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2"/>
        <v>0</v>
      </c>
      <c r="AG51" s="213">
        <f t="shared" si="3"/>
        <v>0</v>
      </c>
      <c r="AH51" s="213">
        <f t="shared" si="4"/>
        <v>0</v>
      </c>
      <c r="AI51" s="213">
        <f t="shared" si="5"/>
        <v>0</v>
      </c>
      <c r="AJ51" s="214">
        <f t="shared" si="6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7"/>
        <v>0</v>
      </c>
      <c r="H52" s="196"/>
      <c r="I52" s="196"/>
      <c r="J52" s="196"/>
      <c r="K52" s="197"/>
      <c r="L52" s="211">
        <f t="shared" si="8"/>
        <v>0</v>
      </c>
      <c r="M52" s="199"/>
      <c r="N52" s="199"/>
      <c r="O52" s="199"/>
      <c r="P52" s="200"/>
      <c r="Q52" s="212">
        <f t="shared" si="1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2"/>
        <v>0</v>
      </c>
      <c r="AG52" s="213">
        <f t="shared" si="3"/>
        <v>0</v>
      </c>
      <c r="AH52" s="213">
        <f t="shared" si="4"/>
        <v>0</v>
      </c>
      <c r="AI52" s="213">
        <f t="shared" si="5"/>
        <v>0</v>
      </c>
      <c r="AJ52" s="214">
        <f t="shared" si="6"/>
        <v>0</v>
      </c>
    </row>
    <row r="53" spans="1:36" x14ac:dyDescent="0.25">
      <c r="A53" s="33"/>
      <c r="B53" s="79"/>
      <c r="C53" s="184"/>
      <c r="D53" s="193"/>
      <c r="E53" s="79"/>
      <c r="F53" s="277" t="s">
        <v>83</v>
      </c>
      <c r="G53" s="210">
        <f t="shared" si="7"/>
        <v>0</v>
      </c>
      <c r="H53" s="196"/>
      <c r="I53" s="196"/>
      <c r="J53" s="196"/>
      <c r="K53" s="197"/>
      <c r="L53" s="211">
        <f t="shared" si="8"/>
        <v>0</v>
      </c>
      <c r="M53" s="199"/>
      <c r="N53" s="199"/>
      <c r="O53" s="199"/>
      <c r="P53" s="200"/>
      <c r="Q53" s="212">
        <f t="shared" si="1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2"/>
        <v>0</v>
      </c>
      <c r="AG53" s="213">
        <f t="shared" si="3"/>
        <v>0</v>
      </c>
      <c r="AH53" s="213">
        <f t="shared" si="4"/>
        <v>0</v>
      </c>
      <c r="AI53" s="213">
        <f t="shared" si="5"/>
        <v>0</v>
      </c>
      <c r="AJ53" s="214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7"/>
        <v>0</v>
      </c>
      <c r="H54" s="196"/>
      <c r="I54" s="196"/>
      <c r="J54" s="196"/>
      <c r="K54" s="197"/>
      <c r="L54" s="211">
        <f t="shared" si="8"/>
        <v>0</v>
      </c>
      <c r="M54" s="199"/>
      <c r="N54" s="199"/>
      <c r="O54" s="199"/>
      <c r="P54" s="200"/>
      <c r="Q54" s="212">
        <f t="shared" si="1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2"/>
        <v>0</v>
      </c>
      <c r="AG54" s="213">
        <f t="shared" si="3"/>
        <v>0</v>
      </c>
      <c r="AH54" s="213">
        <f t="shared" si="4"/>
        <v>0</v>
      </c>
      <c r="AI54" s="213">
        <f t="shared" si="5"/>
        <v>0</v>
      </c>
      <c r="AJ54" s="214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7"/>
        <v>0</v>
      </c>
      <c r="H55" s="196"/>
      <c r="I55" s="196"/>
      <c r="J55" s="196"/>
      <c r="K55" s="197"/>
      <c r="L55" s="211">
        <f t="shared" si="8"/>
        <v>0</v>
      </c>
      <c r="M55" s="199"/>
      <c r="N55" s="199"/>
      <c r="O55" s="199"/>
      <c r="P55" s="200"/>
      <c r="Q55" s="212">
        <f t="shared" si="1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2"/>
        <v>0</v>
      </c>
      <c r="AG55" s="213">
        <f t="shared" si="3"/>
        <v>0</v>
      </c>
      <c r="AH55" s="213">
        <f t="shared" si="4"/>
        <v>0</v>
      </c>
      <c r="AI55" s="213">
        <f t="shared" si="5"/>
        <v>0</v>
      </c>
      <c r="AJ55" s="214">
        <f t="shared" si="6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7"/>
        <v>0</v>
      </c>
      <c r="H56" s="196"/>
      <c r="I56" s="196"/>
      <c r="J56" s="196"/>
      <c r="K56" s="197"/>
      <c r="L56" s="211">
        <f t="shared" si="8"/>
        <v>0</v>
      </c>
      <c r="M56" s="199"/>
      <c r="N56" s="199"/>
      <c r="O56" s="199"/>
      <c r="P56" s="200"/>
      <c r="Q56" s="212">
        <f t="shared" si="1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2"/>
        <v>0</v>
      </c>
      <c r="AG56" s="213">
        <f t="shared" si="3"/>
        <v>0</v>
      </c>
      <c r="AH56" s="213">
        <f t="shared" si="4"/>
        <v>0</v>
      </c>
      <c r="AI56" s="213">
        <f t="shared" si="5"/>
        <v>0</v>
      </c>
      <c r="AJ56" s="214">
        <f t="shared" si="6"/>
        <v>0</v>
      </c>
    </row>
    <row r="57" spans="1:36" x14ac:dyDescent="0.25">
      <c r="A57" s="33"/>
      <c r="B57" s="79"/>
      <c r="C57" s="184"/>
      <c r="D57" s="193"/>
      <c r="E57" s="79"/>
      <c r="F57" s="277" t="s">
        <v>83</v>
      </c>
      <c r="G57" s="210">
        <f t="shared" si="7"/>
        <v>0</v>
      </c>
      <c r="H57" s="196"/>
      <c r="I57" s="196"/>
      <c r="J57" s="196"/>
      <c r="K57" s="197"/>
      <c r="L57" s="211">
        <f t="shared" si="8"/>
        <v>0</v>
      </c>
      <c r="M57" s="199"/>
      <c r="N57" s="199"/>
      <c r="O57" s="199"/>
      <c r="P57" s="200"/>
      <c r="Q57" s="212">
        <f t="shared" si="1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2"/>
        <v>0</v>
      </c>
      <c r="AG57" s="213">
        <f t="shared" si="3"/>
        <v>0</v>
      </c>
      <c r="AH57" s="213">
        <f t="shared" si="4"/>
        <v>0</v>
      </c>
      <c r="AI57" s="213">
        <f t="shared" si="5"/>
        <v>0</v>
      </c>
      <c r="AJ57" s="214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7"/>
        <v>0</v>
      </c>
      <c r="H58" s="196"/>
      <c r="I58" s="196"/>
      <c r="J58" s="196"/>
      <c r="K58" s="197"/>
      <c r="L58" s="211">
        <f t="shared" si="8"/>
        <v>0</v>
      </c>
      <c r="M58" s="199"/>
      <c r="N58" s="199"/>
      <c r="O58" s="199"/>
      <c r="P58" s="200"/>
      <c r="Q58" s="212">
        <f t="shared" si="1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2"/>
        <v>0</v>
      </c>
      <c r="AG58" s="213">
        <f t="shared" si="3"/>
        <v>0</v>
      </c>
      <c r="AH58" s="213">
        <f t="shared" si="4"/>
        <v>0</v>
      </c>
      <c r="AI58" s="213">
        <f t="shared" si="5"/>
        <v>0</v>
      </c>
      <c r="AJ58" s="214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7"/>
        <v>0</v>
      </c>
      <c r="H59" s="196"/>
      <c r="I59" s="196"/>
      <c r="J59" s="196"/>
      <c r="K59" s="197"/>
      <c r="L59" s="211">
        <f t="shared" si="8"/>
        <v>0</v>
      </c>
      <c r="M59" s="199"/>
      <c r="N59" s="199"/>
      <c r="O59" s="199"/>
      <c r="P59" s="200"/>
      <c r="Q59" s="212">
        <f t="shared" si="1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2"/>
        <v>0</v>
      </c>
      <c r="AG59" s="213">
        <f t="shared" si="3"/>
        <v>0</v>
      </c>
      <c r="AH59" s="213">
        <f t="shared" si="4"/>
        <v>0</v>
      </c>
      <c r="AI59" s="213">
        <f t="shared" si="5"/>
        <v>0</v>
      </c>
      <c r="AJ59" s="214">
        <f t="shared" si="6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7"/>
        <v>0</v>
      </c>
      <c r="H60" s="196"/>
      <c r="I60" s="196"/>
      <c r="J60" s="196"/>
      <c r="K60" s="197"/>
      <c r="L60" s="211">
        <f t="shared" si="8"/>
        <v>0</v>
      </c>
      <c r="M60" s="199"/>
      <c r="N60" s="199"/>
      <c r="O60" s="199"/>
      <c r="P60" s="200"/>
      <c r="Q60" s="212">
        <f t="shared" si="1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2"/>
        <v>0</v>
      </c>
      <c r="AG60" s="213">
        <f t="shared" si="3"/>
        <v>0</v>
      </c>
      <c r="AH60" s="213">
        <f t="shared" si="4"/>
        <v>0</v>
      </c>
      <c r="AI60" s="213">
        <f t="shared" si="5"/>
        <v>0</v>
      </c>
      <c r="AJ60" s="214">
        <f t="shared" si="6"/>
        <v>0</v>
      </c>
    </row>
    <row r="61" spans="1:36" x14ac:dyDescent="0.25">
      <c r="A61" s="33"/>
      <c r="B61" s="79"/>
      <c r="C61" s="184"/>
      <c r="D61" s="193"/>
      <c r="E61" s="79"/>
      <c r="F61" s="277" t="s">
        <v>83</v>
      </c>
      <c r="G61" s="210">
        <f t="shared" si="7"/>
        <v>0</v>
      </c>
      <c r="H61" s="196"/>
      <c r="I61" s="196"/>
      <c r="J61" s="196"/>
      <c r="K61" s="197"/>
      <c r="L61" s="211">
        <f t="shared" si="8"/>
        <v>0</v>
      </c>
      <c r="M61" s="199"/>
      <c r="N61" s="199"/>
      <c r="O61" s="199"/>
      <c r="P61" s="200"/>
      <c r="Q61" s="212">
        <f t="shared" si="1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2"/>
        <v>0</v>
      </c>
      <c r="AG61" s="213">
        <f t="shared" si="3"/>
        <v>0</v>
      </c>
      <c r="AH61" s="213">
        <f t="shared" si="4"/>
        <v>0</v>
      </c>
      <c r="AI61" s="213">
        <f t="shared" si="5"/>
        <v>0</v>
      </c>
      <c r="AJ61" s="214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7"/>
        <v>0</v>
      </c>
      <c r="H62" s="196"/>
      <c r="I62" s="196"/>
      <c r="J62" s="196"/>
      <c r="K62" s="197"/>
      <c r="L62" s="211">
        <f t="shared" si="8"/>
        <v>0</v>
      </c>
      <c r="M62" s="199"/>
      <c r="N62" s="199"/>
      <c r="O62" s="199"/>
      <c r="P62" s="200"/>
      <c r="Q62" s="212">
        <f t="shared" si="1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2"/>
        <v>0</v>
      </c>
      <c r="AG62" s="213">
        <f t="shared" si="3"/>
        <v>0</v>
      </c>
      <c r="AH62" s="213">
        <f t="shared" si="4"/>
        <v>0</v>
      </c>
      <c r="AI62" s="213">
        <f t="shared" si="5"/>
        <v>0</v>
      </c>
      <c r="AJ62" s="214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7"/>
        <v>0</v>
      </c>
      <c r="H63" s="196"/>
      <c r="I63" s="196"/>
      <c r="J63" s="196"/>
      <c r="K63" s="197"/>
      <c r="L63" s="211">
        <f t="shared" si="8"/>
        <v>0</v>
      </c>
      <c r="M63" s="199"/>
      <c r="N63" s="199"/>
      <c r="O63" s="199"/>
      <c r="P63" s="200"/>
      <c r="Q63" s="212">
        <f t="shared" si="1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2"/>
        <v>0</v>
      </c>
      <c r="AG63" s="213">
        <f t="shared" si="3"/>
        <v>0</v>
      </c>
      <c r="AH63" s="213">
        <f t="shared" si="4"/>
        <v>0</v>
      </c>
      <c r="AI63" s="213">
        <f t="shared" si="5"/>
        <v>0</v>
      </c>
      <c r="AJ63" s="214">
        <f t="shared" si="6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7"/>
        <v>0</v>
      </c>
      <c r="H64" s="196"/>
      <c r="I64" s="196"/>
      <c r="J64" s="196"/>
      <c r="K64" s="197"/>
      <c r="L64" s="211">
        <f t="shared" si="8"/>
        <v>0</v>
      </c>
      <c r="M64" s="199"/>
      <c r="N64" s="199"/>
      <c r="O64" s="199"/>
      <c r="P64" s="200"/>
      <c r="Q64" s="212">
        <f t="shared" si="1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2"/>
        <v>0</v>
      </c>
      <c r="AG64" s="213">
        <f t="shared" si="3"/>
        <v>0</v>
      </c>
      <c r="AH64" s="213">
        <f t="shared" si="4"/>
        <v>0</v>
      </c>
      <c r="AI64" s="213">
        <f t="shared" si="5"/>
        <v>0</v>
      </c>
      <c r="AJ64" s="214">
        <f t="shared" si="6"/>
        <v>0</v>
      </c>
    </row>
    <row r="65" spans="1:36" x14ac:dyDescent="0.25">
      <c r="A65" s="33"/>
      <c r="B65" s="79"/>
      <c r="C65" s="184"/>
      <c r="D65" s="193"/>
      <c r="E65" s="79"/>
      <c r="F65" s="277" t="s">
        <v>83</v>
      </c>
      <c r="G65" s="210">
        <f t="shared" si="7"/>
        <v>0</v>
      </c>
      <c r="H65" s="196"/>
      <c r="I65" s="196"/>
      <c r="J65" s="196"/>
      <c r="K65" s="197"/>
      <c r="L65" s="211">
        <f t="shared" si="8"/>
        <v>0</v>
      </c>
      <c r="M65" s="199"/>
      <c r="N65" s="199"/>
      <c r="O65" s="199"/>
      <c r="P65" s="200"/>
      <c r="Q65" s="212">
        <f t="shared" si="1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2"/>
        <v>0</v>
      </c>
      <c r="AG65" s="213">
        <f t="shared" si="3"/>
        <v>0</v>
      </c>
      <c r="AH65" s="213">
        <f t="shared" si="4"/>
        <v>0</v>
      </c>
      <c r="AI65" s="213">
        <f t="shared" si="5"/>
        <v>0</v>
      </c>
      <c r="AJ65" s="214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7"/>
        <v>0</v>
      </c>
      <c r="H66" s="196"/>
      <c r="I66" s="196"/>
      <c r="J66" s="196"/>
      <c r="K66" s="197"/>
      <c r="L66" s="211">
        <f t="shared" si="8"/>
        <v>0</v>
      </c>
      <c r="M66" s="199"/>
      <c r="N66" s="199"/>
      <c r="O66" s="199"/>
      <c r="P66" s="200"/>
      <c r="Q66" s="212">
        <f t="shared" si="1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2"/>
        <v>0</v>
      </c>
      <c r="AG66" s="213">
        <f t="shared" si="3"/>
        <v>0</v>
      </c>
      <c r="AH66" s="213">
        <f t="shared" si="4"/>
        <v>0</v>
      </c>
      <c r="AI66" s="213">
        <f t="shared" si="5"/>
        <v>0</v>
      </c>
      <c r="AJ66" s="214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7"/>
        <v>0</v>
      </c>
      <c r="H67" s="196"/>
      <c r="I67" s="196"/>
      <c r="J67" s="196"/>
      <c r="K67" s="197"/>
      <c r="L67" s="211">
        <f t="shared" si="8"/>
        <v>0</v>
      </c>
      <c r="M67" s="199"/>
      <c r="N67" s="199"/>
      <c r="O67" s="199"/>
      <c r="P67" s="200"/>
      <c r="Q67" s="212">
        <f t="shared" si="1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2"/>
        <v>0</v>
      </c>
      <c r="AG67" s="213">
        <f t="shared" si="3"/>
        <v>0</v>
      </c>
      <c r="AH67" s="213">
        <f t="shared" si="4"/>
        <v>0</v>
      </c>
      <c r="AI67" s="213">
        <f t="shared" si="5"/>
        <v>0</v>
      </c>
      <c r="AJ67" s="214">
        <f t="shared" si="6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7"/>
        <v>0</v>
      </c>
      <c r="H68" s="196"/>
      <c r="I68" s="196"/>
      <c r="J68" s="196"/>
      <c r="K68" s="197"/>
      <c r="L68" s="211">
        <f t="shared" si="8"/>
        <v>0</v>
      </c>
      <c r="M68" s="199"/>
      <c r="N68" s="199"/>
      <c r="O68" s="199"/>
      <c r="P68" s="200"/>
      <c r="Q68" s="212">
        <f t="shared" si="1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2"/>
        <v>0</v>
      </c>
      <c r="AG68" s="213">
        <f t="shared" si="3"/>
        <v>0</v>
      </c>
      <c r="AH68" s="213">
        <f t="shared" si="4"/>
        <v>0</v>
      </c>
      <c r="AI68" s="213">
        <f t="shared" si="5"/>
        <v>0</v>
      </c>
      <c r="AJ68" s="214">
        <f t="shared" si="6"/>
        <v>0</v>
      </c>
    </row>
    <row r="69" spans="1:36" x14ac:dyDescent="0.25">
      <c r="A69" s="33"/>
      <c r="B69" s="79"/>
      <c r="C69" s="184"/>
      <c r="D69" s="193"/>
      <c r="E69" s="79"/>
      <c r="F69" s="277" t="s">
        <v>83</v>
      </c>
      <c r="G69" s="210">
        <f t="shared" si="7"/>
        <v>0</v>
      </c>
      <c r="H69" s="196"/>
      <c r="I69" s="196"/>
      <c r="J69" s="196"/>
      <c r="K69" s="197"/>
      <c r="L69" s="211">
        <f t="shared" si="8"/>
        <v>0</v>
      </c>
      <c r="M69" s="199"/>
      <c r="N69" s="199"/>
      <c r="O69" s="199"/>
      <c r="P69" s="200"/>
      <c r="Q69" s="212">
        <f t="shared" si="1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2"/>
        <v>0</v>
      </c>
      <c r="AG69" s="213">
        <f t="shared" si="3"/>
        <v>0</v>
      </c>
      <c r="AH69" s="213">
        <f t="shared" si="4"/>
        <v>0</v>
      </c>
      <c r="AI69" s="213">
        <f t="shared" si="5"/>
        <v>0</v>
      </c>
      <c r="AJ69" s="214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1">H70+I70+J70+K70</f>
        <v>0</v>
      </c>
      <c r="H70" s="196"/>
      <c r="I70" s="196"/>
      <c r="J70" s="196"/>
      <c r="K70" s="197"/>
      <c r="L70" s="211">
        <f t="shared" ref="L70:L107" si="12">M70+N70+O70+P70</f>
        <v>0</v>
      </c>
      <c r="M70" s="199"/>
      <c r="N70" s="199"/>
      <c r="O70" s="199"/>
      <c r="P70" s="200"/>
      <c r="Q70" s="212">
        <f t="shared" ref="Q70:Q107" si="13">R70+S70+T70+U70</f>
        <v>0</v>
      </c>
      <c r="R70" s="196"/>
      <c r="S70" s="196"/>
      <c r="T70" s="196"/>
      <c r="U70" s="197"/>
      <c r="V70" s="211">
        <f t="shared" ref="V70:V107" si="14">W70+X70+Y70+Z70</f>
        <v>0</v>
      </c>
      <c r="W70" s="199"/>
      <c r="X70" s="199"/>
      <c r="Y70" s="199"/>
      <c r="Z70" s="200"/>
      <c r="AA70" s="212">
        <f t="shared" ref="AA70:AA107" si="15">AB70+AC70+AD70+AE70</f>
        <v>0</v>
      </c>
      <c r="AB70" s="196"/>
      <c r="AC70" s="196"/>
      <c r="AD70" s="196"/>
      <c r="AE70" s="197"/>
      <c r="AF70" s="211">
        <f t="shared" ref="AF70:AF107" si="16">AA70+V70+Q70+L70+G70</f>
        <v>0</v>
      </c>
      <c r="AG70" s="213">
        <f t="shared" ref="AG70:AG107" si="17">AB70+W70+R70+M70+H70</f>
        <v>0</v>
      </c>
      <c r="AH70" s="213">
        <f t="shared" ref="AH70:AH107" si="18">AC70+X70+S70+N70+I70</f>
        <v>0</v>
      </c>
      <c r="AI70" s="213">
        <f t="shared" ref="AI70:AI107" si="19">AD70+Y70+T70+O70+J70</f>
        <v>0</v>
      </c>
      <c r="AJ70" s="214">
        <f t="shared" ref="AJ70:AJ107" si="20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1"/>
        <v>0</v>
      </c>
      <c r="H71" s="196"/>
      <c r="I71" s="196"/>
      <c r="J71" s="196"/>
      <c r="K71" s="197"/>
      <c r="L71" s="211">
        <f t="shared" si="12"/>
        <v>0</v>
      </c>
      <c r="M71" s="199"/>
      <c r="N71" s="199"/>
      <c r="O71" s="199"/>
      <c r="P71" s="200"/>
      <c r="Q71" s="212">
        <f t="shared" si="13"/>
        <v>0</v>
      </c>
      <c r="R71" s="196"/>
      <c r="S71" s="196"/>
      <c r="T71" s="196"/>
      <c r="U71" s="197"/>
      <c r="V71" s="211">
        <f t="shared" si="14"/>
        <v>0</v>
      </c>
      <c r="W71" s="199"/>
      <c r="X71" s="199"/>
      <c r="Y71" s="199"/>
      <c r="Z71" s="200"/>
      <c r="AA71" s="212">
        <f t="shared" si="15"/>
        <v>0</v>
      </c>
      <c r="AB71" s="196"/>
      <c r="AC71" s="196"/>
      <c r="AD71" s="196"/>
      <c r="AE71" s="197"/>
      <c r="AF71" s="211">
        <f t="shared" si="16"/>
        <v>0</v>
      </c>
      <c r="AG71" s="213">
        <f t="shared" si="17"/>
        <v>0</v>
      </c>
      <c r="AH71" s="213">
        <f t="shared" si="18"/>
        <v>0</v>
      </c>
      <c r="AI71" s="213">
        <f t="shared" si="19"/>
        <v>0</v>
      </c>
      <c r="AJ71" s="214">
        <f t="shared" si="20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1"/>
        <v>0</v>
      </c>
      <c r="H72" s="196"/>
      <c r="I72" s="196"/>
      <c r="J72" s="196"/>
      <c r="K72" s="197"/>
      <c r="L72" s="211">
        <f t="shared" si="12"/>
        <v>0</v>
      </c>
      <c r="M72" s="199"/>
      <c r="N72" s="199"/>
      <c r="O72" s="199"/>
      <c r="P72" s="200"/>
      <c r="Q72" s="212">
        <f t="shared" si="13"/>
        <v>0</v>
      </c>
      <c r="R72" s="196"/>
      <c r="S72" s="196"/>
      <c r="T72" s="196"/>
      <c r="U72" s="197"/>
      <c r="V72" s="211">
        <f t="shared" si="14"/>
        <v>0</v>
      </c>
      <c r="W72" s="199"/>
      <c r="X72" s="199"/>
      <c r="Y72" s="199"/>
      <c r="Z72" s="200"/>
      <c r="AA72" s="212">
        <f t="shared" si="15"/>
        <v>0</v>
      </c>
      <c r="AB72" s="196"/>
      <c r="AC72" s="196"/>
      <c r="AD72" s="196"/>
      <c r="AE72" s="197"/>
      <c r="AF72" s="211">
        <f t="shared" si="16"/>
        <v>0</v>
      </c>
      <c r="AG72" s="213">
        <f t="shared" si="17"/>
        <v>0</v>
      </c>
      <c r="AH72" s="213">
        <f t="shared" si="18"/>
        <v>0</v>
      </c>
      <c r="AI72" s="213">
        <f t="shared" si="19"/>
        <v>0</v>
      </c>
      <c r="AJ72" s="214">
        <f t="shared" si="20"/>
        <v>0</v>
      </c>
    </row>
    <row r="73" spans="1:36" x14ac:dyDescent="0.25">
      <c r="A73" s="33"/>
      <c r="B73" s="79"/>
      <c r="C73" s="184"/>
      <c r="D73" s="193"/>
      <c r="E73" s="79"/>
      <c r="F73" s="277" t="s">
        <v>83</v>
      </c>
      <c r="G73" s="210">
        <f t="shared" si="11"/>
        <v>0</v>
      </c>
      <c r="H73" s="196"/>
      <c r="I73" s="196"/>
      <c r="J73" s="196"/>
      <c r="K73" s="197"/>
      <c r="L73" s="211">
        <f t="shared" si="12"/>
        <v>0</v>
      </c>
      <c r="M73" s="199"/>
      <c r="N73" s="199"/>
      <c r="O73" s="199"/>
      <c r="P73" s="200"/>
      <c r="Q73" s="212">
        <f t="shared" si="13"/>
        <v>0</v>
      </c>
      <c r="R73" s="196"/>
      <c r="S73" s="196"/>
      <c r="T73" s="196"/>
      <c r="U73" s="197"/>
      <c r="V73" s="211">
        <f t="shared" si="14"/>
        <v>0</v>
      </c>
      <c r="W73" s="199"/>
      <c r="X73" s="199"/>
      <c r="Y73" s="199"/>
      <c r="Z73" s="200"/>
      <c r="AA73" s="212">
        <f t="shared" si="15"/>
        <v>0</v>
      </c>
      <c r="AB73" s="196"/>
      <c r="AC73" s="196"/>
      <c r="AD73" s="196"/>
      <c r="AE73" s="197"/>
      <c r="AF73" s="211">
        <f t="shared" si="16"/>
        <v>0</v>
      </c>
      <c r="AG73" s="213">
        <f t="shared" si="17"/>
        <v>0</v>
      </c>
      <c r="AH73" s="213">
        <f t="shared" si="18"/>
        <v>0</v>
      </c>
      <c r="AI73" s="213">
        <f t="shared" si="19"/>
        <v>0</v>
      </c>
      <c r="AJ73" s="214">
        <f t="shared" si="20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1"/>
        <v>0</v>
      </c>
      <c r="H74" s="196"/>
      <c r="I74" s="196"/>
      <c r="J74" s="196"/>
      <c r="K74" s="197"/>
      <c r="L74" s="211">
        <f t="shared" si="12"/>
        <v>0</v>
      </c>
      <c r="M74" s="199"/>
      <c r="N74" s="199"/>
      <c r="O74" s="199"/>
      <c r="P74" s="200"/>
      <c r="Q74" s="212">
        <f t="shared" si="13"/>
        <v>0</v>
      </c>
      <c r="R74" s="196"/>
      <c r="S74" s="196"/>
      <c r="T74" s="196"/>
      <c r="U74" s="197"/>
      <c r="V74" s="211">
        <f t="shared" si="14"/>
        <v>0</v>
      </c>
      <c r="W74" s="199"/>
      <c r="X74" s="199"/>
      <c r="Y74" s="199"/>
      <c r="Z74" s="200"/>
      <c r="AA74" s="212">
        <f t="shared" si="15"/>
        <v>0</v>
      </c>
      <c r="AB74" s="196"/>
      <c r="AC74" s="196"/>
      <c r="AD74" s="196"/>
      <c r="AE74" s="197"/>
      <c r="AF74" s="211">
        <f t="shared" si="16"/>
        <v>0</v>
      </c>
      <c r="AG74" s="213">
        <f t="shared" si="17"/>
        <v>0</v>
      </c>
      <c r="AH74" s="213">
        <f t="shared" si="18"/>
        <v>0</v>
      </c>
      <c r="AI74" s="213">
        <f t="shared" si="19"/>
        <v>0</v>
      </c>
      <c r="AJ74" s="214">
        <f t="shared" si="20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1"/>
        <v>0</v>
      </c>
      <c r="H75" s="196"/>
      <c r="I75" s="196"/>
      <c r="J75" s="196"/>
      <c r="K75" s="197"/>
      <c r="L75" s="211">
        <f t="shared" si="12"/>
        <v>0</v>
      </c>
      <c r="M75" s="199"/>
      <c r="N75" s="199"/>
      <c r="O75" s="199"/>
      <c r="P75" s="200"/>
      <c r="Q75" s="212">
        <f t="shared" si="13"/>
        <v>0</v>
      </c>
      <c r="R75" s="196"/>
      <c r="S75" s="196"/>
      <c r="T75" s="196"/>
      <c r="U75" s="197"/>
      <c r="V75" s="211">
        <f t="shared" si="14"/>
        <v>0</v>
      </c>
      <c r="W75" s="199"/>
      <c r="X75" s="199"/>
      <c r="Y75" s="199"/>
      <c r="Z75" s="200"/>
      <c r="AA75" s="212">
        <f t="shared" si="15"/>
        <v>0</v>
      </c>
      <c r="AB75" s="196"/>
      <c r="AC75" s="196"/>
      <c r="AD75" s="196"/>
      <c r="AE75" s="197"/>
      <c r="AF75" s="211">
        <f t="shared" si="16"/>
        <v>0</v>
      </c>
      <c r="AG75" s="213">
        <f t="shared" si="17"/>
        <v>0</v>
      </c>
      <c r="AH75" s="213">
        <f t="shared" si="18"/>
        <v>0</v>
      </c>
      <c r="AI75" s="213">
        <f t="shared" si="19"/>
        <v>0</v>
      </c>
      <c r="AJ75" s="214">
        <f t="shared" si="20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1"/>
        <v>0</v>
      </c>
      <c r="H76" s="196"/>
      <c r="I76" s="196"/>
      <c r="J76" s="196"/>
      <c r="K76" s="197"/>
      <c r="L76" s="211">
        <f t="shared" si="12"/>
        <v>0</v>
      </c>
      <c r="M76" s="199"/>
      <c r="N76" s="199"/>
      <c r="O76" s="199"/>
      <c r="P76" s="200"/>
      <c r="Q76" s="212">
        <f t="shared" si="13"/>
        <v>0</v>
      </c>
      <c r="R76" s="196"/>
      <c r="S76" s="196"/>
      <c r="T76" s="196"/>
      <c r="U76" s="197"/>
      <c r="V76" s="211">
        <f t="shared" si="14"/>
        <v>0</v>
      </c>
      <c r="W76" s="199"/>
      <c r="X76" s="199"/>
      <c r="Y76" s="199"/>
      <c r="Z76" s="200"/>
      <c r="AA76" s="212">
        <f t="shared" si="15"/>
        <v>0</v>
      </c>
      <c r="AB76" s="196"/>
      <c r="AC76" s="196"/>
      <c r="AD76" s="196"/>
      <c r="AE76" s="197"/>
      <c r="AF76" s="211">
        <f t="shared" si="16"/>
        <v>0</v>
      </c>
      <c r="AG76" s="213">
        <f t="shared" si="17"/>
        <v>0</v>
      </c>
      <c r="AH76" s="213">
        <f t="shared" si="18"/>
        <v>0</v>
      </c>
      <c r="AI76" s="213">
        <f t="shared" si="19"/>
        <v>0</v>
      </c>
      <c r="AJ76" s="214">
        <f t="shared" si="20"/>
        <v>0</v>
      </c>
    </row>
    <row r="77" spans="1:36" x14ac:dyDescent="0.25">
      <c r="A77" s="33"/>
      <c r="B77" s="79"/>
      <c r="C77" s="184"/>
      <c r="D77" s="193"/>
      <c r="E77" s="79"/>
      <c r="F77" s="277" t="s">
        <v>83</v>
      </c>
      <c r="G77" s="210">
        <f t="shared" si="11"/>
        <v>0</v>
      </c>
      <c r="H77" s="196"/>
      <c r="I77" s="196"/>
      <c r="J77" s="196"/>
      <c r="K77" s="197"/>
      <c r="L77" s="211">
        <f t="shared" si="12"/>
        <v>0</v>
      </c>
      <c r="M77" s="199"/>
      <c r="N77" s="199"/>
      <c r="O77" s="199"/>
      <c r="P77" s="200"/>
      <c r="Q77" s="212">
        <f t="shared" si="13"/>
        <v>0</v>
      </c>
      <c r="R77" s="196"/>
      <c r="S77" s="196"/>
      <c r="T77" s="196"/>
      <c r="U77" s="197"/>
      <c r="V77" s="211">
        <f t="shared" si="14"/>
        <v>0</v>
      </c>
      <c r="W77" s="199"/>
      <c r="X77" s="199"/>
      <c r="Y77" s="199"/>
      <c r="Z77" s="200"/>
      <c r="AA77" s="212">
        <f t="shared" si="15"/>
        <v>0</v>
      </c>
      <c r="AB77" s="196"/>
      <c r="AC77" s="196"/>
      <c r="AD77" s="196"/>
      <c r="AE77" s="197"/>
      <c r="AF77" s="211">
        <f t="shared" si="16"/>
        <v>0</v>
      </c>
      <c r="AG77" s="213">
        <f t="shared" si="17"/>
        <v>0</v>
      </c>
      <c r="AH77" s="213">
        <f t="shared" si="18"/>
        <v>0</v>
      </c>
      <c r="AI77" s="213">
        <f t="shared" si="19"/>
        <v>0</v>
      </c>
      <c r="AJ77" s="214">
        <f t="shared" si="20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1"/>
        <v>0</v>
      </c>
      <c r="H78" s="196"/>
      <c r="I78" s="196"/>
      <c r="J78" s="196"/>
      <c r="K78" s="197"/>
      <c r="L78" s="211">
        <f t="shared" si="12"/>
        <v>0</v>
      </c>
      <c r="M78" s="199"/>
      <c r="N78" s="199"/>
      <c r="O78" s="199"/>
      <c r="P78" s="200"/>
      <c r="Q78" s="212">
        <f t="shared" si="13"/>
        <v>0</v>
      </c>
      <c r="R78" s="196"/>
      <c r="S78" s="196"/>
      <c r="T78" s="196"/>
      <c r="U78" s="197"/>
      <c r="V78" s="211">
        <f t="shared" si="14"/>
        <v>0</v>
      </c>
      <c r="W78" s="199"/>
      <c r="X78" s="199"/>
      <c r="Y78" s="199"/>
      <c r="Z78" s="200"/>
      <c r="AA78" s="212">
        <f t="shared" si="15"/>
        <v>0</v>
      </c>
      <c r="AB78" s="196"/>
      <c r="AC78" s="196"/>
      <c r="AD78" s="196"/>
      <c r="AE78" s="197"/>
      <c r="AF78" s="211">
        <f t="shared" si="16"/>
        <v>0</v>
      </c>
      <c r="AG78" s="213">
        <f t="shared" si="17"/>
        <v>0</v>
      </c>
      <c r="AH78" s="213">
        <f t="shared" si="18"/>
        <v>0</v>
      </c>
      <c r="AI78" s="213">
        <f t="shared" si="19"/>
        <v>0</v>
      </c>
      <c r="AJ78" s="214">
        <f t="shared" si="20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1"/>
        <v>0</v>
      </c>
      <c r="H79" s="196"/>
      <c r="I79" s="196"/>
      <c r="J79" s="196"/>
      <c r="K79" s="197"/>
      <c r="L79" s="211">
        <f t="shared" si="12"/>
        <v>0</v>
      </c>
      <c r="M79" s="199"/>
      <c r="N79" s="199"/>
      <c r="O79" s="199"/>
      <c r="P79" s="200"/>
      <c r="Q79" s="212">
        <f t="shared" si="13"/>
        <v>0</v>
      </c>
      <c r="R79" s="196"/>
      <c r="S79" s="196"/>
      <c r="T79" s="196"/>
      <c r="U79" s="197"/>
      <c r="V79" s="211">
        <f t="shared" si="14"/>
        <v>0</v>
      </c>
      <c r="W79" s="199"/>
      <c r="X79" s="199"/>
      <c r="Y79" s="199"/>
      <c r="Z79" s="200"/>
      <c r="AA79" s="212">
        <f t="shared" si="15"/>
        <v>0</v>
      </c>
      <c r="AB79" s="196"/>
      <c r="AC79" s="196"/>
      <c r="AD79" s="196"/>
      <c r="AE79" s="197"/>
      <c r="AF79" s="211">
        <f t="shared" si="16"/>
        <v>0</v>
      </c>
      <c r="AG79" s="213">
        <f t="shared" si="17"/>
        <v>0</v>
      </c>
      <c r="AH79" s="213">
        <f t="shared" si="18"/>
        <v>0</v>
      </c>
      <c r="AI79" s="213">
        <f t="shared" si="19"/>
        <v>0</v>
      </c>
      <c r="AJ79" s="214">
        <f t="shared" si="20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1"/>
        <v>0</v>
      </c>
      <c r="H80" s="196"/>
      <c r="I80" s="196"/>
      <c r="J80" s="196"/>
      <c r="K80" s="197"/>
      <c r="L80" s="211">
        <f t="shared" si="12"/>
        <v>0</v>
      </c>
      <c r="M80" s="199"/>
      <c r="N80" s="199"/>
      <c r="O80" s="199"/>
      <c r="P80" s="200"/>
      <c r="Q80" s="212">
        <f t="shared" si="13"/>
        <v>0</v>
      </c>
      <c r="R80" s="196"/>
      <c r="S80" s="196"/>
      <c r="T80" s="196"/>
      <c r="U80" s="197"/>
      <c r="V80" s="211">
        <f t="shared" si="14"/>
        <v>0</v>
      </c>
      <c r="W80" s="199"/>
      <c r="X80" s="199"/>
      <c r="Y80" s="199"/>
      <c r="Z80" s="200"/>
      <c r="AA80" s="212">
        <f t="shared" si="15"/>
        <v>0</v>
      </c>
      <c r="AB80" s="196"/>
      <c r="AC80" s="196"/>
      <c r="AD80" s="196"/>
      <c r="AE80" s="197"/>
      <c r="AF80" s="211">
        <f t="shared" si="16"/>
        <v>0</v>
      </c>
      <c r="AG80" s="213">
        <f t="shared" si="17"/>
        <v>0</v>
      </c>
      <c r="AH80" s="213">
        <f t="shared" si="18"/>
        <v>0</v>
      </c>
      <c r="AI80" s="213">
        <f t="shared" si="19"/>
        <v>0</v>
      </c>
      <c r="AJ80" s="214">
        <f t="shared" si="20"/>
        <v>0</v>
      </c>
    </row>
    <row r="81" spans="1:36" x14ac:dyDescent="0.25">
      <c r="A81" s="33"/>
      <c r="B81" s="79"/>
      <c r="C81" s="184"/>
      <c r="D81" s="193"/>
      <c r="E81" s="79"/>
      <c r="F81" s="277" t="s">
        <v>83</v>
      </c>
      <c r="G81" s="210">
        <f t="shared" si="11"/>
        <v>0</v>
      </c>
      <c r="H81" s="196"/>
      <c r="I81" s="196"/>
      <c r="J81" s="196"/>
      <c r="K81" s="197"/>
      <c r="L81" s="211">
        <f t="shared" si="12"/>
        <v>0</v>
      </c>
      <c r="M81" s="199"/>
      <c r="N81" s="199"/>
      <c r="O81" s="199"/>
      <c r="P81" s="200"/>
      <c r="Q81" s="212">
        <f t="shared" si="13"/>
        <v>0</v>
      </c>
      <c r="R81" s="196"/>
      <c r="S81" s="196"/>
      <c r="T81" s="196"/>
      <c r="U81" s="197"/>
      <c r="V81" s="211">
        <f t="shared" si="14"/>
        <v>0</v>
      </c>
      <c r="W81" s="199"/>
      <c r="X81" s="199"/>
      <c r="Y81" s="199"/>
      <c r="Z81" s="200"/>
      <c r="AA81" s="212">
        <f t="shared" si="15"/>
        <v>0</v>
      </c>
      <c r="AB81" s="196"/>
      <c r="AC81" s="196"/>
      <c r="AD81" s="196"/>
      <c r="AE81" s="197"/>
      <c r="AF81" s="211">
        <f t="shared" si="16"/>
        <v>0</v>
      </c>
      <c r="AG81" s="213">
        <f t="shared" si="17"/>
        <v>0</v>
      </c>
      <c r="AH81" s="213">
        <f t="shared" si="18"/>
        <v>0</v>
      </c>
      <c r="AI81" s="213">
        <f t="shared" si="19"/>
        <v>0</v>
      </c>
      <c r="AJ81" s="214">
        <f t="shared" si="20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1"/>
        <v>0</v>
      </c>
      <c r="H82" s="196"/>
      <c r="I82" s="196"/>
      <c r="J82" s="196"/>
      <c r="K82" s="197"/>
      <c r="L82" s="211">
        <f t="shared" si="12"/>
        <v>0</v>
      </c>
      <c r="M82" s="199"/>
      <c r="N82" s="199"/>
      <c r="O82" s="199"/>
      <c r="P82" s="200"/>
      <c r="Q82" s="212">
        <f t="shared" si="13"/>
        <v>0</v>
      </c>
      <c r="R82" s="196"/>
      <c r="S82" s="196"/>
      <c r="T82" s="196"/>
      <c r="U82" s="197"/>
      <c r="V82" s="211">
        <f t="shared" si="14"/>
        <v>0</v>
      </c>
      <c r="W82" s="199"/>
      <c r="X82" s="199"/>
      <c r="Y82" s="199"/>
      <c r="Z82" s="200"/>
      <c r="AA82" s="212">
        <f t="shared" si="15"/>
        <v>0</v>
      </c>
      <c r="AB82" s="196"/>
      <c r="AC82" s="196"/>
      <c r="AD82" s="196"/>
      <c r="AE82" s="197"/>
      <c r="AF82" s="211">
        <f t="shared" si="16"/>
        <v>0</v>
      </c>
      <c r="AG82" s="213">
        <f t="shared" si="17"/>
        <v>0</v>
      </c>
      <c r="AH82" s="213">
        <f t="shared" si="18"/>
        <v>0</v>
      </c>
      <c r="AI82" s="213">
        <f t="shared" si="19"/>
        <v>0</v>
      </c>
      <c r="AJ82" s="214">
        <f t="shared" si="20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1"/>
        <v>0</v>
      </c>
      <c r="H83" s="196"/>
      <c r="I83" s="196"/>
      <c r="J83" s="196"/>
      <c r="K83" s="197"/>
      <c r="L83" s="211">
        <f t="shared" si="12"/>
        <v>0</v>
      </c>
      <c r="M83" s="199"/>
      <c r="N83" s="199"/>
      <c r="O83" s="199"/>
      <c r="P83" s="200"/>
      <c r="Q83" s="212">
        <f t="shared" si="13"/>
        <v>0</v>
      </c>
      <c r="R83" s="196"/>
      <c r="S83" s="196"/>
      <c r="T83" s="196"/>
      <c r="U83" s="197"/>
      <c r="V83" s="211">
        <f t="shared" si="14"/>
        <v>0</v>
      </c>
      <c r="W83" s="199"/>
      <c r="X83" s="199"/>
      <c r="Y83" s="199"/>
      <c r="Z83" s="200"/>
      <c r="AA83" s="212">
        <f t="shared" si="15"/>
        <v>0</v>
      </c>
      <c r="AB83" s="196"/>
      <c r="AC83" s="196"/>
      <c r="AD83" s="196"/>
      <c r="AE83" s="197"/>
      <c r="AF83" s="211">
        <f t="shared" si="16"/>
        <v>0</v>
      </c>
      <c r="AG83" s="213">
        <f t="shared" si="17"/>
        <v>0</v>
      </c>
      <c r="AH83" s="213">
        <f t="shared" si="18"/>
        <v>0</v>
      </c>
      <c r="AI83" s="213">
        <f t="shared" si="19"/>
        <v>0</v>
      </c>
      <c r="AJ83" s="214">
        <f t="shared" si="20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1"/>
        <v>0</v>
      </c>
      <c r="H84" s="196"/>
      <c r="I84" s="196"/>
      <c r="J84" s="196"/>
      <c r="K84" s="197"/>
      <c r="L84" s="211">
        <f t="shared" si="12"/>
        <v>0</v>
      </c>
      <c r="M84" s="199"/>
      <c r="N84" s="199"/>
      <c r="O84" s="199"/>
      <c r="P84" s="200"/>
      <c r="Q84" s="212">
        <f t="shared" si="13"/>
        <v>0</v>
      </c>
      <c r="R84" s="196"/>
      <c r="S84" s="196"/>
      <c r="T84" s="196"/>
      <c r="U84" s="197"/>
      <c r="V84" s="211">
        <f t="shared" si="14"/>
        <v>0</v>
      </c>
      <c r="W84" s="199"/>
      <c r="X84" s="199"/>
      <c r="Y84" s="199"/>
      <c r="Z84" s="200"/>
      <c r="AA84" s="212">
        <f t="shared" si="15"/>
        <v>0</v>
      </c>
      <c r="AB84" s="196"/>
      <c r="AC84" s="196"/>
      <c r="AD84" s="196"/>
      <c r="AE84" s="197"/>
      <c r="AF84" s="211">
        <f t="shared" si="16"/>
        <v>0</v>
      </c>
      <c r="AG84" s="213">
        <f t="shared" si="17"/>
        <v>0</v>
      </c>
      <c r="AH84" s="213">
        <f t="shared" si="18"/>
        <v>0</v>
      </c>
      <c r="AI84" s="213">
        <f t="shared" si="19"/>
        <v>0</v>
      </c>
      <c r="AJ84" s="214">
        <f t="shared" si="20"/>
        <v>0</v>
      </c>
    </row>
    <row r="85" spans="1:36" x14ac:dyDescent="0.25">
      <c r="A85" s="33"/>
      <c r="B85" s="79"/>
      <c r="C85" s="184"/>
      <c r="D85" s="193"/>
      <c r="E85" s="79"/>
      <c r="F85" s="277" t="s">
        <v>83</v>
      </c>
      <c r="G85" s="210">
        <f t="shared" si="11"/>
        <v>0</v>
      </c>
      <c r="H85" s="196"/>
      <c r="I85" s="196"/>
      <c r="J85" s="196"/>
      <c r="K85" s="197"/>
      <c r="L85" s="211">
        <f t="shared" si="12"/>
        <v>0</v>
      </c>
      <c r="M85" s="199"/>
      <c r="N85" s="199"/>
      <c r="O85" s="199"/>
      <c r="P85" s="200"/>
      <c r="Q85" s="212">
        <f t="shared" si="13"/>
        <v>0</v>
      </c>
      <c r="R85" s="196"/>
      <c r="S85" s="196"/>
      <c r="T85" s="196"/>
      <c r="U85" s="197"/>
      <c r="V85" s="211">
        <f t="shared" si="14"/>
        <v>0</v>
      </c>
      <c r="W85" s="199"/>
      <c r="X85" s="199"/>
      <c r="Y85" s="199"/>
      <c r="Z85" s="200"/>
      <c r="AA85" s="212">
        <f t="shared" si="15"/>
        <v>0</v>
      </c>
      <c r="AB85" s="196"/>
      <c r="AC85" s="196"/>
      <c r="AD85" s="196"/>
      <c r="AE85" s="197"/>
      <c r="AF85" s="211">
        <f t="shared" si="16"/>
        <v>0</v>
      </c>
      <c r="AG85" s="213">
        <f t="shared" si="17"/>
        <v>0</v>
      </c>
      <c r="AH85" s="213">
        <f t="shared" si="18"/>
        <v>0</v>
      </c>
      <c r="AI85" s="213">
        <f t="shared" si="19"/>
        <v>0</v>
      </c>
      <c r="AJ85" s="214">
        <f t="shared" si="20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1"/>
        <v>0</v>
      </c>
      <c r="H86" s="196"/>
      <c r="I86" s="196"/>
      <c r="J86" s="196"/>
      <c r="K86" s="197"/>
      <c r="L86" s="211">
        <f t="shared" si="12"/>
        <v>0</v>
      </c>
      <c r="M86" s="199"/>
      <c r="N86" s="199"/>
      <c r="O86" s="199"/>
      <c r="P86" s="200"/>
      <c r="Q86" s="212">
        <f t="shared" si="13"/>
        <v>0</v>
      </c>
      <c r="R86" s="196"/>
      <c r="S86" s="196"/>
      <c r="T86" s="196"/>
      <c r="U86" s="197"/>
      <c r="V86" s="211">
        <f t="shared" si="14"/>
        <v>0</v>
      </c>
      <c r="W86" s="199"/>
      <c r="X86" s="199"/>
      <c r="Y86" s="199"/>
      <c r="Z86" s="200"/>
      <c r="AA86" s="212">
        <f t="shared" si="15"/>
        <v>0</v>
      </c>
      <c r="AB86" s="196"/>
      <c r="AC86" s="196"/>
      <c r="AD86" s="196"/>
      <c r="AE86" s="197"/>
      <c r="AF86" s="211">
        <f t="shared" si="16"/>
        <v>0</v>
      </c>
      <c r="AG86" s="213">
        <f t="shared" si="17"/>
        <v>0</v>
      </c>
      <c r="AH86" s="213">
        <f t="shared" si="18"/>
        <v>0</v>
      </c>
      <c r="AI86" s="213">
        <f t="shared" si="19"/>
        <v>0</v>
      </c>
      <c r="AJ86" s="214">
        <f t="shared" si="20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1"/>
        <v>0</v>
      </c>
      <c r="H87" s="196"/>
      <c r="I87" s="196"/>
      <c r="J87" s="196"/>
      <c r="K87" s="197"/>
      <c r="L87" s="211">
        <f t="shared" si="12"/>
        <v>0</v>
      </c>
      <c r="M87" s="199"/>
      <c r="N87" s="199"/>
      <c r="O87" s="199"/>
      <c r="P87" s="200"/>
      <c r="Q87" s="212">
        <f t="shared" si="13"/>
        <v>0</v>
      </c>
      <c r="R87" s="196"/>
      <c r="S87" s="196"/>
      <c r="T87" s="196"/>
      <c r="U87" s="197"/>
      <c r="V87" s="211">
        <f t="shared" si="14"/>
        <v>0</v>
      </c>
      <c r="W87" s="199"/>
      <c r="X87" s="199"/>
      <c r="Y87" s="199"/>
      <c r="Z87" s="200"/>
      <c r="AA87" s="212">
        <f t="shared" si="15"/>
        <v>0</v>
      </c>
      <c r="AB87" s="196"/>
      <c r="AC87" s="196"/>
      <c r="AD87" s="196"/>
      <c r="AE87" s="197"/>
      <c r="AF87" s="211">
        <f t="shared" si="16"/>
        <v>0</v>
      </c>
      <c r="AG87" s="213">
        <f t="shared" si="17"/>
        <v>0</v>
      </c>
      <c r="AH87" s="213">
        <f t="shared" si="18"/>
        <v>0</v>
      </c>
      <c r="AI87" s="213">
        <f t="shared" si="19"/>
        <v>0</v>
      </c>
      <c r="AJ87" s="214">
        <f t="shared" si="20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1"/>
        <v>0</v>
      </c>
      <c r="H88" s="196"/>
      <c r="I88" s="196"/>
      <c r="J88" s="196"/>
      <c r="K88" s="197"/>
      <c r="L88" s="211">
        <f t="shared" si="12"/>
        <v>0</v>
      </c>
      <c r="M88" s="199"/>
      <c r="N88" s="199"/>
      <c r="O88" s="199"/>
      <c r="P88" s="200"/>
      <c r="Q88" s="212">
        <f t="shared" si="13"/>
        <v>0</v>
      </c>
      <c r="R88" s="196"/>
      <c r="S88" s="196"/>
      <c r="T88" s="196"/>
      <c r="U88" s="197"/>
      <c r="V88" s="211">
        <f t="shared" si="14"/>
        <v>0</v>
      </c>
      <c r="W88" s="199"/>
      <c r="X88" s="199"/>
      <c r="Y88" s="199"/>
      <c r="Z88" s="200"/>
      <c r="AA88" s="212">
        <f t="shared" si="15"/>
        <v>0</v>
      </c>
      <c r="AB88" s="196"/>
      <c r="AC88" s="196"/>
      <c r="AD88" s="196"/>
      <c r="AE88" s="197"/>
      <c r="AF88" s="211">
        <f t="shared" si="16"/>
        <v>0</v>
      </c>
      <c r="AG88" s="213">
        <f t="shared" si="17"/>
        <v>0</v>
      </c>
      <c r="AH88" s="213">
        <f t="shared" si="18"/>
        <v>0</v>
      </c>
      <c r="AI88" s="213">
        <f t="shared" si="19"/>
        <v>0</v>
      </c>
      <c r="AJ88" s="214">
        <f t="shared" si="20"/>
        <v>0</v>
      </c>
    </row>
    <row r="89" spans="1:36" x14ac:dyDescent="0.25">
      <c r="A89" s="33"/>
      <c r="B89" s="79"/>
      <c r="C89" s="184"/>
      <c r="D89" s="193"/>
      <c r="E89" s="79"/>
      <c r="F89" s="277" t="s">
        <v>83</v>
      </c>
      <c r="G89" s="210">
        <f t="shared" si="11"/>
        <v>0</v>
      </c>
      <c r="H89" s="196"/>
      <c r="I89" s="196"/>
      <c r="J89" s="196"/>
      <c r="K89" s="197"/>
      <c r="L89" s="211">
        <f t="shared" si="12"/>
        <v>0</v>
      </c>
      <c r="M89" s="199"/>
      <c r="N89" s="199"/>
      <c r="O89" s="199"/>
      <c r="P89" s="200"/>
      <c r="Q89" s="212">
        <f t="shared" si="13"/>
        <v>0</v>
      </c>
      <c r="R89" s="196"/>
      <c r="S89" s="196"/>
      <c r="T89" s="196"/>
      <c r="U89" s="197"/>
      <c r="V89" s="211">
        <f t="shared" si="14"/>
        <v>0</v>
      </c>
      <c r="W89" s="199"/>
      <c r="X89" s="199"/>
      <c r="Y89" s="199"/>
      <c r="Z89" s="200"/>
      <c r="AA89" s="212">
        <f t="shared" si="15"/>
        <v>0</v>
      </c>
      <c r="AB89" s="196"/>
      <c r="AC89" s="196"/>
      <c r="AD89" s="196"/>
      <c r="AE89" s="197"/>
      <c r="AF89" s="211">
        <f t="shared" si="16"/>
        <v>0</v>
      </c>
      <c r="AG89" s="213">
        <f t="shared" si="17"/>
        <v>0</v>
      </c>
      <c r="AH89" s="213">
        <f t="shared" si="18"/>
        <v>0</v>
      </c>
      <c r="AI89" s="213">
        <f t="shared" si="19"/>
        <v>0</v>
      </c>
      <c r="AJ89" s="214">
        <f t="shared" si="20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1"/>
        <v>0</v>
      </c>
      <c r="H90" s="196"/>
      <c r="I90" s="196"/>
      <c r="J90" s="196"/>
      <c r="K90" s="197"/>
      <c r="L90" s="211">
        <f t="shared" si="12"/>
        <v>0</v>
      </c>
      <c r="M90" s="199"/>
      <c r="N90" s="199"/>
      <c r="O90" s="199"/>
      <c r="P90" s="200"/>
      <c r="Q90" s="212">
        <f t="shared" si="13"/>
        <v>0</v>
      </c>
      <c r="R90" s="196"/>
      <c r="S90" s="196"/>
      <c r="T90" s="196"/>
      <c r="U90" s="197"/>
      <c r="V90" s="211">
        <f t="shared" si="14"/>
        <v>0</v>
      </c>
      <c r="W90" s="199"/>
      <c r="X90" s="199"/>
      <c r="Y90" s="199"/>
      <c r="Z90" s="200"/>
      <c r="AA90" s="212">
        <f t="shared" si="15"/>
        <v>0</v>
      </c>
      <c r="AB90" s="196"/>
      <c r="AC90" s="196"/>
      <c r="AD90" s="196"/>
      <c r="AE90" s="197"/>
      <c r="AF90" s="211">
        <f t="shared" si="16"/>
        <v>0</v>
      </c>
      <c r="AG90" s="213">
        <f t="shared" si="17"/>
        <v>0</v>
      </c>
      <c r="AH90" s="213">
        <f t="shared" si="18"/>
        <v>0</v>
      </c>
      <c r="AI90" s="213">
        <f t="shared" si="19"/>
        <v>0</v>
      </c>
      <c r="AJ90" s="214">
        <f t="shared" si="20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1"/>
        <v>0</v>
      </c>
      <c r="H91" s="196"/>
      <c r="I91" s="196"/>
      <c r="J91" s="196"/>
      <c r="K91" s="197"/>
      <c r="L91" s="211">
        <f t="shared" si="12"/>
        <v>0</v>
      </c>
      <c r="M91" s="199"/>
      <c r="N91" s="199"/>
      <c r="O91" s="199"/>
      <c r="P91" s="200"/>
      <c r="Q91" s="212">
        <f t="shared" si="13"/>
        <v>0</v>
      </c>
      <c r="R91" s="196"/>
      <c r="S91" s="196"/>
      <c r="T91" s="196"/>
      <c r="U91" s="197"/>
      <c r="V91" s="211">
        <f t="shared" si="14"/>
        <v>0</v>
      </c>
      <c r="W91" s="199"/>
      <c r="X91" s="199"/>
      <c r="Y91" s="199"/>
      <c r="Z91" s="200"/>
      <c r="AA91" s="212">
        <f t="shared" si="15"/>
        <v>0</v>
      </c>
      <c r="AB91" s="196"/>
      <c r="AC91" s="196"/>
      <c r="AD91" s="196"/>
      <c r="AE91" s="197"/>
      <c r="AF91" s="211">
        <f t="shared" si="16"/>
        <v>0</v>
      </c>
      <c r="AG91" s="213">
        <f t="shared" si="17"/>
        <v>0</v>
      </c>
      <c r="AH91" s="213">
        <f t="shared" si="18"/>
        <v>0</v>
      </c>
      <c r="AI91" s="213">
        <f t="shared" si="19"/>
        <v>0</v>
      </c>
      <c r="AJ91" s="214">
        <f t="shared" si="20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1"/>
        <v>0</v>
      </c>
      <c r="H92" s="196"/>
      <c r="I92" s="196"/>
      <c r="J92" s="196"/>
      <c r="K92" s="197"/>
      <c r="L92" s="211">
        <f t="shared" si="12"/>
        <v>0</v>
      </c>
      <c r="M92" s="199"/>
      <c r="N92" s="199"/>
      <c r="O92" s="199"/>
      <c r="P92" s="200"/>
      <c r="Q92" s="212">
        <f t="shared" si="13"/>
        <v>0</v>
      </c>
      <c r="R92" s="196"/>
      <c r="S92" s="196"/>
      <c r="T92" s="196"/>
      <c r="U92" s="197"/>
      <c r="V92" s="211">
        <f t="shared" si="14"/>
        <v>0</v>
      </c>
      <c r="W92" s="199"/>
      <c r="X92" s="199"/>
      <c r="Y92" s="199"/>
      <c r="Z92" s="200"/>
      <c r="AA92" s="212">
        <f t="shared" si="15"/>
        <v>0</v>
      </c>
      <c r="AB92" s="196"/>
      <c r="AC92" s="196"/>
      <c r="AD92" s="196"/>
      <c r="AE92" s="197"/>
      <c r="AF92" s="211">
        <f t="shared" si="16"/>
        <v>0</v>
      </c>
      <c r="AG92" s="213">
        <f t="shared" si="17"/>
        <v>0</v>
      </c>
      <c r="AH92" s="213">
        <f t="shared" si="18"/>
        <v>0</v>
      </c>
      <c r="AI92" s="213">
        <f t="shared" si="19"/>
        <v>0</v>
      </c>
      <c r="AJ92" s="214">
        <f t="shared" si="20"/>
        <v>0</v>
      </c>
    </row>
    <row r="93" spans="1:36" x14ac:dyDescent="0.25">
      <c r="A93" s="33"/>
      <c r="B93" s="79"/>
      <c r="C93" s="184"/>
      <c r="D93" s="193"/>
      <c r="E93" s="79"/>
      <c r="F93" s="277" t="s">
        <v>83</v>
      </c>
      <c r="G93" s="210">
        <f t="shared" si="11"/>
        <v>0</v>
      </c>
      <c r="H93" s="196"/>
      <c r="I93" s="196"/>
      <c r="J93" s="196"/>
      <c r="K93" s="197"/>
      <c r="L93" s="211">
        <f t="shared" si="12"/>
        <v>0</v>
      </c>
      <c r="M93" s="199"/>
      <c r="N93" s="199"/>
      <c r="O93" s="199"/>
      <c r="P93" s="200"/>
      <c r="Q93" s="212">
        <f t="shared" si="13"/>
        <v>0</v>
      </c>
      <c r="R93" s="196"/>
      <c r="S93" s="196"/>
      <c r="T93" s="196"/>
      <c r="U93" s="197"/>
      <c r="V93" s="211">
        <f t="shared" si="14"/>
        <v>0</v>
      </c>
      <c r="W93" s="199"/>
      <c r="X93" s="199"/>
      <c r="Y93" s="199"/>
      <c r="Z93" s="200"/>
      <c r="AA93" s="212">
        <f t="shared" si="15"/>
        <v>0</v>
      </c>
      <c r="AB93" s="196"/>
      <c r="AC93" s="196"/>
      <c r="AD93" s="196"/>
      <c r="AE93" s="197"/>
      <c r="AF93" s="211">
        <f t="shared" si="16"/>
        <v>0</v>
      </c>
      <c r="AG93" s="213">
        <f t="shared" si="17"/>
        <v>0</v>
      </c>
      <c r="AH93" s="213">
        <f t="shared" si="18"/>
        <v>0</v>
      </c>
      <c r="AI93" s="213">
        <f t="shared" si="19"/>
        <v>0</v>
      </c>
      <c r="AJ93" s="214">
        <f t="shared" si="20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1"/>
        <v>0</v>
      </c>
      <c r="H94" s="196"/>
      <c r="I94" s="196"/>
      <c r="J94" s="196"/>
      <c r="K94" s="197"/>
      <c r="L94" s="211">
        <f t="shared" si="12"/>
        <v>0</v>
      </c>
      <c r="M94" s="199"/>
      <c r="N94" s="199"/>
      <c r="O94" s="199"/>
      <c r="P94" s="200"/>
      <c r="Q94" s="212">
        <f t="shared" si="13"/>
        <v>0</v>
      </c>
      <c r="R94" s="196"/>
      <c r="S94" s="196"/>
      <c r="T94" s="196"/>
      <c r="U94" s="197"/>
      <c r="V94" s="211">
        <f t="shared" si="14"/>
        <v>0</v>
      </c>
      <c r="W94" s="199"/>
      <c r="X94" s="199"/>
      <c r="Y94" s="199"/>
      <c r="Z94" s="200"/>
      <c r="AA94" s="212">
        <f t="shared" si="15"/>
        <v>0</v>
      </c>
      <c r="AB94" s="196"/>
      <c r="AC94" s="196"/>
      <c r="AD94" s="196"/>
      <c r="AE94" s="197"/>
      <c r="AF94" s="211">
        <f t="shared" si="16"/>
        <v>0</v>
      </c>
      <c r="AG94" s="213">
        <f t="shared" si="17"/>
        <v>0</v>
      </c>
      <c r="AH94" s="213">
        <f t="shared" si="18"/>
        <v>0</v>
      </c>
      <c r="AI94" s="213">
        <f t="shared" si="19"/>
        <v>0</v>
      </c>
      <c r="AJ94" s="214">
        <f t="shared" si="20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1"/>
        <v>0</v>
      </c>
      <c r="H95" s="196"/>
      <c r="I95" s="196"/>
      <c r="J95" s="196"/>
      <c r="K95" s="197"/>
      <c r="L95" s="211">
        <f t="shared" si="12"/>
        <v>0</v>
      </c>
      <c r="M95" s="199"/>
      <c r="N95" s="199"/>
      <c r="O95" s="199"/>
      <c r="P95" s="200"/>
      <c r="Q95" s="212">
        <f t="shared" si="13"/>
        <v>0</v>
      </c>
      <c r="R95" s="196"/>
      <c r="S95" s="196"/>
      <c r="T95" s="196"/>
      <c r="U95" s="197"/>
      <c r="V95" s="211">
        <f t="shared" si="14"/>
        <v>0</v>
      </c>
      <c r="W95" s="199"/>
      <c r="X95" s="199"/>
      <c r="Y95" s="199"/>
      <c r="Z95" s="200"/>
      <c r="AA95" s="212">
        <f t="shared" si="15"/>
        <v>0</v>
      </c>
      <c r="AB95" s="196"/>
      <c r="AC95" s="196"/>
      <c r="AD95" s="196"/>
      <c r="AE95" s="197"/>
      <c r="AF95" s="211">
        <f t="shared" si="16"/>
        <v>0</v>
      </c>
      <c r="AG95" s="213">
        <f t="shared" si="17"/>
        <v>0</v>
      </c>
      <c r="AH95" s="213">
        <f t="shared" si="18"/>
        <v>0</v>
      </c>
      <c r="AI95" s="213">
        <f t="shared" si="19"/>
        <v>0</v>
      </c>
      <c r="AJ95" s="214">
        <f t="shared" si="20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1"/>
        <v>0</v>
      </c>
      <c r="H96" s="196"/>
      <c r="I96" s="196"/>
      <c r="J96" s="196"/>
      <c r="K96" s="197"/>
      <c r="L96" s="211">
        <f t="shared" si="12"/>
        <v>0</v>
      </c>
      <c r="M96" s="199"/>
      <c r="N96" s="199"/>
      <c r="O96" s="199"/>
      <c r="P96" s="200"/>
      <c r="Q96" s="212">
        <f t="shared" si="13"/>
        <v>0</v>
      </c>
      <c r="R96" s="196"/>
      <c r="S96" s="196"/>
      <c r="T96" s="196"/>
      <c r="U96" s="197"/>
      <c r="V96" s="211">
        <f t="shared" si="14"/>
        <v>0</v>
      </c>
      <c r="W96" s="199"/>
      <c r="X96" s="199"/>
      <c r="Y96" s="199"/>
      <c r="Z96" s="200"/>
      <c r="AA96" s="212">
        <f t="shared" si="15"/>
        <v>0</v>
      </c>
      <c r="AB96" s="196"/>
      <c r="AC96" s="196"/>
      <c r="AD96" s="196"/>
      <c r="AE96" s="197"/>
      <c r="AF96" s="211">
        <f t="shared" si="16"/>
        <v>0</v>
      </c>
      <c r="AG96" s="213">
        <f t="shared" si="17"/>
        <v>0</v>
      </c>
      <c r="AH96" s="213">
        <f t="shared" si="18"/>
        <v>0</v>
      </c>
      <c r="AI96" s="213">
        <f t="shared" si="19"/>
        <v>0</v>
      </c>
      <c r="AJ96" s="214">
        <f t="shared" si="20"/>
        <v>0</v>
      </c>
    </row>
    <row r="97" spans="1:36" x14ac:dyDescent="0.25">
      <c r="A97" s="33"/>
      <c r="B97" s="79"/>
      <c r="C97" s="184"/>
      <c r="D97" s="193"/>
      <c r="E97" s="79"/>
      <c r="F97" s="277" t="s">
        <v>83</v>
      </c>
      <c r="G97" s="210">
        <f t="shared" si="11"/>
        <v>0</v>
      </c>
      <c r="H97" s="196"/>
      <c r="I97" s="196"/>
      <c r="J97" s="196"/>
      <c r="K97" s="197"/>
      <c r="L97" s="211">
        <f t="shared" si="12"/>
        <v>0</v>
      </c>
      <c r="M97" s="199"/>
      <c r="N97" s="199"/>
      <c r="O97" s="199"/>
      <c r="P97" s="200"/>
      <c r="Q97" s="212">
        <f t="shared" si="13"/>
        <v>0</v>
      </c>
      <c r="R97" s="196"/>
      <c r="S97" s="196"/>
      <c r="T97" s="196"/>
      <c r="U97" s="197"/>
      <c r="V97" s="211">
        <f t="shared" si="14"/>
        <v>0</v>
      </c>
      <c r="W97" s="199"/>
      <c r="X97" s="199"/>
      <c r="Y97" s="199"/>
      <c r="Z97" s="200"/>
      <c r="AA97" s="212">
        <f t="shared" si="15"/>
        <v>0</v>
      </c>
      <c r="AB97" s="196"/>
      <c r="AC97" s="196"/>
      <c r="AD97" s="196"/>
      <c r="AE97" s="197"/>
      <c r="AF97" s="211">
        <f t="shared" si="16"/>
        <v>0</v>
      </c>
      <c r="AG97" s="213">
        <f t="shared" si="17"/>
        <v>0</v>
      </c>
      <c r="AH97" s="213">
        <f t="shared" si="18"/>
        <v>0</v>
      </c>
      <c r="AI97" s="213">
        <f t="shared" si="19"/>
        <v>0</v>
      </c>
      <c r="AJ97" s="214">
        <f t="shared" si="20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1"/>
        <v>0</v>
      </c>
      <c r="H98" s="196"/>
      <c r="I98" s="196"/>
      <c r="J98" s="196"/>
      <c r="K98" s="197"/>
      <c r="L98" s="211">
        <f t="shared" si="12"/>
        <v>0</v>
      </c>
      <c r="M98" s="199"/>
      <c r="N98" s="199"/>
      <c r="O98" s="199"/>
      <c r="P98" s="200"/>
      <c r="Q98" s="212">
        <f t="shared" si="13"/>
        <v>0</v>
      </c>
      <c r="R98" s="196"/>
      <c r="S98" s="196"/>
      <c r="T98" s="196"/>
      <c r="U98" s="197"/>
      <c r="V98" s="211">
        <f t="shared" si="14"/>
        <v>0</v>
      </c>
      <c r="W98" s="199"/>
      <c r="X98" s="199"/>
      <c r="Y98" s="199"/>
      <c r="Z98" s="200"/>
      <c r="AA98" s="212">
        <f t="shared" si="15"/>
        <v>0</v>
      </c>
      <c r="AB98" s="196"/>
      <c r="AC98" s="196"/>
      <c r="AD98" s="196"/>
      <c r="AE98" s="197"/>
      <c r="AF98" s="211">
        <f t="shared" si="16"/>
        <v>0</v>
      </c>
      <c r="AG98" s="213">
        <f t="shared" si="17"/>
        <v>0</v>
      </c>
      <c r="AH98" s="213">
        <f t="shared" si="18"/>
        <v>0</v>
      </c>
      <c r="AI98" s="213">
        <f t="shared" si="19"/>
        <v>0</v>
      </c>
      <c r="AJ98" s="214">
        <f t="shared" si="20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1"/>
        <v>0</v>
      </c>
      <c r="H99" s="196"/>
      <c r="I99" s="196"/>
      <c r="J99" s="196"/>
      <c r="K99" s="197"/>
      <c r="L99" s="211">
        <f t="shared" si="12"/>
        <v>0</v>
      </c>
      <c r="M99" s="199"/>
      <c r="N99" s="199"/>
      <c r="O99" s="199"/>
      <c r="P99" s="200"/>
      <c r="Q99" s="212">
        <f t="shared" si="13"/>
        <v>0</v>
      </c>
      <c r="R99" s="196"/>
      <c r="S99" s="196"/>
      <c r="T99" s="196"/>
      <c r="U99" s="197"/>
      <c r="V99" s="211">
        <f t="shared" si="14"/>
        <v>0</v>
      </c>
      <c r="W99" s="199"/>
      <c r="X99" s="199"/>
      <c r="Y99" s="199"/>
      <c r="Z99" s="200"/>
      <c r="AA99" s="212">
        <f t="shared" si="15"/>
        <v>0</v>
      </c>
      <c r="AB99" s="196"/>
      <c r="AC99" s="196"/>
      <c r="AD99" s="196"/>
      <c r="AE99" s="197"/>
      <c r="AF99" s="211">
        <f t="shared" si="16"/>
        <v>0</v>
      </c>
      <c r="AG99" s="213">
        <f t="shared" si="17"/>
        <v>0</v>
      </c>
      <c r="AH99" s="213">
        <f t="shared" si="18"/>
        <v>0</v>
      </c>
      <c r="AI99" s="213">
        <f t="shared" si="19"/>
        <v>0</v>
      </c>
      <c r="AJ99" s="214">
        <f t="shared" si="20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1"/>
        <v>0</v>
      </c>
      <c r="H100" s="196"/>
      <c r="I100" s="196"/>
      <c r="J100" s="196"/>
      <c r="K100" s="197"/>
      <c r="L100" s="211">
        <f t="shared" si="12"/>
        <v>0</v>
      </c>
      <c r="M100" s="199"/>
      <c r="N100" s="199"/>
      <c r="O100" s="199"/>
      <c r="P100" s="200"/>
      <c r="Q100" s="212">
        <f t="shared" si="13"/>
        <v>0</v>
      </c>
      <c r="R100" s="196"/>
      <c r="S100" s="196"/>
      <c r="T100" s="196"/>
      <c r="U100" s="197"/>
      <c r="V100" s="211">
        <f t="shared" si="14"/>
        <v>0</v>
      </c>
      <c r="W100" s="199"/>
      <c r="X100" s="199"/>
      <c r="Y100" s="199"/>
      <c r="Z100" s="200"/>
      <c r="AA100" s="212">
        <f t="shared" si="15"/>
        <v>0</v>
      </c>
      <c r="AB100" s="196"/>
      <c r="AC100" s="196"/>
      <c r="AD100" s="196"/>
      <c r="AE100" s="197"/>
      <c r="AF100" s="211">
        <f t="shared" si="16"/>
        <v>0</v>
      </c>
      <c r="AG100" s="213">
        <f t="shared" si="17"/>
        <v>0</v>
      </c>
      <c r="AH100" s="213">
        <f t="shared" si="18"/>
        <v>0</v>
      </c>
      <c r="AI100" s="213">
        <f t="shared" si="19"/>
        <v>0</v>
      </c>
      <c r="AJ100" s="214">
        <f t="shared" si="20"/>
        <v>0</v>
      </c>
    </row>
    <row r="101" spans="1:36" x14ac:dyDescent="0.25">
      <c r="A101" s="33"/>
      <c r="B101" s="79"/>
      <c r="C101" s="184"/>
      <c r="D101" s="193"/>
      <c r="E101" s="79"/>
      <c r="F101" s="277" t="s">
        <v>83</v>
      </c>
      <c r="G101" s="210">
        <f t="shared" si="11"/>
        <v>0</v>
      </c>
      <c r="H101" s="196"/>
      <c r="I101" s="196"/>
      <c r="J101" s="196"/>
      <c r="K101" s="197"/>
      <c r="L101" s="211">
        <f t="shared" si="12"/>
        <v>0</v>
      </c>
      <c r="M101" s="199"/>
      <c r="N101" s="199"/>
      <c r="O101" s="199"/>
      <c r="P101" s="200"/>
      <c r="Q101" s="212">
        <f t="shared" si="13"/>
        <v>0</v>
      </c>
      <c r="R101" s="196"/>
      <c r="S101" s="196"/>
      <c r="T101" s="196"/>
      <c r="U101" s="197"/>
      <c r="V101" s="211">
        <f t="shared" si="14"/>
        <v>0</v>
      </c>
      <c r="W101" s="199"/>
      <c r="X101" s="199"/>
      <c r="Y101" s="199"/>
      <c r="Z101" s="200"/>
      <c r="AA101" s="212">
        <f t="shared" si="15"/>
        <v>0</v>
      </c>
      <c r="AB101" s="196"/>
      <c r="AC101" s="196"/>
      <c r="AD101" s="196"/>
      <c r="AE101" s="197"/>
      <c r="AF101" s="211">
        <f t="shared" si="16"/>
        <v>0</v>
      </c>
      <c r="AG101" s="213">
        <f t="shared" si="17"/>
        <v>0</v>
      </c>
      <c r="AH101" s="213">
        <f t="shared" si="18"/>
        <v>0</v>
      </c>
      <c r="AI101" s="213">
        <f t="shared" si="19"/>
        <v>0</v>
      </c>
      <c r="AJ101" s="214">
        <f t="shared" si="20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1"/>
        <v>0</v>
      </c>
      <c r="H102" s="196"/>
      <c r="I102" s="196"/>
      <c r="J102" s="196"/>
      <c r="K102" s="197"/>
      <c r="L102" s="211">
        <f t="shared" si="12"/>
        <v>0</v>
      </c>
      <c r="M102" s="199"/>
      <c r="N102" s="199"/>
      <c r="O102" s="199"/>
      <c r="P102" s="200"/>
      <c r="Q102" s="212">
        <f t="shared" si="13"/>
        <v>0</v>
      </c>
      <c r="R102" s="196"/>
      <c r="S102" s="196"/>
      <c r="T102" s="196"/>
      <c r="U102" s="197"/>
      <c r="V102" s="211">
        <f t="shared" si="14"/>
        <v>0</v>
      </c>
      <c r="W102" s="199"/>
      <c r="X102" s="199"/>
      <c r="Y102" s="199"/>
      <c r="Z102" s="200"/>
      <c r="AA102" s="212">
        <f t="shared" si="15"/>
        <v>0</v>
      </c>
      <c r="AB102" s="196"/>
      <c r="AC102" s="196"/>
      <c r="AD102" s="196"/>
      <c r="AE102" s="197"/>
      <c r="AF102" s="211">
        <f t="shared" si="16"/>
        <v>0</v>
      </c>
      <c r="AG102" s="213">
        <f t="shared" si="17"/>
        <v>0</v>
      </c>
      <c r="AH102" s="213">
        <f t="shared" si="18"/>
        <v>0</v>
      </c>
      <c r="AI102" s="213">
        <f t="shared" si="19"/>
        <v>0</v>
      </c>
      <c r="AJ102" s="214">
        <f t="shared" si="20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1"/>
        <v>0</v>
      </c>
      <c r="H103" s="196"/>
      <c r="I103" s="196"/>
      <c r="J103" s="196"/>
      <c r="K103" s="197"/>
      <c r="L103" s="211">
        <f t="shared" si="12"/>
        <v>0</v>
      </c>
      <c r="M103" s="199"/>
      <c r="N103" s="199"/>
      <c r="O103" s="199"/>
      <c r="P103" s="200"/>
      <c r="Q103" s="212">
        <f t="shared" si="13"/>
        <v>0</v>
      </c>
      <c r="R103" s="196"/>
      <c r="S103" s="196"/>
      <c r="T103" s="196"/>
      <c r="U103" s="197"/>
      <c r="V103" s="211">
        <f t="shared" si="14"/>
        <v>0</v>
      </c>
      <c r="W103" s="199"/>
      <c r="X103" s="199"/>
      <c r="Y103" s="199"/>
      <c r="Z103" s="200"/>
      <c r="AA103" s="212">
        <f t="shared" si="15"/>
        <v>0</v>
      </c>
      <c r="AB103" s="196"/>
      <c r="AC103" s="196"/>
      <c r="AD103" s="196"/>
      <c r="AE103" s="197"/>
      <c r="AF103" s="211">
        <f t="shared" si="16"/>
        <v>0</v>
      </c>
      <c r="AG103" s="213">
        <f t="shared" si="17"/>
        <v>0</v>
      </c>
      <c r="AH103" s="213">
        <f t="shared" si="18"/>
        <v>0</v>
      </c>
      <c r="AI103" s="213">
        <f t="shared" si="19"/>
        <v>0</v>
      </c>
      <c r="AJ103" s="214">
        <f t="shared" si="20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1"/>
        <v>0</v>
      </c>
      <c r="H104" s="196"/>
      <c r="I104" s="196"/>
      <c r="J104" s="196"/>
      <c r="K104" s="197"/>
      <c r="L104" s="211">
        <f t="shared" si="12"/>
        <v>0</v>
      </c>
      <c r="M104" s="199"/>
      <c r="N104" s="199"/>
      <c r="O104" s="199"/>
      <c r="P104" s="200"/>
      <c r="Q104" s="212">
        <f t="shared" si="13"/>
        <v>0</v>
      </c>
      <c r="R104" s="196"/>
      <c r="S104" s="196"/>
      <c r="T104" s="196"/>
      <c r="U104" s="197"/>
      <c r="V104" s="211">
        <f t="shared" si="14"/>
        <v>0</v>
      </c>
      <c r="W104" s="199"/>
      <c r="X104" s="199"/>
      <c r="Y104" s="199"/>
      <c r="Z104" s="200"/>
      <c r="AA104" s="212">
        <f t="shared" si="15"/>
        <v>0</v>
      </c>
      <c r="AB104" s="196"/>
      <c r="AC104" s="196"/>
      <c r="AD104" s="196"/>
      <c r="AE104" s="197"/>
      <c r="AF104" s="211">
        <f t="shared" si="16"/>
        <v>0</v>
      </c>
      <c r="AG104" s="213">
        <f t="shared" si="17"/>
        <v>0</v>
      </c>
      <c r="AH104" s="213">
        <f t="shared" si="18"/>
        <v>0</v>
      </c>
      <c r="AI104" s="213">
        <f t="shared" si="19"/>
        <v>0</v>
      </c>
      <c r="AJ104" s="214">
        <f t="shared" si="20"/>
        <v>0</v>
      </c>
    </row>
    <row r="105" spans="1:36" x14ac:dyDescent="0.25">
      <c r="A105" s="33"/>
      <c r="B105" s="79"/>
      <c r="C105" s="184"/>
      <c r="D105" s="193"/>
      <c r="E105" s="79"/>
      <c r="F105" s="277" t="s">
        <v>83</v>
      </c>
      <c r="G105" s="210">
        <f t="shared" si="11"/>
        <v>0</v>
      </c>
      <c r="H105" s="196"/>
      <c r="I105" s="196"/>
      <c r="J105" s="196"/>
      <c r="K105" s="197"/>
      <c r="L105" s="211">
        <f t="shared" si="12"/>
        <v>0</v>
      </c>
      <c r="M105" s="199"/>
      <c r="N105" s="199"/>
      <c r="O105" s="199"/>
      <c r="P105" s="200"/>
      <c r="Q105" s="212">
        <f t="shared" si="13"/>
        <v>0</v>
      </c>
      <c r="R105" s="196"/>
      <c r="S105" s="196"/>
      <c r="T105" s="196"/>
      <c r="U105" s="197"/>
      <c r="V105" s="211">
        <f t="shared" si="14"/>
        <v>0</v>
      </c>
      <c r="W105" s="199"/>
      <c r="X105" s="199"/>
      <c r="Y105" s="199"/>
      <c r="Z105" s="200"/>
      <c r="AA105" s="212">
        <f t="shared" si="15"/>
        <v>0</v>
      </c>
      <c r="AB105" s="196"/>
      <c r="AC105" s="196"/>
      <c r="AD105" s="196"/>
      <c r="AE105" s="197"/>
      <c r="AF105" s="211">
        <f t="shared" si="16"/>
        <v>0</v>
      </c>
      <c r="AG105" s="213">
        <f t="shared" si="17"/>
        <v>0</v>
      </c>
      <c r="AH105" s="213">
        <f t="shared" si="18"/>
        <v>0</v>
      </c>
      <c r="AI105" s="213">
        <f t="shared" si="19"/>
        <v>0</v>
      </c>
      <c r="AJ105" s="214">
        <f t="shared" si="20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1"/>
        <v>0</v>
      </c>
      <c r="H106" s="196"/>
      <c r="I106" s="196"/>
      <c r="J106" s="196"/>
      <c r="K106" s="197"/>
      <c r="L106" s="211">
        <f t="shared" si="12"/>
        <v>0</v>
      </c>
      <c r="M106" s="199"/>
      <c r="N106" s="199"/>
      <c r="O106" s="199"/>
      <c r="P106" s="200"/>
      <c r="Q106" s="212">
        <f t="shared" si="13"/>
        <v>0</v>
      </c>
      <c r="R106" s="196"/>
      <c r="S106" s="196"/>
      <c r="T106" s="196"/>
      <c r="U106" s="197"/>
      <c r="V106" s="211">
        <f t="shared" si="14"/>
        <v>0</v>
      </c>
      <c r="W106" s="199"/>
      <c r="X106" s="199"/>
      <c r="Y106" s="199"/>
      <c r="Z106" s="200"/>
      <c r="AA106" s="212">
        <f t="shared" si="15"/>
        <v>0</v>
      </c>
      <c r="AB106" s="196"/>
      <c r="AC106" s="196"/>
      <c r="AD106" s="196"/>
      <c r="AE106" s="197"/>
      <c r="AF106" s="211">
        <f t="shared" si="16"/>
        <v>0</v>
      </c>
      <c r="AG106" s="213">
        <f t="shared" si="17"/>
        <v>0</v>
      </c>
      <c r="AH106" s="213">
        <f t="shared" si="18"/>
        <v>0</v>
      </c>
      <c r="AI106" s="213">
        <f t="shared" si="19"/>
        <v>0</v>
      </c>
      <c r="AJ106" s="214">
        <f t="shared" si="20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1"/>
        <v>0</v>
      </c>
      <c r="H107" s="203"/>
      <c r="I107" s="203"/>
      <c r="J107" s="203"/>
      <c r="K107" s="204"/>
      <c r="L107" s="216">
        <f t="shared" si="12"/>
        <v>0</v>
      </c>
      <c r="M107" s="206"/>
      <c r="N107" s="206"/>
      <c r="O107" s="206"/>
      <c r="P107" s="207"/>
      <c r="Q107" s="217">
        <f t="shared" si="13"/>
        <v>0</v>
      </c>
      <c r="R107" s="203"/>
      <c r="S107" s="203"/>
      <c r="T107" s="203"/>
      <c r="U107" s="204"/>
      <c r="V107" s="216">
        <f t="shared" si="14"/>
        <v>0</v>
      </c>
      <c r="W107" s="206"/>
      <c r="X107" s="206"/>
      <c r="Y107" s="206"/>
      <c r="Z107" s="207"/>
      <c r="AA107" s="217">
        <f t="shared" si="15"/>
        <v>0</v>
      </c>
      <c r="AB107" s="203"/>
      <c r="AC107" s="203"/>
      <c r="AD107" s="203"/>
      <c r="AE107" s="204"/>
      <c r="AF107" s="216">
        <f t="shared" si="16"/>
        <v>0</v>
      </c>
      <c r="AG107" s="278">
        <f t="shared" si="17"/>
        <v>0</v>
      </c>
      <c r="AH107" s="278">
        <f t="shared" si="18"/>
        <v>0</v>
      </c>
      <c r="AI107" s="278">
        <f t="shared" si="19"/>
        <v>0</v>
      </c>
      <c r="AJ107" s="279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9" t="s">
        <v>42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2" t="s">
        <v>43</v>
      </c>
      <c r="H4" s="333"/>
      <c r="I4" s="334" t="s">
        <v>44</v>
      </c>
      <c r="J4" s="335"/>
      <c r="K4" s="332" t="s">
        <v>45</v>
      </c>
      <c r="L4" s="333"/>
      <c r="M4" s="334" t="s">
        <v>46</v>
      </c>
      <c r="N4" s="335"/>
      <c r="O4" s="332" t="s">
        <v>47</v>
      </c>
      <c r="P4" s="333"/>
      <c r="Q4" s="336" t="s">
        <v>19</v>
      </c>
      <c r="R4" s="337"/>
      <c r="S4" s="338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8" t="s">
        <v>81</v>
      </c>
      <c r="C6" s="184" t="s">
        <v>84</v>
      </c>
      <c r="D6" s="193">
        <v>44979</v>
      </c>
      <c r="E6" s="79" t="s">
        <v>71</v>
      </c>
      <c r="F6" s="277" t="s">
        <v>83</v>
      </c>
      <c r="G6" s="69" t="s">
        <v>104</v>
      </c>
      <c r="H6" s="80" t="s">
        <v>104</v>
      </c>
      <c r="I6" s="66" t="s">
        <v>104</v>
      </c>
      <c r="J6" s="68" t="s">
        <v>104</v>
      </c>
      <c r="K6" s="219" t="s">
        <v>104</v>
      </c>
      <c r="L6" s="80" t="s">
        <v>104</v>
      </c>
      <c r="M6" s="66" t="s">
        <v>104</v>
      </c>
      <c r="N6" s="68" t="s">
        <v>104</v>
      </c>
      <c r="O6" s="219" t="s">
        <v>104</v>
      </c>
      <c r="P6" s="80" t="s">
        <v>104</v>
      </c>
      <c r="Q6" s="220">
        <v>0</v>
      </c>
      <c r="R6" s="221">
        <v>0</v>
      </c>
      <c r="S6" s="222">
        <v>0</v>
      </c>
    </row>
    <row r="7" spans="1:19" x14ac:dyDescent="0.25">
      <c r="A7" s="79" t="s">
        <v>97</v>
      </c>
      <c r="B7" s="218" t="s">
        <v>80</v>
      </c>
      <c r="C7" s="184" t="s">
        <v>84</v>
      </c>
      <c r="D7" s="193">
        <v>44979</v>
      </c>
      <c r="E7" s="79" t="s">
        <v>71</v>
      </c>
      <c r="F7" s="209" t="s">
        <v>83</v>
      </c>
      <c r="G7" s="69" t="s">
        <v>104</v>
      </c>
      <c r="H7" s="80" t="s">
        <v>104</v>
      </c>
      <c r="I7" s="66" t="s">
        <v>104</v>
      </c>
      <c r="J7" s="68" t="s">
        <v>104</v>
      </c>
      <c r="K7" s="219" t="s">
        <v>104</v>
      </c>
      <c r="L7" s="80" t="s">
        <v>104</v>
      </c>
      <c r="M7" s="66" t="s">
        <v>104</v>
      </c>
      <c r="N7" s="68" t="s">
        <v>104</v>
      </c>
      <c r="O7" s="219" t="s">
        <v>104</v>
      </c>
      <c r="P7" s="80" t="s">
        <v>104</v>
      </c>
      <c r="Q7" s="220">
        <v>0</v>
      </c>
      <c r="R7" s="221">
        <v>0</v>
      </c>
      <c r="S7" s="222">
        <f t="shared" ref="S7:S70" si="0">Q7+R7</f>
        <v>0</v>
      </c>
    </row>
    <row r="8" spans="1:19" ht="15.75" thickBot="1" x14ac:dyDescent="0.3">
      <c r="A8" s="79" t="s">
        <v>117</v>
      </c>
      <c r="B8" s="218" t="s">
        <v>82</v>
      </c>
      <c r="C8" s="184" t="s">
        <v>84</v>
      </c>
      <c r="D8" s="193">
        <v>44979</v>
      </c>
      <c r="E8" s="79" t="s">
        <v>71</v>
      </c>
      <c r="F8" s="209" t="s">
        <v>83</v>
      </c>
      <c r="G8" s="69" t="s">
        <v>104</v>
      </c>
      <c r="H8" s="80" t="s">
        <v>104</v>
      </c>
      <c r="I8" s="66" t="s">
        <v>104</v>
      </c>
      <c r="J8" s="68" t="s">
        <v>104</v>
      </c>
      <c r="K8" s="219" t="s">
        <v>104</v>
      </c>
      <c r="L8" s="80" t="s">
        <v>104</v>
      </c>
      <c r="M8" s="66" t="s">
        <v>104</v>
      </c>
      <c r="N8" s="68" t="s">
        <v>104</v>
      </c>
      <c r="O8" s="219" t="s">
        <v>104</v>
      </c>
      <c r="P8" s="80" t="s">
        <v>104</v>
      </c>
      <c r="Q8" s="220">
        <f t="shared" ref="Q8:Q70" si="1">G8+I8+K8+M8+O8</f>
        <v>0</v>
      </c>
      <c r="R8" s="221">
        <f t="shared" ref="R8:R70" si="2">H8+J8+L8+N8+P8</f>
        <v>0</v>
      </c>
      <c r="S8" s="222">
        <f t="shared" si="0"/>
        <v>0</v>
      </c>
    </row>
    <row r="9" spans="1:19" x14ac:dyDescent="0.25">
      <c r="A9" s="79"/>
      <c r="B9" s="218"/>
      <c r="C9" s="184"/>
      <c r="D9" s="193"/>
      <c r="E9" s="79"/>
      <c r="F9" s="277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1"/>
        <v>0</v>
      </c>
      <c r="R9" s="221">
        <f t="shared" si="2"/>
        <v>0</v>
      </c>
      <c r="S9" s="222">
        <f t="shared" si="0"/>
        <v>0</v>
      </c>
    </row>
    <row r="10" spans="1:19" x14ac:dyDescent="0.25">
      <c r="A10" s="79"/>
      <c r="B10" s="218"/>
      <c r="C10" s="184"/>
      <c r="D10" s="193"/>
      <c r="E10" s="79"/>
      <c r="F10" s="20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1"/>
        <v>0</v>
      </c>
      <c r="R10" s="221">
        <f t="shared" si="2"/>
        <v>0</v>
      </c>
      <c r="S10" s="222">
        <f t="shared" si="0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1"/>
        <v>0</v>
      </c>
      <c r="R11" s="221">
        <f t="shared" si="2"/>
        <v>0</v>
      </c>
      <c r="S11" s="222">
        <f t="shared" si="0"/>
        <v>0</v>
      </c>
    </row>
    <row r="12" spans="1:19" x14ac:dyDescent="0.25">
      <c r="A12" s="79"/>
      <c r="B12" s="218"/>
      <c r="C12" s="184"/>
      <c r="D12" s="193"/>
      <c r="E12" s="79"/>
      <c r="F12" s="277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1"/>
        <v>0</v>
      </c>
      <c r="R12" s="221">
        <f t="shared" si="2"/>
        <v>0</v>
      </c>
      <c r="S12" s="222">
        <f t="shared" si="0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1"/>
        <v>0</v>
      </c>
      <c r="R13" s="221">
        <f t="shared" si="2"/>
        <v>0</v>
      </c>
      <c r="S13" s="222">
        <f t="shared" si="0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1"/>
        <v>0</v>
      </c>
      <c r="R14" s="221">
        <f t="shared" si="2"/>
        <v>0</v>
      </c>
      <c r="S14" s="222">
        <f t="shared" si="0"/>
        <v>0</v>
      </c>
    </row>
    <row r="15" spans="1:19" x14ac:dyDescent="0.25">
      <c r="A15" s="79"/>
      <c r="B15" s="218"/>
      <c r="C15" s="184"/>
      <c r="D15" s="193"/>
      <c r="E15" s="79"/>
      <c r="F15" s="277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1"/>
        <v>0</v>
      </c>
      <c r="R15" s="221">
        <f t="shared" si="2"/>
        <v>0</v>
      </c>
      <c r="S15" s="222">
        <f t="shared" si="0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1"/>
        <v>0</v>
      </c>
      <c r="R16" s="221">
        <f t="shared" si="2"/>
        <v>0</v>
      </c>
      <c r="S16" s="222">
        <f t="shared" si="0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1"/>
        <v>0</v>
      </c>
      <c r="R17" s="221">
        <f t="shared" si="2"/>
        <v>0</v>
      </c>
      <c r="S17" s="222">
        <f t="shared" si="0"/>
        <v>0</v>
      </c>
    </row>
    <row r="18" spans="1:19" x14ac:dyDescent="0.25">
      <c r="A18" s="79"/>
      <c r="B18" s="218"/>
      <c r="C18" s="184"/>
      <c r="D18" s="193"/>
      <c r="E18" s="79"/>
      <c r="F18" s="277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1"/>
        <v>0</v>
      </c>
      <c r="R18" s="221">
        <f t="shared" si="2"/>
        <v>0</v>
      </c>
      <c r="S18" s="222">
        <f t="shared" si="0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1"/>
        <v>0</v>
      </c>
      <c r="R19" s="221">
        <f t="shared" si="2"/>
        <v>0</v>
      </c>
      <c r="S19" s="222">
        <f t="shared" si="0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1"/>
        <v>0</v>
      </c>
      <c r="R20" s="221">
        <f t="shared" si="2"/>
        <v>0</v>
      </c>
      <c r="S20" s="222">
        <f t="shared" si="0"/>
        <v>0</v>
      </c>
    </row>
    <row r="21" spans="1:19" x14ac:dyDescent="0.25">
      <c r="A21" s="79"/>
      <c r="B21" s="218"/>
      <c r="C21" s="184"/>
      <c r="D21" s="193"/>
      <c r="E21" s="79"/>
      <c r="F21" s="277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1"/>
        <v>0</v>
      </c>
      <c r="R21" s="221">
        <f t="shared" si="2"/>
        <v>0</v>
      </c>
      <c r="S21" s="222">
        <f t="shared" si="0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1"/>
        <v>0</v>
      </c>
      <c r="R22" s="221">
        <f t="shared" si="2"/>
        <v>0</v>
      </c>
      <c r="S22" s="222">
        <f t="shared" si="0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1"/>
        <v>0</v>
      </c>
      <c r="R23" s="221">
        <f t="shared" si="2"/>
        <v>0</v>
      </c>
      <c r="S23" s="222">
        <f t="shared" si="0"/>
        <v>0</v>
      </c>
    </row>
    <row r="24" spans="1:19" x14ac:dyDescent="0.25">
      <c r="A24" s="79"/>
      <c r="B24" s="218"/>
      <c r="C24" s="184"/>
      <c r="D24" s="193"/>
      <c r="E24" s="79"/>
      <c r="F24" s="277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1"/>
        <v>0</v>
      </c>
      <c r="R24" s="221">
        <f t="shared" si="2"/>
        <v>0</v>
      </c>
      <c r="S24" s="222">
        <f t="shared" si="0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1"/>
        <v>0</v>
      </c>
      <c r="R25" s="221">
        <f t="shared" si="2"/>
        <v>0</v>
      </c>
      <c r="S25" s="222">
        <f t="shared" si="0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1"/>
        <v>0</v>
      </c>
      <c r="R26" s="221">
        <f t="shared" si="2"/>
        <v>0</v>
      </c>
      <c r="S26" s="222">
        <f t="shared" si="0"/>
        <v>0</v>
      </c>
    </row>
    <row r="27" spans="1:19" x14ac:dyDescent="0.25">
      <c r="A27" s="79"/>
      <c r="B27" s="218"/>
      <c r="C27" s="184"/>
      <c r="D27" s="193"/>
      <c r="E27" s="79"/>
      <c r="F27" s="277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1"/>
        <v>0</v>
      </c>
      <c r="R27" s="221">
        <f t="shared" si="2"/>
        <v>0</v>
      </c>
      <c r="S27" s="222">
        <f t="shared" si="0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1"/>
        <v>0</v>
      </c>
      <c r="R28" s="221">
        <f t="shared" si="2"/>
        <v>0</v>
      </c>
      <c r="S28" s="222">
        <f t="shared" si="0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1"/>
        <v>0</v>
      </c>
      <c r="R29" s="221">
        <f t="shared" si="2"/>
        <v>0</v>
      </c>
      <c r="S29" s="222">
        <f t="shared" si="0"/>
        <v>0</v>
      </c>
    </row>
    <row r="30" spans="1:19" x14ac:dyDescent="0.25">
      <c r="A30" s="79"/>
      <c r="B30" s="218"/>
      <c r="C30" s="184"/>
      <c r="D30" s="193"/>
      <c r="E30" s="79"/>
      <c r="F30" s="277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1"/>
        <v>0</v>
      </c>
      <c r="R30" s="221">
        <f t="shared" si="2"/>
        <v>0</v>
      </c>
      <c r="S30" s="222">
        <f t="shared" si="0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1"/>
        <v>0</v>
      </c>
      <c r="R31" s="221">
        <f t="shared" si="2"/>
        <v>0</v>
      </c>
      <c r="S31" s="222">
        <f t="shared" si="0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1"/>
        <v>0</v>
      </c>
      <c r="R32" s="221">
        <f t="shared" si="2"/>
        <v>0</v>
      </c>
      <c r="S32" s="222">
        <f t="shared" si="0"/>
        <v>0</v>
      </c>
    </row>
    <row r="33" spans="1:19" x14ac:dyDescent="0.25">
      <c r="A33" s="79"/>
      <c r="B33" s="218"/>
      <c r="C33" s="184"/>
      <c r="D33" s="193"/>
      <c r="E33" s="79"/>
      <c r="F33" s="277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1"/>
        <v>0</v>
      </c>
      <c r="R33" s="221">
        <f t="shared" si="2"/>
        <v>0</v>
      </c>
      <c r="S33" s="222">
        <f t="shared" si="0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1"/>
        <v>0</v>
      </c>
      <c r="R34" s="221">
        <f t="shared" si="2"/>
        <v>0</v>
      </c>
      <c r="S34" s="222">
        <f t="shared" si="0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1"/>
        <v>0</v>
      </c>
      <c r="R35" s="221">
        <f t="shared" si="2"/>
        <v>0</v>
      </c>
      <c r="S35" s="222">
        <f t="shared" si="0"/>
        <v>0</v>
      </c>
    </row>
    <row r="36" spans="1:19" x14ac:dyDescent="0.25">
      <c r="A36" s="79"/>
      <c r="B36" s="218"/>
      <c r="C36" s="184"/>
      <c r="D36" s="193"/>
      <c r="E36" s="79"/>
      <c r="F36" s="277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1"/>
        <v>0</v>
      </c>
      <c r="R36" s="221">
        <f t="shared" si="2"/>
        <v>0</v>
      </c>
      <c r="S36" s="222">
        <f t="shared" si="0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1"/>
        <v>0</v>
      </c>
      <c r="R37" s="221">
        <f t="shared" si="2"/>
        <v>0</v>
      </c>
      <c r="S37" s="222">
        <f t="shared" si="0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1"/>
        <v>0</v>
      </c>
      <c r="R38" s="221">
        <f t="shared" si="2"/>
        <v>0</v>
      </c>
      <c r="S38" s="222">
        <f t="shared" si="0"/>
        <v>0</v>
      </c>
    </row>
    <row r="39" spans="1:19" x14ac:dyDescent="0.25">
      <c r="A39" s="79"/>
      <c r="B39" s="218"/>
      <c r="C39" s="184"/>
      <c r="D39" s="193"/>
      <c r="E39" s="79"/>
      <c r="F39" s="277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1"/>
        <v>0</v>
      </c>
      <c r="R39" s="221">
        <f t="shared" si="2"/>
        <v>0</v>
      </c>
      <c r="S39" s="222">
        <f t="shared" si="0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1"/>
        <v>0</v>
      </c>
      <c r="R40" s="221">
        <f t="shared" si="2"/>
        <v>0</v>
      </c>
      <c r="S40" s="222">
        <f t="shared" si="0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1"/>
        <v>0</v>
      </c>
      <c r="R41" s="221">
        <f t="shared" si="2"/>
        <v>0</v>
      </c>
      <c r="S41" s="222">
        <f t="shared" si="0"/>
        <v>0</v>
      </c>
    </row>
    <row r="42" spans="1:19" x14ac:dyDescent="0.25">
      <c r="A42" s="79"/>
      <c r="B42" s="218"/>
      <c r="C42" s="184"/>
      <c r="D42" s="193"/>
      <c r="E42" s="79"/>
      <c r="F42" s="277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1"/>
        <v>0</v>
      </c>
      <c r="R42" s="221">
        <f t="shared" si="2"/>
        <v>0</v>
      </c>
      <c r="S42" s="222">
        <f t="shared" si="0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1"/>
        <v>0</v>
      </c>
      <c r="R43" s="221">
        <f t="shared" si="2"/>
        <v>0</v>
      </c>
      <c r="S43" s="222">
        <f t="shared" si="0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1"/>
        <v>0</v>
      </c>
      <c r="R44" s="221">
        <f t="shared" si="2"/>
        <v>0</v>
      </c>
      <c r="S44" s="222">
        <f t="shared" si="0"/>
        <v>0</v>
      </c>
    </row>
    <row r="45" spans="1:19" x14ac:dyDescent="0.25">
      <c r="A45" s="79"/>
      <c r="B45" s="218"/>
      <c r="C45" s="184"/>
      <c r="D45" s="193"/>
      <c r="E45" s="79"/>
      <c r="F45" s="277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1"/>
        <v>0</v>
      </c>
      <c r="R45" s="221">
        <f t="shared" si="2"/>
        <v>0</v>
      </c>
      <c r="S45" s="222">
        <f t="shared" si="0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1"/>
        <v>0</v>
      </c>
      <c r="R46" s="221">
        <f t="shared" si="2"/>
        <v>0</v>
      </c>
      <c r="S46" s="222">
        <f t="shared" si="0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1"/>
        <v>0</v>
      </c>
      <c r="R47" s="221">
        <f t="shared" si="2"/>
        <v>0</v>
      </c>
      <c r="S47" s="222">
        <f t="shared" si="0"/>
        <v>0</v>
      </c>
    </row>
    <row r="48" spans="1:19" x14ac:dyDescent="0.25">
      <c r="A48" s="79"/>
      <c r="B48" s="218"/>
      <c r="C48" s="184"/>
      <c r="D48" s="193"/>
      <c r="E48" s="79"/>
      <c r="F48" s="277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1"/>
        <v>0</v>
      </c>
      <c r="R48" s="221">
        <f t="shared" si="2"/>
        <v>0</v>
      </c>
      <c r="S48" s="222">
        <f t="shared" si="0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1"/>
        <v>0</v>
      </c>
      <c r="R49" s="221">
        <f t="shared" si="2"/>
        <v>0</v>
      </c>
      <c r="S49" s="222">
        <f t="shared" si="0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1"/>
        <v>0</v>
      </c>
      <c r="R50" s="221">
        <f t="shared" si="2"/>
        <v>0</v>
      </c>
      <c r="S50" s="222">
        <f t="shared" si="0"/>
        <v>0</v>
      </c>
    </row>
    <row r="51" spans="1:19" x14ac:dyDescent="0.25">
      <c r="A51" s="79"/>
      <c r="B51" s="218"/>
      <c r="C51" s="184"/>
      <c r="D51" s="193"/>
      <c r="E51" s="79"/>
      <c r="F51" s="277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1"/>
        <v>0</v>
      </c>
      <c r="R51" s="221">
        <f t="shared" si="2"/>
        <v>0</v>
      </c>
      <c r="S51" s="222">
        <f t="shared" si="0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1"/>
        <v>0</v>
      </c>
      <c r="R52" s="221">
        <f t="shared" si="2"/>
        <v>0</v>
      </c>
      <c r="S52" s="222">
        <f t="shared" si="0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1"/>
        <v>0</v>
      </c>
      <c r="R53" s="221">
        <f t="shared" si="2"/>
        <v>0</v>
      </c>
      <c r="S53" s="222">
        <f t="shared" si="0"/>
        <v>0</v>
      </c>
    </row>
    <row r="54" spans="1:19" x14ac:dyDescent="0.25">
      <c r="A54" s="79"/>
      <c r="B54" s="218"/>
      <c r="C54" s="184"/>
      <c r="D54" s="193"/>
      <c r="E54" s="79"/>
      <c r="F54" s="277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1"/>
        <v>0</v>
      </c>
      <c r="R54" s="221">
        <f t="shared" si="2"/>
        <v>0</v>
      </c>
      <c r="S54" s="222">
        <f t="shared" si="0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1"/>
        <v>0</v>
      </c>
      <c r="R55" s="221">
        <f t="shared" si="2"/>
        <v>0</v>
      </c>
      <c r="S55" s="222">
        <f t="shared" si="0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1"/>
        <v>0</v>
      </c>
      <c r="R56" s="221">
        <f t="shared" si="2"/>
        <v>0</v>
      </c>
      <c r="S56" s="222">
        <f t="shared" si="0"/>
        <v>0</v>
      </c>
    </row>
    <row r="57" spans="1:19" x14ac:dyDescent="0.25">
      <c r="A57" s="79"/>
      <c r="B57" s="218"/>
      <c r="C57" s="184"/>
      <c r="D57" s="193"/>
      <c r="E57" s="79"/>
      <c r="F57" s="277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1"/>
        <v>0</v>
      </c>
      <c r="R57" s="221">
        <f t="shared" si="2"/>
        <v>0</v>
      </c>
      <c r="S57" s="222">
        <f t="shared" si="0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1"/>
        <v>0</v>
      </c>
      <c r="R58" s="221">
        <f t="shared" si="2"/>
        <v>0</v>
      </c>
      <c r="S58" s="222">
        <f t="shared" si="0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1"/>
        <v>0</v>
      </c>
      <c r="R59" s="221">
        <f t="shared" si="2"/>
        <v>0</v>
      </c>
      <c r="S59" s="222">
        <f t="shared" si="0"/>
        <v>0</v>
      </c>
    </row>
    <row r="60" spans="1:19" x14ac:dyDescent="0.25">
      <c r="A60" s="79"/>
      <c r="B60" s="218"/>
      <c r="C60" s="184"/>
      <c r="D60" s="193"/>
      <c r="E60" s="79"/>
      <c r="F60" s="277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1"/>
        <v>0</v>
      </c>
      <c r="R60" s="221">
        <f t="shared" si="2"/>
        <v>0</v>
      </c>
      <c r="S60" s="222">
        <f t="shared" si="0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1"/>
        <v>0</v>
      </c>
      <c r="R61" s="221">
        <f t="shared" si="2"/>
        <v>0</v>
      </c>
      <c r="S61" s="222">
        <f t="shared" si="0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1"/>
        <v>0</v>
      </c>
      <c r="R62" s="221">
        <f t="shared" si="2"/>
        <v>0</v>
      </c>
      <c r="S62" s="222">
        <f t="shared" si="0"/>
        <v>0</v>
      </c>
    </row>
    <row r="63" spans="1:19" x14ac:dyDescent="0.25">
      <c r="A63" s="79"/>
      <c r="B63" s="218"/>
      <c r="C63" s="184"/>
      <c r="D63" s="193"/>
      <c r="E63" s="79"/>
      <c r="F63" s="277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1"/>
        <v>0</v>
      </c>
      <c r="R63" s="221">
        <f t="shared" si="2"/>
        <v>0</v>
      </c>
      <c r="S63" s="222">
        <f t="shared" si="0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1"/>
        <v>0</v>
      </c>
      <c r="R64" s="221">
        <f t="shared" si="2"/>
        <v>0</v>
      </c>
      <c r="S64" s="222">
        <f t="shared" si="0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1"/>
        <v>0</v>
      </c>
      <c r="R65" s="221">
        <f t="shared" si="2"/>
        <v>0</v>
      </c>
      <c r="S65" s="222">
        <f t="shared" si="0"/>
        <v>0</v>
      </c>
    </row>
    <row r="66" spans="1:19" x14ac:dyDescent="0.25">
      <c r="A66" s="79"/>
      <c r="B66" s="218"/>
      <c r="C66" s="184"/>
      <c r="D66" s="193"/>
      <c r="E66" s="79"/>
      <c r="F66" s="277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1"/>
        <v>0</v>
      </c>
      <c r="R66" s="221">
        <f t="shared" si="2"/>
        <v>0</v>
      </c>
      <c r="S66" s="222">
        <f t="shared" si="0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1"/>
        <v>0</v>
      </c>
      <c r="R67" s="221">
        <f t="shared" si="2"/>
        <v>0</v>
      </c>
      <c r="S67" s="222">
        <f t="shared" si="0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1"/>
        <v>0</v>
      </c>
      <c r="R68" s="221">
        <f t="shared" si="2"/>
        <v>0</v>
      </c>
      <c r="S68" s="222">
        <f t="shared" si="0"/>
        <v>0</v>
      </c>
    </row>
    <row r="69" spans="1:19" x14ac:dyDescent="0.25">
      <c r="A69" s="79"/>
      <c r="B69" s="218"/>
      <c r="C69" s="184"/>
      <c r="D69" s="193"/>
      <c r="E69" s="79"/>
      <c r="F69" s="277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1"/>
        <v>0</v>
      </c>
      <c r="R69" s="221">
        <f t="shared" si="2"/>
        <v>0</v>
      </c>
      <c r="S69" s="222">
        <f t="shared" si="0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1"/>
        <v>0</v>
      </c>
      <c r="R70" s="221">
        <f t="shared" si="2"/>
        <v>0</v>
      </c>
      <c r="S70" s="222">
        <f t="shared" si="0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3">G71+I71+K71+M71+O71</f>
        <v>0</v>
      </c>
      <c r="R71" s="221">
        <f t="shared" ref="R71:R108" si="4">H71+J71+L71+N71+P71</f>
        <v>0</v>
      </c>
      <c r="S71" s="222">
        <f t="shared" ref="S71:S108" si="5">Q71+R71</f>
        <v>0</v>
      </c>
    </row>
    <row r="72" spans="1:19" x14ac:dyDescent="0.25">
      <c r="A72" s="79"/>
      <c r="B72" s="218"/>
      <c r="C72" s="184"/>
      <c r="D72" s="193"/>
      <c r="E72" s="79"/>
      <c r="F72" s="277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3"/>
        <v>0</v>
      </c>
      <c r="R72" s="221">
        <f t="shared" si="4"/>
        <v>0</v>
      </c>
      <c r="S72" s="222">
        <f t="shared" si="5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3"/>
        <v>0</v>
      </c>
      <c r="R73" s="221">
        <f t="shared" si="4"/>
        <v>0</v>
      </c>
      <c r="S73" s="222">
        <f t="shared" si="5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3"/>
        <v>0</v>
      </c>
      <c r="R74" s="221">
        <f t="shared" si="4"/>
        <v>0</v>
      </c>
      <c r="S74" s="222">
        <f t="shared" si="5"/>
        <v>0</v>
      </c>
    </row>
    <row r="75" spans="1:19" x14ac:dyDescent="0.25">
      <c r="A75" s="79"/>
      <c r="B75" s="218"/>
      <c r="C75" s="184"/>
      <c r="D75" s="193"/>
      <c r="E75" s="79"/>
      <c r="F75" s="277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3"/>
        <v>0</v>
      </c>
      <c r="R75" s="221">
        <f t="shared" si="4"/>
        <v>0</v>
      </c>
      <c r="S75" s="222">
        <f t="shared" si="5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3"/>
        <v>0</v>
      </c>
      <c r="R76" s="221">
        <f t="shared" si="4"/>
        <v>0</v>
      </c>
      <c r="S76" s="222">
        <f t="shared" si="5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3"/>
        <v>0</v>
      </c>
      <c r="R77" s="221">
        <f t="shared" si="4"/>
        <v>0</v>
      </c>
      <c r="S77" s="222">
        <f t="shared" si="5"/>
        <v>0</v>
      </c>
    </row>
    <row r="78" spans="1:19" x14ac:dyDescent="0.25">
      <c r="A78" s="79"/>
      <c r="B78" s="218"/>
      <c r="C78" s="184"/>
      <c r="D78" s="193"/>
      <c r="E78" s="79"/>
      <c r="F78" s="277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3"/>
        <v>0</v>
      </c>
      <c r="R78" s="221">
        <f t="shared" si="4"/>
        <v>0</v>
      </c>
      <c r="S78" s="222">
        <f t="shared" si="5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3"/>
        <v>0</v>
      </c>
      <c r="R79" s="221">
        <f t="shared" si="4"/>
        <v>0</v>
      </c>
      <c r="S79" s="222">
        <f t="shared" si="5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3"/>
        <v>0</v>
      </c>
      <c r="R80" s="221">
        <f t="shared" si="4"/>
        <v>0</v>
      </c>
      <c r="S80" s="222">
        <f t="shared" si="5"/>
        <v>0</v>
      </c>
    </row>
    <row r="81" spans="1:19" x14ac:dyDescent="0.25">
      <c r="A81" s="79"/>
      <c r="B81" s="218"/>
      <c r="C81" s="184"/>
      <c r="D81" s="193"/>
      <c r="E81" s="79"/>
      <c r="F81" s="277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3"/>
        <v>0</v>
      </c>
      <c r="R81" s="221">
        <f t="shared" si="4"/>
        <v>0</v>
      </c>
      <c r="S81" s="222">
        <f t="shared" si="5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3"/>
        <v>0</v>
      </c>
      <c r="R82" s="221">
        <f t="shared" si="4"/>
        <v>0</v>
      </c>
      <c r="S82" s="222">
        <f t="shared" si="5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3"/>
        <v>0</v>
      </c>
      <c r="R83" s="221">
        <f t="shared" si="4"/>
        <v>0</v>
      </c>
      <c r="S83" s="222">
        <f t="shared" si="5"/>
        <v>0</v>
      </c>
    </row>
    <row r="84" spans="1:19" x14ac:dyDescent="0.25">
      <c r="A84" s="79"/>
      <c r="B84" s="218"/>
      <c r="C84" s="184"/>
      <c r="D84" s="193"/>
      <c r="E84" s="79"/>
      <c r="F84" s="277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3"/>
        <v>0</v>
      </c>
      <c r="R84" s="221">
        <f t="shared" si="4"/>
        <v>0</v>
      </c>
      <c r="S84" s="222">
        <f t="shared" si="5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3"/>
        <v>0</v>
      </c>
      <c r="R85" s="221">
        <f t="shared" si="4"/>
        <v>0</v>
      </c>
      <c r="S85" s="222">
        <f t="shared" si="5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3"/>
        <v>0</v>
      </c>
      <c r="R86" s="221">
        <f t="shared" si="4"/>
        <v>0</v>
      </c>
      <c r="S86" s="222">
        <f t="shared" si="5"/>
        <v>0</v>
      </c>
    </row>
    <row r="87" spans="1:19" x14ac:dyDescent="0.25">
      <c r="A87" s="79"/>
      <c r="B87" s="218"/>
      <c r="C87" s="184"/>
      <c r="D87" s="193"/>
      <c r="E87" s="79"/>
      <c r="F87" s="277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3"/>
        <v>0</v>
      </c>
      <c r="R87" s="221">
        <f t="shared" si="4"/>
        <v>0</v>
      </c>
      <c r="S87" s="222">
        <f t="shared" si="5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3"/>
        <v>0</v>
      </c>
      <c r="R88" s="221">
        <f t="shared" si="4"/>
        <v>0</v>
      </c>
      <c r="S88" s="222">
        <f t="shared" si="5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3"/>
        <v>0</v>
      </c>
      <c r="R89" s="221">
        <f t="shared" si="4"/>
        <v>0</v>
      </c>
      <c r="S89" s="222">
        <f t="shared" si="5"/>
        <v>0</v>
      </c>
    </row>
    <row r="90" spans="1:19" x14ac:dyDescent="0.25">
      <c r="A90" s="79"/>
      <c r="B90" s="218"/>
      <c r="C90" s="184"/>
      <c r="D90" s="193"/>
      <c r="E90" s="79"/>
      <c r="F90" s="277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3"/>
        <v>0</v>
      </c>
      <c r="R90" s="221">
        <f t="shared" si="4"/>
        <v>0</v>
      </c>
      <c r="S90" s="222">
        <f t="shared" si="5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3"/>
        <v>0</v>
      </c>
      <c r="R91" s="221">
        <f t="shared" si="4"/>
        <v>0</v>
      </c>
      <c r="S91" s="222">
        <f t="shared" si="5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3"/>
        <v>0</v>
      </c>
      <c r="R92" s="221">
        <f t="shared" si="4"/>
        <v>0</v>
      </c>
      <c r="S92" s="222">
        <f t="shared" si="5"/>
        <v>0</v>
      </c>
    </row>
    <row r="93" spans="1:19" x14ac:dyDescent="0.25">
      <c r="A93" s="79"/>
      <c r="B93" s="218"/>
      <c r="C93" s="184"/>
      <c r="D93" s="193"/>
      <c r="E93" s="79"/>
      <c r="F93" s="277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3"/>
        <v>0</v>
      </c>
      <c r="R93" s="221">
        <f t="shared" si="4"/>
        <v>0</v>
      </c>
      <c r="S93" s="222">
        <f t="shared" si="5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3"/>
        <v>0</v>
      </c>
      <c r="R94" s="221">
        <f t="shared" si="4"/>
        <v>0</v>
      </c>
      <c r="S94" s="222">
        <f t="shared" si="5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3"/>
        <v>0</v>
      </c>
      <c r="R95" s="221">
        <f t="shared" si="4"/>
        <v>0</v>
      </c>
      <c r="S95" s="222">
        <f t="shared" si="5"/>
        <v>0</v>
      </c>
    </row>
    <row r="96" spans="1:19" x14ac:dyDescent="0.25">
      <c r="A96" s="79"/>
      <c r="B96" s="218"/>
      <c r="C96" s="184"/>
      <c r="D96" s="193"/>
      <c r="E96" s="79"/>
      <c r="F96" s="277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3"/>
        <v>0</v>
      </c>
      <c r="R96" s="221">
        <f t="shared" si="4"/>
        <v>0</v>
      </c>
      <c r="S96" s="222">
        <f t="shared" si="5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3"/>
        <v>0</v>
      </c>
      <c r="R97" s="221">
        <f t="shared" si="4"/>
        <v>0</v>
      </c>
      <c r="S97" s="222">
        <f t="shared" si="5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3"/>
        <v>0</v>
      </c>
      <c r="R98" s="221">
        <f t="shared" si="4"/>
        <v>0</v>
      </c>
      <c r="S98" s="222">
        <f t="shared" si="5"/>
        <v>0</v>
      </c>
    </row>
    <row r="99" spans="1:19" x14ac:dyDescent="0.25">
      <c r="A99" s="79"/>
      <c r="B99" s="218"/>
      <c r="C99" s="184"/>
      <c r="D99" s="193"/>
      <c r="E99" s="79"/>
      <c r="F99" s="277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3"/>
        <v>0</v>
      </c>
      <c r="R99" s="221">
        <f t="shared" si="4"/>
        <v>0</v>
      </c>
      <c r="S99" s="222">
        <f t="shared" si="5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3"/>
        <v>0</v>
      </c>
      <c r="R100" s="221">
        <f t="shared" si="4"/>
        <v>0</v>
      </c>
      <c r="S100" s="222">
        <f t="shared" si="5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3"/>
        <v>0</v>
      </c>
      <c r="R101" s="221">
        <f t="shared" si="4"/>
        <v>0</v>
      </c>
      <c r="S101" s="222">
        <f t="shared" si="5"/>
        <v>0</v>
      </c>
    </row>
    <row r="102" spans="1:19" x14ac:dyDescent="0.25">
      <c r="A102" s="79"/>
      <c r="B102" s="218"/>
      <c r="C102" s="184"/>
      <c r="D102" s="193"/>
      <c r="E102" s="79"/>
      <c r="F102" s="277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3"/>
        <v>0</v>
      </c>
      <c r="R102" s="221">
        <f t="shared" si="4"/>
        <v>0</v>
      </c>
      <c r="S102" s="222">
        <f t="shared" si="5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3"/>
        <v>0</v>
      </c>
      <c r="R103" s="221">
        <f t="shared" si="4"/>
        <v>0</v>
      </c>
      <c r="S103" s="222">
        <f t="shared" si="5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3"/>
        <v>0</v>
      </c>
      <c r="R104" s="221">
        <f t="shared" si="4"/>
        <v>0</v>
      </c>
      <c r="S104" s="222">
        <f t="shared" si="5"/>
        <v>0</v>
      </c>
    </row>
    <row r="105" spans="1:19" x14ac:dyDescent="0.25">
      <c r="A105" s="79"/>
      <c r="B105" s="218"/>
      <c r="C105" s="184"/>
      <c r="D105" s="193"/>
      <c r="E105" s="79"/>
      <c r="F105" s="277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3"/>
        <v>0</v>
      </c>
      <c r="R105" s="221">
        <f t="shared" si="4"/>
        <v>0</v>
      </c>
      <c r="S105" s="222">
        <f t="shared" si="5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3"/>
        <v>0</v>
      </c>
      <c r="R106" s="221">
        <f t="shared" si="4"/>
        <v>0</v>
      </c>
      <c r="S106" s="222">
        <f t="shared" si="5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3"/>
        <v>0</v>
      </c>
      <c r="R107" s="221">
        <f t="shared" si="4"/>
        <v>0</v>
      </c>
      <c r="S107" s="222">
        <f t="shared" si="5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7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3"/>
        <v>0</v>
      </c>
      <c r="R108" s="227">
        <f t="shared" si="4"/>
        <v>0</v>
      </c>
      <c r="S108" s="228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9" t="s">
        <v>51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3" t="s">
        <v>52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53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8" t="s">
        <v>54</v>
      </c>
      <c r="H5" s="325"/>
      <c r="I5" s="301" t="s">
        <v>55</v>
      </c>
      <c r="J5" s="303"/>
      <c r="K5" s="323" t="s">
        <v>56</v>
      </c>
      <c r="L5" s="325"/>
      <c r="M5" s="301" t="s">
        <v>57</v>
      </c>
      <c r="N5" s="303"/>
      <c r="O5" s="323" t="s">
        <v>47</v>
      </c>
      <c r="P5" s="325"/>
      <c r="Q5" s="339" t="s">
        <v>54</v>
      </c>
      <c r="R5" s="340"/>
      <c r="S5" s="341" t="s">
        <v>55</v>
      </c>
      <c r="T5" s="342"/>
      <c r="U5" s="339" t="s">
        <v>56</v>
      </c>
      <c r="V5" s="340"/>
      <c r="W5" s="341" t="s">
        <v>57</v>
      </c>
      <c r="X5" s="342"/>
      <c r="Y5" s="339" t="s">
        <v>47</v>
      </c>
      <c r="Z5" s="340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8" t="s">
        <v>140</v>
      </c>
      <c r="C7" s="184" t="s">
        <v>84</v>
      </c>
      <c r="D7" s="193">
        <v>44979</v>
      </c>
      <c r="E7" s="79" t="s">
        <v>71</v>
      </c>
      <c r="F7" s="277" t="s">
        <v>83</v>
      </c>
      <c r="G7" s="69" t="s">
        <v>87</v>
      </c>
      <c r="H7" s="80" t="s">
        <v>117</v>
      </c>
      <c r="I7" s="66" t="s">
        <v>92</v>
      </c>
      <c r="J7" s="68" t="s">
        <v>104</v>
      </c>
      <c r="K7" s="219" t="s">
        <v>105</v>
      </c>
      <c r="L7" s="80" t="s">
        <v>104</v>
      </c>
      <c r="M7" s="66" t="s">
        <v>104</v>
      </c>
      <c r="N7" s="68" t="s">
        <v>104</v>
      </c>
      <c r="O7" s="219" t="s">
        <v>107</v>
      </c>
      <c r="P7" s="80" t="s">
        <v>97</v>
      </c>
      <c r="Q7" s="229" t="s">
        <v>104</v>
      </c>
      <c r="R7" s="230" t="s">
        <v>104</v>
      </c>
      <c r="S7" s="231" t="s">
        <v>104</v>
      </c>
      <c r="T7" s="232" t="s">
        <v>104</v>
      </c>
      <c r="U7" s="229" t="s">
        <v>104</v>
      </c>
      <c r="V7" s="230" t="s">
        <v>104</v>
      </c>
      <c r="W7" s="231" t="s">
        <v>104</v>
      </c>
      <c r="X7" s="232" t="s">
        <v>104</v>
      </c>
      <c r="Y7" s="229" t="s">
        <v>104</v>
      </c>
      <c r="Z7" s="230" t="s">
        <v>104</v>
      </c>
    </row>
    <row r="8" spans="1:26" x14ac:dyDescent="0.25">
      <c r="A8" s="79" t="s">
        <v>97</v>
      </c>
      <c r="B8" s="218" t="s">
        <v>80</v>
      </c>
      <c r="C8" s="184" t="s">
        <v>84</v>
      </c>
      <c r="D8" s="193">
        <v>44979</v>
      </c>
      <c r="E8" s="79" t="s">
        <v>71</v>
      </c>
      <c r="F8" s="209" t="s">
        <v>83</v>
      </c>
      <c r="G8" s="69" t="s">
        <v>93</v>
      </c>
      <c r="H8" s="80" t="s">
        <v>78</v>
      </c>
      <c r="I8" s="66" t="s">
        <v>112</v>
      </c>
      <c r="J8" s="68" t="s">
        <v>104</v>
      </c>
      <c r="K8" s="219" t="s">
        <v>96</v>
      </c>
      <c r="L8" s="80" t="s">
        <v>104</v>
      </c>
      <c r="M8" s="66" t="s">
        <v>104</v>
      </c>
      <c r="N8" s="68" t="s">
        <v>104</v>
      </c>
      <c r="O8" s="219" t="s">
        <v>118</v>
      </c>
      <c r="P8" s="80" t="s">
        <v>97</v>
      </c>
      <c r="Q8" s="229" t="s">
        <v>104</v>
      </c>
      <c r="R8" s="230" t="s">
        <v>104</v>
      </c>
      <c r="S8" s="231" t="s">
        <v>104</v>
      </c>
      <c r="T8" s="232" t="s">
        <v>104</v>
      </c>
      <c r="U8" s="229" t="s">
        <v>104</v>
      </c>
      <c r="V8" s="230" t="s">
        <v>104</v>
      </c>
      <c r="W8" s="231" t="s">
        <v>104</v>
      </c>
      <c r="X8" s="232" t="s">
        <v>104</v>
      </c>
      <c r="Y8" s="229" t="s">
        <v>104</v>
      </c>
      <c r="Z8" s="230" t="s">
        <v>104</v>
      </c>
    </row>
    <row r="9" spans="1:26" ht="15.75" thickBot="1" x14ac:dyDescent="0.3">
      <c r="A9" s="79" t="s">
        <v>117</v>
      </c>
      <c r="B9" s="218" t="s">
        <v>82</v>
      </c>
      <c r="C9" s="184" t="s">
        <v>84</v>
      </c>
      <c r="D9" s="193">
        <v>44979</v>
      </c>
      <c r="E9" s="79" t="s">
        <v>71</v>
      </c>
      <c r="F9" s="209" t="s">
        <v>83</v>
      </c>
      <c r="G9" s="69" t="s">
        <v>106</v>
      </c>
      <c r="H9" s="80" t="s">
        <v>104</v>
      </c>
      <c r="I9" s="66" t="s">
        <v>122</v>
      </c>
      <c r="J9" s="68" t="s">
        <v>104</v>
      </c>
      <c r="K9" s="219" t="s">
        <v>78</v>
      </c>
      <c r="L9" s="80" t="s">
        <v>104</v>
      </c>
      <c r="M9" s="66" t="s">
        <v>104</v>
      </c>
      <c r="N9" s="68" t="s">
        <v>104</v>
      </c>
      <c r="O9" s="219" t="s">
        <v>102</v>
      </c>
      <c r="P9" s="80" t="s">
        <v>104</v>
      </c>
      <c r="Q9" s="229" t="s">
        <v>104</v>
      </c>
      <c r="R9" s="230" t="s">
        <v>104</v>
      </c>
      <c r="S9" s="231" t="s">
        <v>104</v>
      </c>
      <c r="T9" s="232" t="s">
        <v>104</v>
      </c>
      <c r="U9" s="229" t="s">
        <v>104</v>
      </c>
      <c r="V9" s="230" t="s">
        <v>104</v>
      </c>
      <c r="W9" s="231" t="s">
        <v>104</v>
      </c>
      <c r="X9" s="232" t="s">
        <v>104</v>
      </c>
      <c r="Y9" s="229" t="s">
        <v>104</v>
      </c>
      <c r="Z9" s="230" t="s">
        <v>104</v>
      </c>
    </row>
    <row r="10" spans="1:26" x14ac:dyDescent="0.25">
      <c r="A10" s="79"/>
      <c r="B10" s="218"/>
      <c r="C10" s="184"/>
      <c r="D10" s="193"/>
      <c r="E10" s="79"/>
      <c r="F10" s="277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77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77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77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77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7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7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7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7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7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7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7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7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7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7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7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7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7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7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7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7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7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7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7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7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7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7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7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7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7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7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7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7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7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9" t="s">
        <v>62</v>
      </c>
      <c r="G3" s="350"/>
      <c r="H3" s="350"/>
      <c r="I3" s="351"/>
      <c r="J3" s="352" t="s">
        <v>63</v>
      </c>
      <c r="K3" s="353"/>
      <c r="L3" s="353"/>
      <c r="M3" s="353"/>
      <c r="N3" s="353"/>
      <c r="O3" s="354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78</v>
      </c>
      <c r="B5" s="238" t="s">
        <v>81</v>
      </c>
      <c r="C5" s="239" t="s">
        <v>84</v>
      </c>
      <c r="D5" s="240">
        <v>44979</v>
      </c>
      <c r="E5" s="280" t="s">
        <v>104</v>
      </c>
      <c r="F5" s="281" t="s">
        <v>104</v>
      </c>
      <c r="G5" s="282" t="s">
        <v>104</v>
      </c>
      <c r="H5" s="282">
        <v>0</v>
      </c>
      <c r="I5" s="288" t="s">
        <v>104</v>
      </c>
      <c r="J5" s="292" t="s">
        <v>104</v>
      </c>
      <c r="K5" s="290" t="s">
        <v>104</v>
      </c>
      <c r="L5" s="290" t="s">
        <v>104</v>
      </c>
      <c r="M5" s="290">
        <v>0</v>
      </c>
      <c r="N5" s="290" t="s">
        <v>104</v>
      </c>
      <c r="O5" s="288">
        <v>0</v>
      </c>
    </row>
    <row r="6" spans="1:15" x14ac:dyDescent="0.25">
      <c r="A6" s="116" t="s">
        <v>97</v>
      </c>
      <c r="B6" s="260" t="s">
        <v>80</v>
      </c>
      <c r="C6" s="179" t="s">
        <v>84</v>
      </c>
      <c r="D6" s="261">
        <v>44979</v>
      </c>
      <c r="E6" s="280" t="s">
        <v>104</v>
      </c>
      <c r="F6" s="283" t="s">
        <v>104</v>
      </c>
      <c r="G6" s="284" t="s">
        <v>104</v>
      </c>
      <c r="H6" s="284">
        <v>0</v>
      </c>
      <c r="I6" s="289" t="s">
        <v>104</v>
      </c>
      <c r="J6" s="293" t="s">
        <v>104</v>
      </c>
      <c r="K6" s="291" t="s">
        <v>104</v>
      </c>
      <c r="L6" s="291" t="s">
        <v>104</v>
      </c>
      <c r="M6" s="291">
        <v>0</v>
      </c>
      <c r="N6" s="291" t="s">
        <v>104</v>
      </c>
      <c r="O6" s="289" t="s">
        <v>104</v>
      </c>
    </row>
    <row r="7" spans="1:15" x14ac:dyDescent="0.25">
      <c r="A7" s="116" t="s">
        <v>117</v>
      </c>
      <c r="B7" s="260" t="s">
        <v>82</v>
      </c>
      <c r="C7" s="179" t="s">
        <v>84</v>
      </c>
      <c r="D7" s="261">
        <v>44979</v>
      </c>
      <c r="E7" s="280">
        <v>0</v>
      </c>
      <c r="F7" s="283">
        <v>0</v>
      </c>
      <c r="G7" s="284">
        <v>0</v>
      </c>
      <c r="H7" s="284">
        <v>0</v>
      </c>
      <c r="I7" s="289">
        <v>0</v>
      </c>
      <c r="J7" s="293">
        <v>0</v>
      </c>
      <c r="K7" s="291">
        <v>0</v>
      </c>
      <c r="L7" s="291">
        <v>0</v>
      </c>
      <c r="M7" s="291">
        <v>0</v>
      </c>
      <c r="N7" s="291">
        <v>0</v>
      </c>
      <c r="O7" s="289">
        <v>0</v>
      </c>
    </row>
    <row r="8" spans="1:15" x14ac:dyDescent="0.25">
      <c r="A8" s="116"/>
      <c r="B8" s="260"/>
      <c r="C8" s="179"/>
      <c r="D8" s="261"/>
      <c r="E8" s="280"/>
      <c r="F8" s="283"/>
      <c r="G8" s="284"/>
      <c r="H8" s="284"/>
      <c r="I8" s="285"/>
      <c r="J8" s="286"/>
      <c r="K8" s="287"/>
      <c r="L8" s="287"/>
      <c r="M8" s="287"/>
      <c r="N8" s="287"/>
      <c r="O8" s="285"/>
    </row>
    <row r="9" spans="1:15" x14ac:dyDescent="0.25">
      <c r="A9" s="116"/>
      <c r="B9" s="260"/>
      <c r="C9" s="179"/>
      <c r="D9" s="261"/>
      <c r="E9" s="280"/>
      <c r="F9" s="283"/>
      <c r="G9" s="284"/>
      <c r="H9" s="284"/>
      <c r="I9" s="285"/>
      <c r="J9" s="286"/>
      <c r="K9" s="287"/>
      <c r="L9" s="287"/>
      <c r="M9" s="287"/>
      <c r="N9" s="287"/>
      <c r="O9" s="285"/>
    </row>
    <row r="10" spans="1:15" x14ac:dyDescent="0.25">
      <c r="A10" s="116"/>
      <c r="B10" s="260"/>
      <c r="C10" s="179"/>
      <c r="D10" s="261"/>
      <c r="E10" s="280"/>
      <c r="F10" s="283"/>
      <c r="G10" s="284"/>
      <c r="H10" s="284"/>
      <c r="I10" s="285"/>
      <c r="J10" s="286"/>
      <c r="K10" s="287"/>
      <c r="L10" s="287"/>
      <c r="M10" s="287"/>
      <c r="N10" s="287"/>
      <c r="O10" s="285"/>
    </row>
    <row r="11" spans="1:15" x14ac:dyDescent="0.25">
      <c r="A11" s="116"/>
      <c r="B11" s="260"/>
      <c r="C11" s="179"/>
      <c r="D11" s="261"/>
      <c r="E11" s="280"/>
      <c r="F11" s="283"/>
      <c r="G11" s="284"/>
      <c r="H11" s="284"/>
      <c r="I11" s="285"/>
      <c r="J11" s="286"/>
      <c r="K11" s="287"/>
      <c r="L11" s="287"/>
      <c r="M11" s="287"/>
      <c r="N11" s="287"/>
      <c r="O11" s="285"/>
    </row>
    <row r="12" spans="1:15" x14ac:dyDescent="0.25">
      <c r="A12" s="116"/>
      <c r="B12" s="260"/>
      <c r="C12" s="179"/>
      <c r="D12" s="261"/>
      <c r="E12" s="280"/>
      <c r="F12" s="283"/>
      <c r="G12" s="284"/>
      <c r="H12" s="284"/>
      <c r="I12" s="285"/>
      <c r="J12" s="286"/>
      <c r="K12" s="287"/>
      <c r="L12" s="287"/>
      <c r="M12" s="287"/>
      <c r="N12" s="287"/>
      <c r="O12" s="285"/>
    </row>
    <row r="13" spans="1:15" x14ac:dyDescent="0.25">
      <c r="A13" s="116"/>
      <c r="B13" s="260"/>
      <c r="C13" s="179"/>
      <c r="D13" s="261"/>
      <c r="E13" s="280"/>
      <c r="F13" s="283"/>
      <c r="G13" s="284"/>
      <c r="H13" s="284"/>
      <c r="I13" s="285"/>
      <c r="J13" s="286"/>
      <c r="K13" s="287"/>
      <c r="L13" s="287"/>
      <c r="M13" s="287"/>
      <c r="N13" s="287"/>
      <c r="O13" s="285"/>
    </row>
    <row r="14" spans="1:15" x14ac:dyDescent="0.25">
      <c r="A14" s="116"/>
      <c r="B14" s="260"/>
      <c r="C14" s="179"/>
      <c r="D14" s="261"/>
      <c r="E14" s="280"/>
      <c r="F14" s="283"/>
      <c r="G14" s="284"/>
      <c r="H14" s="284"/>
      <c r="I14" s="285"/>
      <c r="J14" s="286"/>
      <c r="K14" s="287"/>
      <c r="L14" s="287"/>
      <c r="M14" s="287"/>
      <c r="N14" s="287"/>
      <c r="O14" s="285"/>
    </row>
    <row r="15" spans="1:15" x14ac:dyDescent="0.25">
      <c r="A15" s="116"/>
      <c r="B15" s="260"/>
      <c r="C15" s="179"/>
      <c r="D15" s="261"/>
      <c r="E15" s="280"/>
      <c r="F15" s="283"/>
      <c r="G15" s="284"/>
      <c r="H15" s="284"/>
      <c r="I15" s="285"/>
      <c r="J15" s="286"/>
      <c r="K15" s="287"/>
      <c r="L15" s="287"/>
      <c r="M15" s="287"/>
      <c r="N15" s="287"/>
      <c r="O15" s="285"/>
    </row>
    <row r="16" spans="1:15" x14ac:dyDescent="0.25">
      <c r="A16" s="116"/>
      <c r="B16" s="260"/>
      <c r="C16" s="179"/>
      <c r="D16" s="261"/>
      <c r="E16" s="280"/>
      <c r="F16" s="283"/>
      <c r="G16" s="284"/>
      <c r="H16" s="284"/>
      <c r="I16" s="285"/>
      <c r="J16" s="286"/>
      <c r="K16" s="287"/>
      <c r="L16" s="287"/>
      <c r="M16" s="287"/>
      <c r="N16" s="287"/>
      <c r="O16" s="285"/>
    </row>
    <row r="17" spans="1:15" x14ac:dyDescent="0.25">
      <c r="A17" s="116"/>
      <c r="B17" s="260"/>
      <c r="C17" s="179"/>
      <c r="D17" s="261"/>
      <c r="E17" s="280"/>
      <c r="F17" s="283"/>
      <c r="G17" s="284"/>
      <c r="H17" s="284"/>
      <c r="I17" s="285"/>
      <c r="J17" s="286"/>
      <c r="K17" s="287"/>
      <c r="L17" s="287"/>
      <c r="M17" s="287"/>
      <c r="N17" s="287"/>
      <c r="O17" s="285"/>
    </row>
    <row r="18" spans="1:15" x14ac:dyDescent="0.25">
      <c r="A18" s="116"/>
      <c r="B18" s="260"/>
      <c r="C18" s="179"/>
      <c r="D18" s="261"/>
      <c r="E18" s="280"/>
      <c r="F18" s="283"/>
      <c r="G18" s="284"/>
      <c r="H18" s="284"/>
      <c r="I18" s="285"/>
      <c r="J18" s="286"/>
      <c r="K18" s="287"/>
      <c r="L18" s="287"/>
      <c r="M18" s="287"/>
      <c r="N18" s="287"/>
      <c r="O18" s="285"/>
    </row>
    <row r="19" spans="1:15" x14ac:dyDescent="0.25">
      <c r="A19" s="116"/>
      <c r="B19" s="260"/>
      <c r="C19" s="179"/>
      <c r="D19" s="261"/>
      <c r="E19" s="280"/>
      <c r="F19" s="283"/>
      <c r="G19" s="284"/>
      <c r="H19" s="284"/>
      <c r="I19" s="285"/>
      <c r="J19" s="286"/>
      <c r="K19" s="287"/>
      <c r="L19" s="287"/>
      <c r="M19" s="287"/>
      <c r="N19" s="287"/>
      <c r="O19" s="285"/>
    </row>
    <row r="20" spans="1:15" x14ac:dyDescent="0.25">
      <c r="A20" s="116"/>
      <c r="B20" s="260"/>
      <c r="C20" s="179"/>
      <c r="D20" s="261"/>
      <c r="E20" s="280"/>
      <c r="F20" s="283"/>
      <c r="G20" s="284"/>
      <c r="H20" s="284"/>
      <c r="I20" s="285"/>
      <c r="J20" s="286"/>
      <c r="K20" s="287"/>
      <c r="L20" s="287"/>
      <c r="M20" s="287"/>
      <c r="N20" s="287"/>
      <c r="O20" s="285"/>
    </row>
    <row r="21" spans="1:15" x14ac:dyDescent="0.25">
      <c r="A21" s="116"/>
      <c r="B21" s="260"/>
      <c r="C21" s="179"/>
      <c r="D21" s="261"/>
      <c r="E21" s="280"/>
      <c r="F21" s="283"/>
      <c r="G21" s="284"/>
      <c r="H21" s="284"/>
      <c r="I21" s="285"/>
      <c r="J21" s="286"/>
      <c r="K21" s="287"/>
      <c r="L21" s="287"/>
      <c r="M21" s="287"/>
      <c r="N21" s="287"/>
      <c r="O21" s="285"/>
    </row>
    <row r="22" spans="1:15" x14ac:dyDescent="0.25">
      <c r="A22" s="116"/>
      <c r="B22" s="260"/>
      <c r="C22" s="179"/>
      <c r="D22" s="261"/>
      <c r="E22" s="280"/>
      <c r="F22" s="283"/>
      <c r="G22" s="284"/>
      <c r="H22" s="284"/>
      <c r="I22" s="285"/>
      <c r="J22" s="286"/>
      <c r="K22" s="287"/>
      <c r="L22" s="287"/>
      <c r="M22" s="287"/>
      <c r="N22" s="287"/>
      <c r="O22" s="285"/>
    </row>
    <row r="23" spans="1:15" x14ac:dyDescent="0.25">
      <c r="A23" s="116"/>
      <c r="B23" s="260"/>
      <c r="C23" s="179"/>
      <c r="D23" s="261"/>
      <c r="E23" s="280"/>
      <c r="F23" s="283"/>
      <c r="G23" s="284"/>
      <c r="H23" s="284"/>
      <c r="I23" s="285"/>
      <c r="J23" s="286"/>
      <c r="K23" s="287"/>
      <c r="L23" s="287"/>
      <c r="M23" s="287"/>
      <c r="N23" s="287"/>
      <c r="O23" s="285"/>
    </row>
    <row r="24" spans="1:15" x14ac:dyDescent="0.25">
      <c r="A24" s="116"/>
      <c r="B24" s="260"/>
      <c r="C24" s="179"/>
      <c r="D24" s="261"/>
      <c r="E24" s="280"/>
      <c r="F24" s="283"/>
      <c r="G24" s="284"/>
      <c r="H24" s="284"/>
      <c r="I24" s="285"/>
      <c r="J24" s="286"/>
      <c r="K24" s="287"/>
      <c r="L24" s="287"/>
      <c r="M24" s="287"/>
      <c r="N24" s="287"/>
      <c r="O24" s="285"/>
    </row>
    <row r="25" spans="1:15" x14ac:dyDescent="0.25">
      <c r="A25" s="116"/>
      <c r="B25" s="260"/>
      <c r="C25" s="179"/>
      <c r="D25" s="261"/>
      <c r="E25" s="280"/>
      <c r="F25" s="283"/>
      <c r="G25" s="284"/>
      <c r="H25" s="284"/>
      <c r="I25" s="285"/>
      <c r="J25" s="286"/>
      <c r="K25" s="287"/>
      <c r="L25" s="287"/>
      <c r="M25" s="287"/>
      <c r="N25" s="287"/>
      <c r="O25" s="285"/>
    </row>
    <row r="26" spans="1:15" x14ac:dyDescent="0.25">
      <c r="A26" s="116"/>
      <c r="B26" s="260"/>
      <c r="C26" s="179"/>
      <c r="D26" s="261"/>
      <c r="E26" s="280"/>
      <c r="F26" s="283"/>
      <c r="G26" s="284"/>
      <c r="H26" s="284"/>
      <c r="I26" s="285"/>
      <c r="J26" s="286"/>
      <c r="K26" s="287"/>
      <c r="L26" s="287"/>
      <c r="M26" s="287"/>
      <c r="N26" s="287"/>
      <c r="O26" s="285"/>
    </row>
    <row r="27" spans="1:15" x14ac:dyDescent="0.25">
      <c r="A27" s="116"/>
      <c r="B27" s="260"/>
      <c r="C27" s="179"/>
      <c r="D27" s="261"/>
      <c r="E27" s="280"/>
      <c r="F27" s="283"/>
      <c r="G27" s="284"/>
      <c r="H27" s="284"/>
      <c r="I27" s="285"/>
      <c r="J27" s="286"/>
      <c r="K27" s="287"/>
      <c r="L27" s="287"/>
      <c r="M27" s="287"/>
      <c r="N27" s="287"/>
      <c r="O27" s="285"/>
    </row>
    <row r="28" spans="1:15" x14ac:dyDescent="0.25">
      <c r="A28" s="116"/>
      <c r="B28" s="260"/>
      <c r="C28" s="179"/>
      <c r="D28" s="261"/>
      <c r="E28" s="280"/>
      <c r="F28" s="283"/>
      <c r="G28" s="284"/>
      <c r="H28" s="284"/>
      <c r="I28" s="285"/>
      <c r="J28" s="286"/>
      <c r="K28" s="287"/>
      <c r="L28" s="287"/>
      <c r="M28" s="287"/>
      <c r="N28" s="287"/>
      <c r="O28" s="285"/>
    </row>
    <row r="29" spans="1:15" x14ac:dyDescent="0.25">
      <c r="A29" s="116"/>
      <c r="B29" s="260"/>
      <c r="C29" s="179"/>
      <c r="D29" s="261"/>
      <c r="E29" s="280"/>
      <c r="F29" s="283"/>
      <c r="G29" s="284"/>
      <c r="H29" s="284"/>
      <c r="I29" s="285"/>
      <c r="J29" s="286"/>
      <c r="K29" s="287"/>
      <c r="L29" s="287"/>
      <c r="M29" s="287"/>
      <c r="N29" s="287"/>
      <c r="O29" s="285"/>
    </row>
    <row r="30" spans="1:15" x14ac:dyDescent="0.25">
      <c r="A30" s="116"/>
      <c r="B30" s="260"/>
      <c r="C30" s="179"/>
      <c r="D30" s="261"/>
      <c r="E30" s="280"/>
      <c r="F30" s="283"/>
      <c r="G30" s="284"/>
      <c r="H30" s="284"/>
      <c r="I30" s="285"/>
      <c r="J30" s="286"/>
      <c r="K30" s="287"/>
      <c r="L30" s="287"/>
      <c r="M30" s="287"/>
      <c r="N30" s="287"/>
      <c r="O30" s="285"/>
    </row>
    <row r="31" spans="1:15" x14ac:dyDescent="0.25">
      <c r="A31" s="116"/>
      <c r="B31" s="260"/>
      <c r="C31" s="179"/>
      <c r="D31" s="261"/>
      <c r="E31" s="280"/>
      <c r="F31" s="283"/>
      <c r="G31" s="284"/>
      <c r="H31" s="284"/>
      <c r="I31" s="285"/>
      <c r="J31" s="286"/>
      <c r="K31" s="287"/>
      <c r="L31" s="287"/>
      <c r="M31" s="287"/>
      <c r="N31" s="287"/>
      <c r="O31" s="285"/>
    </row>
    <row r="32" spans="1:15" x14ac:dyDescent="0.25">
      <c r="A32" s="116"/>
      <c r="B32" s="260"/>
      <c r="C32" s="179"/>
      <c r="D32" s="261"/>
      <c r="E32" s="280"/>
      <c r="F32" s="283"/>
      <c r="G32" s="284"/>
      <c r="H32" s="284"/>
      <c r="I32" s="285"/>
      <c r="J32" s="286"/>
      <c r="K32" s="287"/>
      <c r="L32" s="287"/>
      <c r="M32" s="287"/>
      <c r="N32" s="287"/>
      <c r="O32" s="285"/>
    </row>
    <row r="33" spans="1:15" x14ac:dyDescent="0.25">
      <c r="A33" s="116"/>
      <c r="B33" s="260"/>
      <c r="C33" s="179"/>
      <c r="D33" s="261"/>
      <c r="E33" s="280"/>
      <c r="F33" s="283"/>
      <c r="G33" s="284"/>
      <c r="H33" s="284"/>
      <c r="I33" s="285"/>
      <c r="J33" s="286"/>
      <c r="K33" s="287"/>
      <c r="L33" s="287"/>
      <c r="M33" s="287"/>
      <c r="N33" s="287"/>
      <c r="O33" s="285"/>
    </row>
    <row r="34" spans="1:15" x14ac:dyDescent="0.25">
      <c r="A34" s="116"/>
      <c r="B34" s="260"/>
      <c r="C34" s="179"/>
      <c r="D34" s="261"/>
      <c r="E34" s="280"/>
      <c r="F34" s="283"/>
      <c r="G34" s="284"/>
      <c r="H34" s="284"/>
      <c r="I34" s="285"/>
      <c r="J34" s="286"/>
      <c r="K34" s="287"/>
      <c r="L34" s="287"/>
      <c r="M34" s="287"/>
      <c r="N34" s="287"/>
      <c r="O34" s="285"/>
    </row>
    <row r="35" spans="1:15" x14ac:dyDescent="0.25">
      <c r="A35" s="116"/>
      <c r="B35" s="260"/>
      <c r="C35" s="179"/>
      <c r="D35" s="261"/>
      <c r="E35" s="280"/>
      <c r="F35" s="283"/>
      <c r="G35" s="284"/>
      <c r="H35" s="284"/>
      <c r="I35" s="285"/>
      <c r="J35" s="286"/>
      <c r="K35" s="287"/>
      <c r="L35" s="287"/>
      <c r="M35" s="287"/>
      <c r="N35" s="287"/>
      <c r="O35" s="285"/>
    </row>
    <row r="36" spans="1:15" x14ac:dyDescent="0.25">
      <c r="A36" s="116"/>
      <c r="B36" s="260"/>
      <c r="C36" s="179"/>
      <c r="D36" s="261"/>
      <c r="E36" s="280"/>
      <c r="F36" s="283"/>
      <c r="G36" s="284"/>
      <c r="H36" s="284"/>
      <c r="I36" s="285"/>
      <c r="J36" s="286"/>
      <c r="K36" s="287"/>
      <c r="L36" s="287"/>
      <c r="M36" s="287"/>
      <c r="N36" s="287"/>
      <c r="O36" s="285"/>
    </row>
    <row r="37" spans="1:15" x14ac:dyDescent="0.25">
      <c r="A37" s="116"/>
      <c r="B37" s="260"/>
      <c r="C37" s="179"/>
      <c r="D37" s="261"/>
      <c r="E37" s="280"/>
      <c r="F37" s="283"/>
      <c r="G37" s="284"/>
      <c r="H37" s="284"/>
      <c r="I37" s="285"/>
      <c r="J37" s="286"/>
      <c r="K37" s="287"/>
      <c r="L37" s="287"/>
      <c r="M37" s="287"/>
      <c r="N37" s="287"/>
      <c r="O37" s="285"/>
    </row>
    <row r="38" spans="1:15" x14ac:dyDescent="0.25">
      <c r="A38" s="116"/>
      <c r="B38" s="260"/>
      <c r="C38" s="179"/>
      <c r="D38" s="261"/>
      <c r="E38" s="280"/>
      <c r="F38" s="283"/>
      <c r="G38" s="284"/>
      <c r="H38" s="284"/>
      <c r="I38" s="285"/>
      <c r="J38" s="286"/>
      <c r="K38" s="287"/>
      <c r="L38" s="287"/>
      <c r="M38" s="287"/>
      <c r="N38" s="287"/>
      <c r="O38" s="285"/>
    </row>
    <row r="39" spans="1:15" x14ac:dyDescent="0.25">
      <c r="A39" s="116"/>
      <c r="B39" s="260"/>
      <c r="C39" s="179"/>
      <c r="D39" s="261"/>
      <c r="E39" s="280"/>
      <c r="F39" s="283"/>
      <c r="G39" s="284"/>
      <c r="H39" s="284"/>
      <c r="I39" s="285"/>
      <c r="J39" s="286"/>
      <c r="K39" s="287"/>
      <c r="L39" s="287"/>
      <c r="M39" s="287"/>
      <c r="N39" s="287"/>
      <c r="O39" s="285"/>
    </row>
    <row r="40" spans="1:15" x14ac:dyDescent="0.25">
      <c r="A40" s="116"/>
      <c r="B40" s="260"/>
      <c r="C40" s="179"/>
      <c r="D40" s="261"/>
      <c r="E40" s="280"/>
      <c r="F40" s="283"/>
      <c r="G40" s="284"/>
      <c r="H40" s="284"/>
      <c r="I40" s="285"/>
      <c r="J40" s="286"/>
      <c r="K40" s="287"/>
      <c r="L40" s="287"/>
      <c r="M40" s="287"/>
      <c r="N40" s="287"/>
      <c r="O40" s="285"/>
    </row>
    <row r="41" spans="1:15" x14ac:dyDescent="0.25">
      <c r="A41" s="116"/>
      <c r="B41" s="260"/>
      <c r="C41" s="179"/>
      <c r="D41" s="261"/>
      <c r="E41" s="280"/>
      <c r="F41" s="283"/>
      <c r="G41" s="284"/>
      <c r="H41" s="284"/>
      <c r="I41" s="285"/>
      <c r="J41" s="286"/>
      <c r="K41" s="287"/>
      <c r="L41" s="287"/>
      <c r="M41" s="287"/>
      <c r="N41" s="287"/>
      <c r="O41" s="285"/>
    </row>
    <row r="42" spans="1:15" x14ac:dyDescent="0.25">
      <c r="A42" s="116"/>
      <c r="B42" s="260"/>
      <c r="C42" s="179"/>
      <c r="D42" s="261"/>
      <c r="E42" s="280"/>
      <c r="F42" s="283"/>
      <c r="G42" s="284"/>
      <c r="H42" s="284"/>
      <c r="I42" s="285"/>
      <c r="J42" s="286"/>
      <c r="K42" s="287"/>
      <c r="L42" s="287"/>
      <c r="M42" s="287"/>
      <c r="N42" s="287"/>
      <c r="O42" s="285"/>
    </row>
    <row r="43" spans="1:15" x14ac:dyDescent="0.25">
      <c r="A43" s="116"/>
      <c r="B43" s="260"/>
      <c r="C43" s="179"/>
      <c r="D43" s="261"/>
      <c r="E43" s="280"/>
      <c r="F43" s="283"/>
      <c r="G43" s="284"/>
      <c r="H43" s="284"/>
      <c r="I43" s="285"/>
      <c r="J43" s="286"/>
      <c r="K43" s="287"/>
      <c r="L43" s="287"/>
      <c r="M43" s="287"/>
      <c r="N43" s="287"/>
      <c r="O43" s="285"/>
    </row>
    <row r="44" spans="1:15" x14ac:dyDescent="0.25">
      <c r="A44" s="116"/>
      <c r="B44" s="260"/>
      <c r="C44" s="179"/>
      <c r="D44" s="261"/>
      <c r="E44" s="280"/>
      <c r="F44" s="283"/>
      <c r="G44" s="284"/>
      <c r="H44" s="284"/>
      <c r="I44" s="285"/>
      <c r="J44" s="286"/>
      <c r="K44" s="287"/>
      <c r="L44" s="287"/>
      <c r="M44" s="287"/>
      <c r="N44" s="287"/>
      <c r="O44" s="285"/>
    </row>
    <row r="45" spans="1:15" x14ac:dyDescent="0.25">
      <c r="A45" s="116"/>
      <c r="B45" s="260"/>
      <c r="C45" s="179"/>
      <c r="D45" s="261"/>
      <c r="E45" s="280"/>
      <c r="F45" s="283"/>
      <c r="G45" s="284"/>
      <c r="H45" s="284"/>
      <c r="I45" s="285"/>
      <c r="J45" s="286"/>
      <c r="K45" s="287"/>
      <c r="L45" s="287"/>
      <c r="M45" s="287"/>
      <c r="N45" s="287"/>
      <c r="O45" s="285"/>
    </row>
    <row r="46" spans="1:15" x14ac:dyDescent="0.25">
      <c r="A46" s="116"/>
      <c r="B46" s="260"/>
      <c r="C46" s="179"/>
      <c r="D46" s="261"/>
      <c r="E46" s="280"/>
      <c r="F46" s="283"/>
      <c r="G46" s="284"/>
      <c r="H46" s="284"/>
      <c r="I46" s="285"/>
      <c r="J46" s="286"/>
      <c r="K46" s="287"/>
      <c r="L46" s="287"/>
      <c r="M46" s="287"/>
      <c r="N46" s="287"/>
      <c r="O46" s="285"/>
    </row>
    <row r="47" spans="1:15" x14ac:dyDescent="0.25">
      <c r="A47" s="116"/>
      <c r="B47" s="260"/>
      <c r="C47" s="179"/>
      <c r="D47" s="261"/>
      <c r="E47" s="280"/>
      <c r="F47" s="283"/>
      <c r="G47" s="284"/>
      <c r="H47" s="284"/>
      <c r="I47" s="285"/>
      <c r="J47" s="286"/>
      <c r="K47" s="287"/>
      <c r="L47" s="287"/>
      <c r="M47" s="287"/>
      <c r="N47" s="287"/>
      <c r="O47" s="285"/>
    </row>
    <row r="48" spans="1:15" x14ac:dyDescent="0.25">
      <c r="A48" s="116"/>
      <c r="B48" s="260"/>
      <c r="C48" s="179"/>
      <c r="D48" s="261"/>
      <c r="E48" s="280"/>
      <c r="F48" s="283"/>
      <c r="G48" s="284"/>
      <c r="H48" s="284"/>
      <c r="I48" s="285"/>
      <c r="J48" s="286"/>
      <c r="K48" s="287"/>
      <c r="L48" s="287"/>
      <c r="M48" s="287"/>
      <c r="N48" s="287"/>
      <c r="O48" s="285"/>
    </row>
    <row r="49" spans="1:15" x14ac:dyDescent="0.25">
      <c r="A49" s="116"/>
      <c r="B49" s="260"/>
      <c r="C49" s="179"/>
      <c r="D49" s="261"/>
      <c r="E49" s="280"/>
      <c r="F49" s="283"/>
      <c r="G49" s="284"/>
      <c r="H49" s="284"/>
      <c r="I49" s="285"/>
      <c r="J49" s="286"/>
      <c r="K49" s="287"/>
      <c r="L49" s="287"/>
      <c r="M49" s="287"/>
      <c r="N49" s="287"/>
      <c r="O49" s="285"/>
    </row>
    <row r="50" spans="1:15" x14ac:dyDescent="0.25">
      <c r="A50" s="116"/>
      <c r="B50" s="260"/>
      <c r="C50" s="179"/>
      <c r="D50" s="261"/>
      <c r="E50" s="280"/>
      <c r="F50" s="283"/>
      <c r="G50" s="284"/>
      <c r="H50" s="284"/>
      <c r="I50" s="285"/>
      <c r="J50" s="286"/>
      <c r="K50" s="287"/>
      <c r="L50" s="287"/>
      <c r="M50" s="287"/>
      <c r="N50" s="287"/>
      <c r="O50" s="285"/>
    </row>
    <row r="51" spans="1:15" x14ac:dyDescent="0.25">
      <c r="A51" s="116"/>
      <c r="B51" s="260"/>
      <c r="C51" s="179"/>
      <c r="D51" s="261"/>
      <c r="E51" s="241"/>
      <c r="F51" s="262"/>
      <c r="G51" s="263"/>
      <c r="H51" s="264"/>
      <c r="I51" s="265"/>
      <c r="J51" s="266"/>
      <c r="K51" s="267"/>
      <c r="L51" s="267"/>
      <c r="M51" s="268"/>
      <c r="N51" s="267"/>
      <c r="O51" s="265"/>
    </row>
    <row r="52" spans="1:15" x14ac:dyDescent="0.25">
      <c r="A52" s="116"/>
      <c r="B52" s="260"/>
      <c r="C52" s="179"/>
      <c r="D52" s="261"/>
      <c r="E52" s="241"/>
      <c r="F52" s="262"/>
      <c r="G52" s="263"/>
      <c r="H52" s="264"/>
      <c r="I52" s="265"/>
      <c r="J52" s="266"/>
      <c r="K52" s="267"/>
      <c r="L52" s="267"/>
      <c r="M52" s="268"/>
      <c r="N52" s="267"/>
      <c r="O52" s="265"/>
    </row>
    <row r="53" spans="1:15" x14ac:dyDescent="0.25">
      <c r="A53" s="116"/>
      <c r="B53" s="260"/>
      <c r="C53" s="179"/>
      <c r="D53" s="261"/>
      <c r="E53" s="241"/>
      <c r="F53" s="262"/>
      <c r="G53" s="263"/>
      <c r="H53" s="264"/>
      <c r="I53" s="265"/>
      <c r="J53" s="266"/>
      <c r="K53" s="267"/>
      <c r="L53" s="267"/>
      <c r="M53" s="268"/>
      <c r="N53" s="267"/>
      <c r="O53" s="265"/>
    </row>
    <row r="54" spans="1:15" x14ac:dyDescent="0.25">
      <c r="A54" s="116"/>
      <c r="B54" s="260"/>
      <c r="C54" s="179"/>
      <c r="D54" s="261"/>
      <c r="E54" s="241"/>
      <c r="F54" s="262"/>
      <c r="G54" s="263"/>
      <c r="H54" s="264"/>
      <c r="I54" s="265"/>
      <c r="J54" s="266"/>
      <c r="K54" s="267"/>
      <c r="L54" s="267"/>
      <c r="M54" s="268"/>
      <c r="N54" s="267"/>
      <c r="O54" s="265"/>
    </row>
    <row r="55" spans="1:15" x14ac:dyDescent="0.25">
      <c r="A55" s="116"/>
      <c r="B55" s="260"/>
      <c r="C55" s="179"/>
      <c r="D55" s="261"/>
      <c r="E55" s="241"/>
      <c r="F55" s="262"/>
      <c r="G55" s="263"/>
      <c r="H55" s="264"/>
      <c r="I55" s="265"/>
      <c r="J55" s="266"/>
      <c r="K55" s="267"/>
      <c r="L55" s="267"/>
      <c r="M55" s="268"/>
      <c r="N55" s="267"/>
      <c r="O55" s="265"/>
    </row>
    <row r="56" spans="1:15" x14ac:dyDescent="0.25">
      <c r="A56" s="116"/>
      <c r="B56" s="260"/>
      <c r="C56" s="179"/>
      <c r="D56" s="261"/>
      <c r="E56" s="241"/>
      <c r="F56" s="262"/>
      <c r="G56" s="263"/>
      <c r="H56" s="264"/>
      <c r="I56" s="265"/>
      <c r="J56" s="266"/>
      <c r="K56" s="267"/>
      <c r="L56" s="267"/>
      <c r="M56" s="268"/>
      <c r="N56" s="267"/>
      <c r="O56" s="265"/>
    </row>
    <row r="57" spans="1:15" x14ac:dyDescent="0.25">
      <c r="A57" s="116"/>
      <c r="B57" s="260"/>
      <c r="C57" s="179"/>
      <c r="D57" s="261"/>
      <c r="E57" s="241"/>
      <c r="F57" s="262"/>
      <c r="G57" s="263"/>
      <c r="H57" s="264"/>
      <c r="I57" s="265"/>
      <c r="J57" s="266"/>
      <c r="K57" s="267"/>
      <c r="L57" s="267"/>
      <c r="M57" s="268"/>
      <c r="N57" s="267"/>
      <c r="O57" s="265"/>
    </row>
    <row r="58" spans="1:15" x14ac:dyDescent="0.25">
      <c r="A58" s="116"/>
      <c r="B58" s="260"/>
      <c r="C58" s="179"/>
      <c r="D58" s="261"/>
      <c r="E58" s="241"/>
      <c r="F58" s="262"/>
      <c r="G58" s="263"/>
      <c r="H58" s="264"/>
      <c r="I58" s="265"/>
      <c r="J58" s="266"/>
      <c r="K58" s="267"/>
      <c r="L58" s="267"/>
      <c r="M58" s="268"/>
      <c r="N58" s="267"/>
      <c r="O58" s="265"/>
    </row>
    <row r="59" spans="1:15" x14ac:dyDescent="0.25">
      <c r="A59" s="116"/>
      <c r="B59" s="260"/>
      <c r="C59" s="179"/>
      <c r="D59" s="261"/>
      <c r="E59" s="241"/>
      <c r="F59" s="262"/>
      <c r="G59" s="263"/>
      <c r="H59" s="264"/>
      <c r="I59" s="265"/>
      <c r="J59" s="266"/>
      <c r="K59" s="267"/>
      <c r="L59" s="267"/>
      <c r="M59" s="268"/>
      <c r="N59" s="267"/>
      <c r="O59" s="265"/>
    </row>
    <row r="60" spans="1:15" x14ac:dyDescent="0.25">
      <c r="A60" s="116"/>
      <c r="B60" s="260"/>
      <c r="C60" s="179"/>
      <c r="D60" s="261"/>
      <c r="E60" s="241"/>
      <c r="F60" s="262"/>
      <c r="G60" s="263"/>
      <c r="H60" s="264"/>
      <c r="I60" s="265"/>
      <c r="J60" s="266"/>
      <c r="K60" s="267"/>
      <c r="L60" s="267"/>
      <c r="M60" s="268"/>
      <c r="N60" s="267"/>
      <c r="O60" s="265"/>
    </row>
    <row r="61" spans="1:15" x14ac:dyDescent="0.25">
      <c r="A61" s="116"/>
      <c r="B61" s="260"/>
      <c r="C61" s="179"/>
      <c r="D61" s="261"/>
      <c r="E61" s="241"/>
      <c r="F61" s="262"/>
      <c r="G61" s="263"/>
      <c r="H61" s="264"/>
      <c r="I61" s="265"/>
      <c r="J61" s="266"/>
      <c r="K61" s="267"/>
      <c r="L61" s="267"/>
      <c r="M61" s="268"/>
      <c r="N61" s="267"/>
      <c r="O61" s="265"/>
    </row>
    <row r="62" spans="1:15" x14ac:dyDescent="0.25">
      <c r="A62" s="116"/>
      <c r="B62" s="260"/>
      <c r="C62" s="179"/>
      <c r="D62" s="261"/>
      <c r="E62" s="241"/>
      <c r="F62" s="262"/>
      <c r="G62" s="263"/>
      <c r="H62" s="264"/>
      <c r="I62" s="265"/>
      <c r="J62" s="266"/>
      <c r="K62" s="267"/>
      <c r="L62" s="267"/>
      <c r="M62" s="268"/>
      <c r="N62" s="267"/>
      <c r="O62" s="265"/>
    </row>
    <row r="63" spans="1:15" x14ac:dyDescent="0.25">
      <c r="A63" s="116"/>
      <c r="B63" s="260"/>
      <c r="C63" s="179"/>
      <c r="D63" s="261"/>
      <c r="E63" s="241"/>
      <c r="F63" s="262"/>
      <c r="G63" s="263"/>
      <c r="H63" s="264"/>
      <c r="I63" s="265"/>
      <c r="J63" s="266"/>
      <c r="K63" s="267"/>
      <c r="L63" s="267"/>
      <c r="M63" s="268"/>
      <c r="N63" s="267"/>
      <c r="O63" s="265"/>
    </row>
    <row r="64" spans="1:15" x14ac:dyDescent="0.25">
      <c r="A64" s="116"/>
      <c r="B64" s="260"/>
      <c r="C64" s="179"/>
      <c r="D64" s="261"/>
      <c r="E64" s="241"/>
      <c r="F64" s="262"/>
      <c r="G64" s="263"/>
      <c r="H64" s="264"/>
      <c r="I64" s="265"/>
      <c r="J64" s="266"/>
      <c r="K64" s="267"/>
      <c r="L64" s="267"/>
      <c r="M64" s="268"/>
      <c r="N64" s="267"/>
      <c r="O64" s="265"/>
    </row>
    <row r="65" spans="1:15" x14ac:dyDescent="0.25">
      <c r="A65" s="116"/>
      <c r="B65" s="260"/>
      <c r="C65" s="179"/>
      <c r="D65" s="261"/>
      <c r="E65" s="241"/>
      <c r="F65" s="262"/>
      <c r="G65" s="263"/>
      <c r="H65" s="264"/>
      <c r="I65" s="265"/>
      <c r="J65" s="266"/>
      <c r="K65" s="267"/>
      <c r="L65" s="267"/>
      <c r="M65" s="268"/>
      <c r="N65" s="267"/>
      <c r="O65" s="265"/>
    </row>
    <row r="66" spans="1:15" x14ac:dyDescent="0.25">
      <c r="A66" s="116"/>
      <c r="B66" s="260"/>
      <c r="C66" s="179"/>
      <c r="D66" s="261"/>
      <c r="E66" s="241"/>
      <c r="F66" s="262"/>
      <c r="G66" s="263"/>
      <c r="H66" s="264"/>
      <c r="I66" s="265"/>
      <c r="J66" s="266"/>
      <c r="K66" s="267"/>
      <c r="L66" s="267"/>
      <c r="M66" s="268"/>
      <c r="N66" s="267"/>
      <c r="O66" s="265"/>
    </row>
    <row r="67" spans="1:15" x14ac:dyDescent="0.25">
      <c r="A67" s="116"/>
      <c r="B67" s="260"/>
      <c r="C67" s="179"/>
      <c r="D67" s="261"/>
      <c r="E67" s="241"/>
      <c r="F67" s="262"/>
      <c r="G67" s="263"/>
      <c r="H67" s="264"/>
      <c r="I67" s="265"/>
      <c r="J67" s="266"/>
      <c r="K67" s="267"/>
      <c r="L67" s="267"/>
      <c r="M67" s="268"/>
      <c r="N67" s="267"/>
      <c r="O67" s="265"/>
    </row>
    <row r="68" spans="1:15" x14ac:dyDescent="0.25">
      <c r="A68" s="116"/>
      <c r="B68" s="260"/>
      <c r="C68" s="179"/>
      <c r="D68" s="261"/>
      <c r="E68" s="241"/>
      <c r="F68" s="262"/>
      <c r="G68" s="263"/>
      <c r="H68" s="264"/>
      <c r="I68" s="265"/>
      <c r="J68" s="266"/>
      <c r="K68" s="267"/>
      <c r="L68" s="267"/>
      <c r="M68" s="268"/>
      <c r="N68" s="267"/>
      <c r="O68" s="265"/>
    </row>
    <row r="69" spans="1:15" x14ac:dyDescent="0.25">
      <c r="A69" s="116"/>
      <c r="B69" s="260"/>
      <c r="C69" s="179"/>
      <c r="D69" s="261"/>
      <c r="E69" s="241"/>
      <c r="F69" s="262"/>
      <c r="G69" s="263"/>
      <c r="H69" s="264"/>
      <c r="I69" s="265"/>
      <c r="J69" s="266"/>
      <c r="K69" s="267"/>
      <c r="L69" s="267"/>
      <c r="M69" s="268"/>
      <c r="N69" s="267"/>
      <c r="O69" s="265"/>
    </row>
    <row r="70" spans="1:15" x14ac:dyDescent="0.25">
      <c r="A70" s="116"/>
      <c r="B70" s="260"/>
      <c r="C70" s="179"/>
      <c r="D70" s="261"/>
      <c r="E70" s="241"/>
      <c r="F70" s="262"/>
      <c r="G70" s="263"/>
      <c r="H70" s="264"/>
      <c r="I70" s="265"/>
      <c r="J70" s="266"/>
      <c r="K70" s="267"/>
      <c r="L70" s="267"/>
      <c r="M70" s="268"/>
      <c r="N70" s="267"/>
      <c r="O70" s="265"/>
    </row>
    <row r="71" spans="1:15" x14ac:dyDescent="0.25">
      <c r="A71" s="116"/>
      <c r="B71" s="260"/>
      <c r="C71" s="179"/>
      <c r="D71" s="261"/>
      <c r="E71" s="241"/>
      <c r="F71" s="262"/>
      <c r="G71" s="263"/>
      <c r="H71" s="264"/>
      <c r="I71" s="265"/>
      <c r="J71" s="266"/>
      <c r="K71" s="267"/>
      <c r="L71" s="267"/>
      <c r="M71" s="268"/>
      <c r="N71" s="267"/>
      <c r="O71" s="265"/>
    </row>
    <row r="72" spans="1:15" x14ac:dyDescent="0.25">
      <c r="A72" s="116"/>
      <c r="B72" s="260"/>
      <c r="C72" s="179"/>
      <c r="D72" s="261"/>
      <c r="E72" s="241"/>
      <c r="F72" s="262"/>
      <c r="G72" s="263"/>
      <c r="H72" s="264"/>
      <c r="I72" s="265"/>
      <c r="J72" s="266"/>
      <c r="K72" s="267"/>
      <c r="L72" s="267"/>
      <c r="M72" s="268"/>
      <c r="N72" s="267"/>
      <c r="O72" s="265"/>
    </row>
    <row r="73" spans="1:15" x14ac:dyDescent="0.25">
      <c r="A73" s="116"/>
      <c r="B73" s="260"/>
      <c r="C73" s="179"/>
      <c r="D73" s="261"/>
      <c r="E73" s="241"/>
      <c r="F73" s="262"/>
      <c r="G73" s="263"/>
      <c r="H73" s="264"/>
      <c r="I73" s="265"/>
      <c r="J73" s="266"/>
      <c r="K73" s="267"/>
      <c r="L73" s="267"/>
      <c r="M73" s="268"/>
      <c r="N73" s="267"/>
      <c r="O73" s="265"/>
    </row>
    <row r="74" spans="1:15" x14ac:dyDescent="0.25">
      <c r="A74" s="116"/>
      <c r="B74" s="260"/>
      <c r="C74" s="179"/>
      <c r="D74" s="261"/>
      <c r="E74" s="241"/>
      <c r="F74" s="262"/>
      <c r="G74" s="263"/>
      <c r="H74" s="264"/>
      <c r="I74" s="265"/>
      <c r="J74" s="266"/>
      <c r="K74" s="267"/>
      <c r="L74" s="267"/>
      <c r="M74" s="268"/>
      <c r="N74" s="267"/>
      <c r="O74" s="265"/>
    </row>
    <row r="75" spans="1:15" x14ac:dyDescent="0.25">
      <c r="A75" s="116"/>
      <c r="B75" s="260"/>
      <c r="C75" s="179"/>
      <c r="D75" s="261"/>
      <c r="E75" s="241"/>
      <c r="F75" s="262"/>
      <c r="G75" s="263"/>
      <c r="H75" s="264"/>
      <c r="I75" s="265"/>
      <c r="J75" s="266"/>
      <c r="K75" s="267"/>
      <c r="L75" s="267"/>
      <c r="M75" s="268"/>
      <c r="N75" s="267"/>
      <c r="O75" s="265"/>
    </row>
    <row r="76" spans="1:15" x14ac:dyDescent="0.25">
      <c r="A76" s="116"/>
      <c r="B76" s="260"/>
      <c r="C76" s="179"/>
      <c r="D76" s="261"/>
      <c r="E76" s="241"/>
      <c r="F76" s="262"/>
      <c r="G76" s="263"/>
      <c r="H76" s="264"/>
      <c r="I76" s="265"/>
      <c r="J76" s="266"/>
      <c r="K76" s="267"/>
      <c r="L76" s="267"/>
      <c r="M76" s="268"/>
      <c r="N76" s="267"/>
      <c r="O76" s="265"/>
    </row>
    <row r="77" spans="1:15" x14ac:dyDescent="0.25">
      <c r="A77" s="116"/>
      <c r="B77" s="260"/>
      <c r="C77" s="179"/>
      <c r="D77" s="261"/>
      <c r="E77" s="241"/>
      <c r="F77" s="262"/>
      <c r="G77" s="263"/>
      <c r="H77" s="264"/>
      <c r="I77" s="265"/>
      <c r="J77" s="266"/>
      <c r="K77" s="267"/>
      <c r="L77" s="267"/>
      <c r="M77" s="268"/>
      <c r="N77" s="267"/>
      <c r="O77" s="265"/>
    </row>
    <row r="78" spans="1:15" x14ac:dyDescent="0.25">
      <c r="A78" s="116"/>
      <c r="B78" s="260"/>
      <c r="C78" s="179"/>
      <c r="D78" s="261"/>
      <c r="E78" s="241"/>
      <c r="F78" s="262"/>
      <c r="G78" s="263"/>
      <c r="H78" s="264"/>
      <c r="I78" s="265"/>
      <c r="J78" s="266"/>
      <c r="K78" s="267"/>
      <c r="L78" s="267"/>
      <c r="M78" s="268"/>
      <c r="N78" s="267"/>
      <c r="O78" s="265"/>
    </row>
    <row r="79" spans="1:15" x14ac:dyDescent="0.25">
      <c r="A79" s="116"/>
      <c r="B79" s="260"/>
      <c r="C79" s="179"/>
      <c r="D79" s="261"/>
      <c r="E79" s="241"/>
      <c r="F79" s="262"/>
      <c r="G79" s="263"/>
      <c r="H79" s="264"/>
      <c r="I79" s="265"/>
      <c r="J79" s="266"/>
      <c r="K79" s="267"/>
      <c r="L79" s="267"/>
      <c r="M79" s="268"/>
      <c r="N79" s="267"/>
      <c r="O79" s="265"/>
    </row>
    <row r="80" spans="1:15" x14ac:dyDescent="0.25">
      <c r="A80" s="116"/>
      <c r="B80" s="260"/>
      <c r="C80" s="179"/>
      <c r="D80" s="261"/>
      <c r="E80" s="241"/>
      <c r="F80" s="262"/>
      <c r="G80" s="263"/>
      <c r="H80" s="264"/>
      <c r="I80" s="265"/>
      <c r="J80" s="266"/>
      <c r="K80" s="267"/>
      <c r="L80" s="267"/>
      <c r="M80" s="268"/>
      <c r="N80" s="267"/>
      <c r="O80" s="265"/>
    </row>
    <row r="81" spans="1:15" x14ac:dyDescent="0.25">
      <c r="A81" s="116"/>
      <c r="B81" s="260"/>
      <c r="C81" s="179"/>
      <c r="D81" s="261"/>
      <c r="E81" s="241"/>
      <c r="F81" s="262"/>
      <c r="G81" s="263"/>
      <c r="H81" s="264"/>
      <c r="I81" s="265"/>
      <c r="J81" s="266"/>
      <c r="K81" s="267"/>
      <c r="L81" s="267"/>
      <c r="M81" s="268"/>
      <c r="N81" s="267"/>
      <c r="O81" s="265"/>
    </row>
    <row r="82" spans="1:15" x14ac:dyDescent="0.25">
      <c r="A82" s="116"/>
      <c r="B82" s="260"/>
      <c r="C82" s="179"/>
      <c r="D82" s="261"/>
      <c r="E82" s="241"/>
      <c r="F82" s="262"/>
      <c r="G82" s="263"/>
      <c r="H82" s="264"/>
      <c r="I82" s="265"/>
      <c r="J82" s="266"/>
      <c r="K82" s="267"/>
      <c r="L82" s="267"/>
      <c r="M82" s="268"/>
      <c r="N82" s="267"/>
      <c r="O82" s="265"/>
    </row>
    <row r="83" spans="1:15" x14ac:dyDescent="0.25">
      <c r="A83" s="116"/>
      <c r="B83" s="260"/>
      <c r="C83" s="179"/>
      <c r="D83" s="261"/>
      <c r="E83" s="241"/>
      <c r="F83" s="262"/>
      <c r="G83" s="263"/>
      <c r="H83" s="264"/>
      <c r="I83" s="265"/>
      <c r="J83" s="266"/>
      <c r="K83" s="267"/>
      <c r="L83" s="267"/>
      <c r="M83" s="268"/>
      <c r="N83" s="267"/>
      <c r="O83" s="265"/>
    </row>
    <row r="84" spans="1:15" x14ac:dyDescent="0.25">
      <c r="A84" s="116"/>
      <c r="B84" s="260"/>
      <c r="C84" s="179"/>
      <c r="D84" s="261"/>
      <c r="E84" s="241"/>
      <c r="F84" s="262"/>
      <c r="G84" s="263"/>
      <c r="H84" s="264"/>
      <c r="I84" s="265"/>
      <c r="J84" s="266"/>
      <c r="K84" s="267"/>
      <c r="L84" s="267"/>
      <c r="M84" s="268"/>
      <c r="N84" s="267"/>
      <c r="O84" s="265"/>
    </row>
    <row r="85" spans="1:15" x14ac:dyDescent="0.25">
      <c r="A85" s="116"/>
      <c r="B85" s="260"/>
      <c r="C85" s="179"/>
      <c r="D85" s="261"/>
      <c r="E85" s="241"/>
      <c r="F85" s="262"/>
      <c r="G85" s="263"/>
      <c r="H85" s="264"/>
      <c r="I85" s="265"/>
      <c r="J85" s="266"/>
      <c r="K85" s="267"/>
      <c r="L85" s="267"/>
      <c r="M85" s="268"/>
      <c r="N85" s="267"/>
      <c r="O85" s="265"/>
    </row>
    <row r="86" spans="1:15" x14ac:dyDescent="0.25">
      <c r="A86" s="116"/>
      <c r="B86" s="260"/>
      <c r="C86" s="179"/>
      <c r="D86" s="261"/>
      <c r="E86" s="241"/>
      <c r="F86" s="262"/>
      <c r="G86" s="263"/>
      <c r="H86" s="264"/>
      <c r="I86" s="265"/>
      <c r="J86" s="266"/>
      <c r="K86" s="267"/>
      <c r="L86" s="267"/>
      <c r="M86" s="268"/>
      <c r="N86" s="267"/>
      <c r="O86" s="265"/>
    </row>
    <row r="87" spans="1:15" x14ac:dyDescent="0.25">
      <c r="A87" s="116"/>
      <c r="B87" s="260"/>
      <c r="C87" s="179"/>
      <c r="D87" s="261"/>
      <c r="E87" s="241"/>
      <c r="F87" s="262"/>
      <c r="G87" s="263"/>
      <c r="H87" s="264"/>
      <c r="I87" s="265"/>
      <c r="J87" s="266"/>
      <c r="K87" s="267"/>
      <c r="L87" s="267"/>
      <c r="M87" s="268"/>
      <c r="N87" s="267"/>
      <c r="O87" s="265"/>
    </row>
    <row r="88" spans="1:15" x14ac:dyDescent="0.25">
      <c r="A88" s="116"/>
      <c r="B88" s="260"/>
      <c r="C88" s="179"/>
      <c r="D88" s="261"/>
      <c r="E88" s="241"/>
      <c r="F88" s="262"/>
      <c r="G88" s="263"/>
      <c r="H88" s="264"/>
      <c r="I88" s="265"/>
      <c r="J88" s="266"/>
      <c r="K88" s="267"/>
      <c r="L88" s="267"/>
      <c r="M88" s="268"/>
      <c r="N88" s="267"/>
      <c r="O88" s="265"/>
    </row>
    <row r="89" spans="1:15" x14ac:dyDescent="0.25">
      <c r="A89" s="116"/>
      <c r="B89" s="260"/>
      <c r="C89" s="179"/>
      <c r="D89" s="261"/>
      <c r="E89" s="241"/>
      <c r="F89" s="262"/>
      <c r="G89" s="263"/>
      <c r="H89" s="264"/>
      <c r="I89" s="265"/>
      <c r="J89" s="266"/>
      <c r="K89" s="267"/>
      <c r="L89" s="267"/>
      <c r="M89" s="268"/>
      <c r="N89" s="267"/>
      <c r="O89" s="265"/>
    </row>
    <row r="90" spans="1:15" x14ac:dyDescent="0.25">
      <c r="A90" s="116"/>
      <c r="B90" s="260"/>
      <c r="C90" s="179"/>
      <c r="D90" s="261"/>
      <c r="E90" s="241"/>
      <c r="F90" s="262"/>
      <c r="G90" s="263"/>
      <c r="H90" s="264"/>
      <c r="I90" s="265"/>
      <c r="J90" s="266"/>
      <c r="K90" s="267"/>
      <c r="L90" s="267"/>
      <c r="M90" s="268"/>
      <c r="N90" s="267"/>
      <c r="O90" s="265"/>
    </row>
    <row r="91" spans="1:15" x14ac:dyDescent="0.25">
      <c r="A91" s="116"/>
      <c r="B91" s="260"/>
      <c r="C91" s="179"/>
      <c r="D91" s="261"/>
      <c r="E91" s="241"/>
      <c r="F91" s="262"/>
      <c r="G91" s="263"/>
      <c r="H91" s="264"/>
      <c r="I91" s="265"/>
      <c r="J91" s="266"/>
      <c r="K91" s="267"/>
      <c r="L91" s="267"/>
      <c r="M91" s="268"/>
      <c r="N91" s="267"/>
      <c r="O91" s="265"/>
    </row>
    <row r="92" spans="1:15" x14ac:dyDescent="0.25">
      <c r="A92" s="116"/>
      <c r="B92" s="260"/>
      <c r="C92" s="179"/>
      <c r="D92" s="261"/>
      <c r="E92" s="241"/>
      <c r="F92" s="262"/>
      <c r="G92" s="263"/>
      <c r="H92" s="264"/>
      <c r="I92" s="265"/>
      <c r="J92" s="266"/>
      <c r="K92" s="267"/>
      <c r="L92" s="267"/>
      <c r="M92" s="268"/>
      <c r="N92" s="267"/>
      <c r="O92" s="265"/>
    </row>
    <row r="93" spans="1:15" x14ac:dyDescent="0.25">
      <c r="A93" s="116"/>
      <c r="B93" s="260"/>
      <c r="C93" s="179"/>
      <c r="D93" s="261"/>
      <c r="E93" s="241"/>
      <c r="F93" s="262"/>
      <c r="G93" s="263"/>
      <c r="H93" s="264"/>
      <c r="I93" s="265"/>
      <c r="J93" s="266"/>
      <c r="K93" s="267"/>
      <c r="L93" s="267"/>
      <c r="M93" s="268"/>
      <c r="N93" s="267"/>
      <c r="O93" s="265"/>
    </row>
    <row r="94" spans="1:15" x14ac:dyDescent="0.25">
      <c r="A94" s="116"/>
      <c r="B94" s="260"/>
      <c r="C94" s="179"/>
      <c r="D94" s="261"/>
      <c r="E94" s="241"/>
      <c r="F94" s="262"/>
      <c r="G94" s="263"/>
      <c r="H94" s="264"/>
      <c r="I94" s="265"/>
      <c r="J94" s="266"/>
      <c r="K94" s="267"/>
      <c r="L94" s="267"/>
      <c r="M94" s="268"/>
      <c r="N94" s="267"/>
      <c r="O94" s="265"/>
    </row>
    <row r="95" spans="1:15" x14ac:dyDescent="0.25">
      <c r="A95" s="116"/>
      <c r="B95" s="260"/>
      <c r="C95" s="179"/>
      <c r="D95" s="261"/>
      <c r="E95" s="241"/>
      <c r="F95" s="262"/>
      <c r="G95" s="263"/>
      <c r="H95" s="264"/>
      <c r="I95" s="265"/>
      <c r="J95" s="266"/>
      <c r="K95" s="267"/>
      <c r="L95" s="267"/>
      <c r="M95" s="268"/>
      <c r="N95" s="267"/>
      <c r="O95" s="265"/>
    </row>
    <row r="96" spans="1:15" x14ac:dyDescent="0.25">
      <c r="A96" s="116"/>
      <c r="B96" s="260"/>
      <c r="C96" s="179"/>
      <c r="D96" s="261"/>
      <c r="E96" s="241"/>
      <c r="F96" s="262"/>
      <c r="G96" s="263"/>
      <c r="H96" s="264"/>
      <c r="I96" s="265"/>
      <c r="J96" s="266"/>
      <c r="K96" s="267"/>
      <c r="L96" s="267"/>
      <c r="M96" s="268"/>
      <c r="N96" s="267"/>
      <c r="O96" s="265"/>
    </row>
    <row r="97" spans="1:15" x14ac:dyDescent="0.25">
      <c r="A97" s="116"/>
      <c r="B97" s="260"/>
      <c r="C97" s="179"/>
      <c r="D97" s="261"/>
      <c r="E97" s="241"/>
      <c r="F97" s="262"/>
      <c r="G97" s="263"/>
      <c r="H97" s="264"/>
      <c r="I97" s="265"/>
      <c r="J97" s="266"/>
      <c r="K97" s="267"/>
      <c r="L97" s="267"/>
      <c r="M97" s="268"/>
      <c r="N97" s="267"/>
      <c r="O97" s="265"/>
    </row>
    <row r="98" spans="1:15" x14ac:dyDescent="0.25">
      <c r="A98" s="116"/>
      <c r="B98" s="260"/>
      <c r="C98" s="179"/>
      <c r="D98" s="261"/>
      <c r="E98" s="241"/>
      <c r="F98" s="262"/>
      <c r="G98" s="263"/>
      <c r="H98" s="264"/>
      <c r="I98" s="265"/>
      <c r="J98" s="266"/>
      <c r="K98" s="267"/>
      <c r="L98" s="267"/>
      <c r="M98" s="268"/>
      <c r="N98" s="267"/>
      <c r="O98" s="265"/>
    </row>
    <row r="99" spans="1:15" x14ac:dyDescent="0.25">
      <c r="A99" s="116"/>
      <c r="B99" s="260"/>
      <c r="C99" s="179"/>
      <c r="D99" s="261"/>
      <c r="E99" s="241"/>
      <c r="F99" s="262"/>
      <c r="G99" s="263"/>
      <c r="H99" s="264"/>
      <c r="I99" s="265"/>
      <c r="J99" s="266"/>
      <c r="K99" s="267"/>
      <c r="L99" s="267"/>
      <c r="M99" s="268"/>
      <c r="N99" s="267"/>
      <c r="O99" s="265"/>
    </row>
    <row r="100" spans="1:15" x14ac:dyDescent="0.25">
      <c r="A100" s="116"/>
      <c r="B100" s="260"/>
      <c r="C100" s="179"/>
      <c r="D100" s="261"/>
      <c r="E100" s="241"/>
      <c r="F100" s="262"/>
      <c r="G100" s="263"/>
      <c r="H100" s="264"/>
      <c r="I100" s="265"/>
      <c r="J100" s="266"/>
      <c r="K100" s="267"/>
      <c r="L100" s="267"/>
      <c r="M100" s="268"/>
      <c r="N100" s="267"/>
      <c r="O100" s="265"/>
    </row>
    <row r="101" spans="1:15" x14ac:dyDescent="0.25">
      <c r="A101" s="116"/>
      <c r="B101" s="260"/>
      <c r="C101" s="179"/>
      <c r="D101" s="261"/>
      <c r="E101" s="241"/>
      <c r="F101" s="262"/>
      <c r="G101" s="263"/>
      <c r="H101" s="264"/>
      <c r="I101" s="265"/>
      <c r="J101" s="266"/>
      <c r="K101" s="267"/>
      <c r="L101" s="267"/>
      <c r="M101" s="268"/>
      <c r="N101" s="267"/>
      <c r="O101" s="265"/>
    </row>
    <row r="102" spans="1:15" x14ac:dyDescent="0.25">
      <c r="A102" s="116"/>
      <c r="B102" s="260"/>
      <c r="C102" s="179"/>
      <c r="D102" s="261"/>
      <c r="E102" s="241"/>
      <c r="F102" s="262"/>
      <c r="G102" s="263"/>
      <c r="H102" s="264"/>
      <c r="I102" s="265"/>
      <c r="J102" s="266"/>
      <c r="K102" s="267"/>
      <c r="L102" s="267"/>
      <c r="M102" s="268"/>
      <c r="N102" s="267"/>
      <c r="O102" s="265"/>
    </row>
    <row r="103" spans="1:15" x14ac:dyDescent="0.25">
      <c r="A103" s="116"/>
      <c r="B103" s="260"/>
      <c r="C103" s="179"/>
      <c r="D103" s="261"/>
      <c r="E103" s="241"/>
      <c r="F103" s="262"/>
      <c r="G103" s="263"/>
      <c r="H103" s="264"/>
      <c r="I103" s="265"/>
      <c r="J103" s="266"/>
      <c r="K103" s="267"/>
      <c r="L103" s="267"/>
      <c r="M103" s="268"/>
      <c r="N103" s="267"/>
      <c r="O103" s="265"/>
    </row>
    <row r="104" spans="1:15" x14ac:dyDescent="0.25">
      <c r="A104" s="116"/>
      <c r="B104" s="260"/>
      <c r="C104" s="179"/>
      <c r="D104" s="261"/>
      <c r="E104" s="241"/>
      <c r="F104" s="262"/>
      <c r="G104" s="263"/>
      <c r="H104" s="264"/>
      <c r="I104" s="265"/>
      <c r="J104" s="266"/>
      <c r="K104" s="267"/>
      <c r="L104" s="267"/>
      <c r="M104" s="268"/>
      <c r="N104" s="267"/>
      <c r="O104" s="265"/>
    </row>
    <row r="105" spans="1:15" x14ac:dyDescent="0.25">
      <c r="A105" s="116"/>
      <c r="B105" s="260"/>
      <c r="C105" s="179"/>
      <c r="D105" s="261"/>
      <c r="E105" s="241"/>
      <c r="F105" s="262"/>
      <c r="G105" s="263"/>
      <c r="H105" s="264"/>
      <c r="I105" s="265"/>
      <c r="J105" s="266"/>
      <c r="K105" s="267"/>
      <c r="L105" s="267"/>
      <c r="M105" s="268"/>
      <c r="N105" s="267"/>
      <c r="O105" s="265"/>
    </row>
    <row r="106" spans="1:15" x14ac:dyDescent="0.25">
      <c r="A106" s="116"/>
      <c r="B106" s="260"/>
      <c r="C106" s="179"/>
      <c r="D106" s="261"/>
      <c r="E106" s="241"/>
      <c r="F106" s="262"/>
      <c r="G106" s="263"/>
      <c r="H106" s="264"/>
      <c r="I106" s="265"/>
      <c r="J106" s="266"/>
      <c r="K106" s="267"/>
      <c r="L106" s="267"/>
      <c r="M106" s="268"/>
      <c r="N106" s="267"/>
      <c r="O106" s="265"/>
    </row>
    <row r="107" spans="1:15" x14ac:dyDescent="0.25">
      <c r="A107" s="116"/>
      <c r="B107" s="260"/>
      <c r="C107" s="179"/>
      <c r="D107" s="261"/>
      <c r="E107" s="241"/>
      <c r="F107" s="262"/>
      <c r="G107" s="263"/>
      <c r="H107" s="264"/>
      <c r="I107" s="265"/>
      <c r="J107" s="266"/>
      <c r="K107" s="267"/>
      <c r="L107" s="267"/>
      <c r="M107" s="268"/>
      <c r="N107" s="267"/>
      <c r="O107" s="265"/>
    </row>
    <row r="108" spans="1:15" x14ac:dyDescent="0.25">
      <c r="A108" s="116"/>
      <c r="B108" s="260"/>
      <c r="C108" s="179"/>
      <c r="D108" s="261"/>
      <c r="E108" s="241"/>
      <c r="F108" s="262"/>
      <c r="G108" s="263"/>
      <c r="H108" s="264"/>
      <c r="I108" s="265"/>
      <c r="J108" s="266"/>
      <c r="K108" s="267"/>
      <c r="L108" s="267"/>
      <c r="M108" s="268"/>
      <c r="N108" s="267"/>
      <c r="O108" s="265"/>
    </row>
    <row r="109" spans="1:15" x14ac:dyDescent="0.25">
      <c r="A109" s="116"/>
      <c r="B109" s="260"/>
      <c r="C109" s="179"/>
      <c r="D109" s="261"/>
      <c r="E109" s="241"/>
      <c r="F109" s="262"/>
      <c r="G109" s="263"/>
      <c r="H109" s="264"/>
      <c r="I109" s="265"/>
      <c r="J109" s="266"/>
      <c r="K109" s="267"/>
      <c r="L109" s="267"/>
      <c r="M109" s="268"/>
      <c r="N109" s="267"/>
      <c r="O109" s="265"/>
    </row>
    <row r="110" spans="1:15" x14ac:dyDescent="0.25">
      <c r="A110" s="116"/>
      <c r="B110" s="260"/>
      <c r="C110" s="179"/>
      <c r="D110" s="261"/>
      <c r="E110" s="241"/>
      <c r="F110" s="262"/>
      <c r="G110" s="263"/>
      <c r="H110" s="264"/>
      <c r="I110" s="265"/>
      <c r="J110" s="266"/>
      <c r="K110" s="267"/>
      <c r="L110" s="267"/>
      <c r="M110" s="268"/>
      <c r="N110" s="267"/>
      <c r="O110" s="265"/>
    </row>
    <row r="111" spans="1:15" x14ac:dyDescent="0.25">
      <c r="A111" s="116"/>
      <c r="B111" s="260"/>
      <c r="C111" s="179"/>
      <c r="D111" s="261"/>
      <c r="E111" s="241"/>
      <c r="F111" s="262"/>
      <c r="G111" s="263"/>
      <c r="H111" s="264"/>
      <c r="I111" s="265"/>
      <c r="J111" s="266"/>
      <c r="K111" s="267"/>
      <c r="L111" s="267"/>
      <c r="M111" s="268"/>
      <c r="N111" s="267"/>
      <c r="O111" s="265"/>
    </row>
    <row r="112" spans="1:15" x14ac:dyDescent="0.25">
      <c r="A112" s="116"/>
      <c r="B112" s="260"/>
      <c r="C112" s="179"/>
      <c r="D112" s="261"/>
      <c r="E112" s="241"/>
      <c r="F112" s="262"/>
      <c r="G112" s="263"/>
      <c r="H112" s="264"/>
      <c r="I112" s="265"/>
      <c r="J112" s="266"/>
      <c r="K112" s="267"/>
      <c r="L112" s="267"/>
      <c r="M112" s="268"/>
      <c r="N112" s="267"/>
      <c r="O112" s="265"/>
    </row>
    <row r="113" spans="1:15" x14ac:dyDescent="0.25">
      <c r="A113" s="116"/>
      <c r="B113" s="260"/>
      <c r="C113" s="179"/>
      <c r="D113" s="261"/>
      <c r="E113" s="241"/>
      <c r="F113" s="262"/>
      <c r="G113" s="263"/>
      <c r="H113" s="264"/>
      <c r="I113" s="265"/>
      <c r="J113" s="266"/>
      <c r="K113" s="267"/>
      <c r="L113" s="267"/>
      <c r="M113" s="268"/>
      <c r="N113" s="267"/>
      <c r="O113" s="265"/>
    </row>
    <row r="114" spans="1:15" x14ac:dyDescent="0.25">
      <c r="A114" s="116"/>
      <c r="B114" s="260"/>
      <c r="C114" s="179"/>
      <c r="D114" s="261"/>
      <c r="E114" s="241"/>
      <c r="F114" s="262"/>
      <c r="G114" s="263"/>
      <c r="H114" s="264"/>
      <c r="I114" s="265"/>
      <c r="J114" s="266"/>
      <c r="K114" s="267"/>
      <c r="L114" s="267"/>
      <c r="M114" s="268"/>
      <c r="N114" s="267"/>
      <c r="O114" s="265"/>
    </row>
    <row r="115" spans="1:15" x14ac:dyDescent="0.25">
      <c r="A115" s="116"/>
      <c r="B115" s="260"/>
      <c r="C115" s="179"/>
      <c r="D115" s="261"/>
      <c r="E115" s="241"/>
      <c r="F115" s="262"/>
      <c r="G115" s="263"/>
      <c r="H115" s="264"/>
      <c r="I115" s="265"/>
      <c r="J115" s="266"/>
      <c r="K115" s="267"/>
      <c r="L115" s="267"/>
      <c r="M115" s="268"/>
      <c r="N115" s="267"/>
      <c r="O115" s="265"/>
    </row>
    <row r="116" spans="1:15" x14ac:dyDescent="0.25">
      <c r="A116" s="116"/>
      <c r="B116" s="260"/>
      <c r="C116" s="179"/>
      <c r="D116" s="261"/>
      <c r="E116" s="241"/>
      <c r="F116" s="262"/>
      <c r="G116" s="263"/>
      <c r="H116" s="264"/>
      <c r="I116" s="265"/>
      <c r="J116" s="266"/>
      <c r="K116" s="267"/>
      <c r="L116" s="267"/>
      <c r="M116" s="268"/>
      <c r="N116" s="267"/>
      <c r="O116" s="265"/>
    </row>
    <row r="117" spans="1:15" x14ac:dyDescent="0.25">
      <c r="A117" s="116"/>
      <c r="B117" s="260"/>
      <c r="C117" s="179"/>
      <c r="D117" s="261"/>
      <c r="E117" s="241"/>
      <c r="F117" s="262"/>
      <c r="G117" s="263"/>
      <c r="H117" s="264"/>
      <c r="I117" s="265"/>
      <c r="J117" s="266"/>
      <c r="K117" s="267"/>
      <c r="L117" s="267"/>
      <c r="M117" s="268"/>
      <c r="N117" s="267"/>
      <c r="O117" s="265"/>
    </row>
    <row r="118" spans="1:15" x14ac:dyDescent="0.25">
      <c r="A118" s="116"/>
      <c r="B118" s="260"/>
      <c r="C118" s="179"/>
      <c r="D118" s="261"/>
      <c r="E118" s="241"/>
      <c r="F118" s="262"/>
      <c r="G118" s="263"/>
      <c r="H118" s="264"/>
      <c r="I118" s="265"/>
      <c r="J118" s="266"/>
      <c r="K118" s="267"/>
      <c r="L118" s="267"/>
      <c r="M118" s="268"/>
      <c r="N118" s="267"/>
      <c r="O118" s="265"/>
    </row>
    <row r="119" spans="1:15" x14ac:dyDescent="0.25">
      <c r="A119" s="116"/>
      <c r="B119" s="260"/>
      <c r="C119" s="179"/>
      <c r="D119" s="261"/>
      <c r="E119" s="241"/>
      <c r="F119" s="262"/>
      <c r="G119" s="263"/>
      <c r="H119" s="264"/>
      <c r="I119" s="265"/>
      <c r="J119" s="266"/>
      <c r="K119" s="267"/>
      <c r="L119" s="267"/>
      <c r="M119" s="268"/>
      <c r="N119" s="267"/>
      <c r="O119" s="265"/>
    </row>
    <row r="120" spans="1:15" x14ac:dyDescent="0.25">
      <c r="A120" s="116"/>
      <c r="B120" s="260"/>
      <c r="C120" s="179"/>
      <c r="D120" s="261"/>
      <c r="E120" s="241"/>
      <c r="F120" s="262"/>
      <c r="G120" s="263"/>
      <c r="H120" s="264"/>
      <c r="I120" s="265"/>
      <c r="J120" s="266"/>
      <c r="K120" s="267"/>
      <c r="L120" s="267"/>
      <c r="M120" s="268"/>
      <c r="N120" s="267"/>
      <c r="O120" s="265"/>
    </row>
    <row r="121" spans="1:15" x14ac:dyDescent="0.25">
      <c r="A121" s="116"/>
      <c r="B121" s="260"/>
      <c r="C121" s="179"/>
      <c r="D121" s="261"/>
      <c r="E121" s="241"/>
      <c r="F121" s="262"/>
      <c r="G121" s="263"/>
      <c r="H121" s="264"/>
      <c r="I121" s="265"/>
      <c r="J121" s="266"/>
      <c r="K121" s="267"/>
      <c r="L121" s="267"/>
      <c r="M121" s="268"/>
      <c r="N121" s="267"/>
      <c r="O121" s="265"/>
    </row>
    <row r="122" spans="1:15" x14ac:dyDescent="0.25">
      <c r="A122" s="116"/>
      <c r="B122" s="260"/>
      <c r="C122" s="179"/>
      <c r="D122" s="261"/>
      <c r="E122" s="241"/>
      <c r="F122" s="262"/>
      <c r="G122" s="263"/>
      <c r="H122" s="264"/>
      <c r="I122" s="265"/>
      <c r="J122" s="266"/>
      <c r="K122" s="267"/>
      <c r="L122" s="267"/>
      <c r="M122" s="268"/>
      <c r="N122" s="267"/>
      <c r="O122" s="265"/>
    </row>
    <row r="123" spans="1:15" x14ac:dyDescent="0.25">
      <c r="A123" s="79"/>
      <c r="B123" s="218"/>
      <c r="C123" s="184"/>
      <c r="D123" s="193"/>
      <c r="E123" s="241"/>
      <c r="F123" s="242"/>
      <c r="G123" s="243"/>
      <c r="H123" s="244"/>
      <c r="I123" s="245"/>
      <c r="J123" s="246"/>
      <c r="K123" s="247"/>
      <c r="L123" s="247"/>
      <c r="M123" s="248"/>
      <c r="N123" s="247"/>
      <c r="O123" s="245"/>
    </row>
    <row r="124" spans="1:15" x14ac:dyDescent="0.25">
      <c r="A124" s="79"/>
      <c r="B124" s="218"/>
      <c r="C124" s="184"/>
      <c r="D124" s="193"/>
      <c r="E124" s="241"/>
      <c r="F124" s="242"/>
      <c r="G124" s="243"/>
      <c r="H124" s="244"/>
      <c r="I124" s="245"/>
      <c r="J124" s="246"/>
      <c r="K124" s="247"/>
      <c r="L124" s="247"/>
      <c r="M124" s="248"/>
      <c r="N124" s="247"/>
      <c r="O124" s="245"/>
    </row>
    <row r="125" spans="1:15" x14ac:dyDescent="0.25">
      <c r="A125" s="79"/>
      <c r="B125" s="218"/>
      <c r="C125" s="184"/>
      <c r="D125" s="193"/>
      <c r="E125" s="241"/>
      <c r="F125" s="242"/>
      <c r="G125" s="243"/>
      <c r="H125" s="244"/>
      <c r="I125" s="245"/>
      <c r="J125" s="246"/>
      <c r="K125" s="247"/>
      <c r="L125" s="247"/>
      <c r="M125" s="248"/>
      <c r="N125" s="247"/>
      <c r="O125" s="245"/>
    </row>
    <row r="126" spans="1:15" x14ac:dyDescent="0.25">
      <c r="A126" s="79"/>
      <c r="B126" s="218"/>
      <c r="C126" s="184"/>
      <c r="D126" s="193"/>
      <c r="E126" s="241"/>
      <c r="F126" s="242"/>
      <c r="G126" s="243"/>
      <c r="H126" s="244"/>
      <c r="I126" s="245"/>
      <c r="J126" s="246"/>
      <c r="K126" s="247"/>
      <c r="L126" s="247"/>
      <c r="M126" s="248"/>
      <c r="N126" s="247"/>
      <c r="O126" s="245"/>
    </row>
    <row r="127" spans="1:15" x14ac:dyDescent="0.25">
      <c r="A127" s="79"/>
      <c r="B127" s="218"/>
      <c r="C127" s="184"/>
      <c r="D127" s="193"/>
      <c r="E127" s="241"/>
      <c r="F127" s="242"/>
      <c r="G127" s="243"/>
      <c r="H127" s="244"/>
      <c r="I127" s="245"/>
      <c r="J127" s="246"/>
      <c r="K127" s="247"/>
      <c r="L127" s="247"/>
      <c r="M127" s="248"/>
      <c r="N127" s="247"/>
      <c r="O127" s="245"/>
    </row>
    <row r="128" spans="1:15" x14ac:dyDescent="0.25">
      <c r="A128" s="79"/>
      <c r="B128" s="218"/>
      <c r="C128" s="184"/>
      <c r="D128" s="193"/>
      <c r="E128" s="241"/>
      <c r="F128" s="242"/>
      <c r="G128" s="243"/>
      <c r="H128" s="244"/>
      <c r="I128" s="245"/>
      <c r="J128" s="246"/>
      <c r="K128" s="247"/>
      <c r="L128" s="247"/>
      <c r="M128" s="248"/>
      <c r="N128" s="247"/>
      <c r="O128" s="245"/>
    </row>
    <row r="129" spans="1:15" x14ac:dyDescent="0.25">
      <c r="A129" s="79"/>
      <c r="B129" s="218"/>
      <c r="C129" s="184"/>
      <c r="D129" s="193"/>
      <c r="E129" s="241"/>
      <c r="F129" s="242"/>
      <c r="G129" s="243"/>
      <c r="H129" s="244"/>
      <c r="I129" s="245"/>
      <c r="J129" s="246"/>
      <c r="K129" s="247"/>
      <c r="L129" s="247"/>
      <c r="M129" s="248"/>
      <c r="N129" s="247"/>
      <c r="O129" s="245"/>
    </row>
    <row r="130" spans="1:15" x14ac:dyDescent="0.25">
      <c r="A130" s="79"/>
      <c r="B130" s="218"/>
      <c r="C130" s="184"/>
      <c r="D130" s="193"/>
      <c r="E130" s="241"/>
      <c r="F130" s="242"/>
      <c r="G130" s="243"/>
      <c r="H130" s="244"/>
      <c r="I130" s="245"/>
      <c r="J130" s="246"/>
      <c r="K130" s="247"/>
      <c r="L130" s="247"/>
      <c r="M130" s="248"/>
      <c r="N130" s="247"/>
      <c r="O130" s="245"/>
    </row>
    <row r="131" spans="1:15" x14ac:dyDescent="0.25">
      <c r="A131" s="79"/>
      <c r="B131" s="218"/>
      <c r="C131" s="184"/>
      <c r="D131" s="193"/>
      <c r="E131" s="241"/>
      <c r="F131" s="242"/>
      <c r="G131" s="243"/>
      <c r="H131" s="244"/>
      <c r="I131" s="245"/>
      <c r="J131" s="246"/>
      <c r="K131" s="247"/>
      <c r="L131" s="247"/>
      <c r="M131" s="248"/>
      <c r="N131" s="247"/>
      <c r="O131" s="245"/>
    </row>
    <row r="132" spans="1:15" x14ac:dyDescent="0.25">
      <c r="A132" s="79"/>
      <c r="B132" s="218"/>
      <c r="C132" s="184"/>
      <c r="D132" s="193"/>
      <c r="E132" s="241"/>
      <c r="F132" s="242"/>
      <c r="G132" s="243"/>
      <c r="H132" s="244"/>
      <c r="I132" s="245"/>
      <c r="J132" s="246"/>
      <c r="K132" s="247"/>
      <c r="L132" s="247"/>
      <c r="M132" s="248"/>
      <c r="N132" s="247"/>
      <c r="O132" s="245"/>
    </row>
    <row r="133" spans="1:15" x14ac:dyDescent="0.25">
      <c r="A133" s="79"/>
      <c r="B133" s="218"/>
      <c r="C133" s="184"/>
      <c r="D133" s="193"/>
      <c r="E133" s="241"/>
      <c r="F133" s="242"/>
      <c r="G133" s="243"/>
      <c r="H133" s="244"/>
      <c r="I133" s="245"/>
      <c r="J133" s="246"/>
      <c r="K133" s="247"/>
      <c r="L133" s="247"/>
      <c r="M133" s="248"/>
      <c r="N133" s="247"/>
      <c r="O133" s="245"/>
    </row>
    <row r="134" spans="1:15" x14ac:dyDescent="0.25">
      <c r="A134" s="79"/>
      <c r="B134" s="218"/>
      <c r="C134" s="184"/>
      <c r="D134" s="193"/>
      <c r="E134" s="241"/>
      <c r="F134" s="242"/>
      <c r="G134" s="243"/>
      <c r="H134" s="244"/>
      <c r="I134" s="245"/>
      <c r="J134" s="246"/>
      <c r="K134" s="247"/>
      <c r="L134" s="247"/>
      <c r="M134" s="248"/>
      <c r="N134" s="247"/>
      <c r="O134" s="245"/>
    </row>
    <row r="135" spans="1:15" x14ac:dyDescent="0.25">
      <c r="A135" s="79"/>
      <c r="B135" s="218"/>
      <c r="C135" s="184"/>
      <c r="D135" s="193"/>
      <c r="E135" s="241"/>
      <c r="F135" s="242"/>
      <c r="G135" s="243"/>
      <c r="H135" s="244"/>
      <c r="I135" s="245"/>
      <c r="J135" s="246"/>
      <c r="K135" s="247"/>
      <c r="L135" s="247"/>
      <c r="M135" s="248"/>
      <c r="N135" s="247"/>
      <c r="O135" s="245"/>
    </row>
    <row r="136" spans="1:15" x14ac:dyDescent="0.25">
      <c r="A136" s="79"/>
      <c r="B136" s="218"/>
      <c r="C136" s="184"/>
      <c r="D136" s="193"/>
      <c r="E136" s="241"/>
      <c r="F136" s="242"/>
      <c r="G136" s="243"/>
      <c r="H136" s="244"/>
      <c r="I136" s="245"/>
      <c r="J136" s="246"/>
      <c r="K136" s="247"/>
      <c r="L136" s="247"/>
      <c r="M136" s="248"/>
      <c r="N136" s="247"/>
      <c r="O136" s="245"/>
    </row>
    <row r="137" spans="1:15" x14ac:dyDescent="0.25">
      <c r="A137" s="79"/>
      <c r="B137" s="218"/>
      <c r="C137" s="184"/>
      <c r="D137" s="193"/>
      <c r="E137" s="241"/>
      <c r="F137" s="242"/>
      <c r="G137" s="243"/>
      <c r="H137" s="244"/>
      <c r="I137" s="245"/>
      <c r="J137" s="246"/>
      <c r="K137" s="247"/>
      <c r="L137" s="247"/>
      <c r="M137" s="248"/>
      <c r="N137" s="247"/>
      <c r="O137" s="245"/>
    </row>
    <row r="138" spans="1:15" x14ac:dyDescent="0.25">
      <c r="A138" s="79"/>
      <c r="B138" s="218"/>
      <c r="C138" s="184"/>
      <c r="D138" s="193"/>
      <c r="E138" s="241"/>
      <c r="F138" s="242"/>
      <c r="G138" s="243"/>
      <c r="H138" s="244"/>
      <c r="I138" s="245"/>
      <c r="J138" s="246"/>
      <c r="K138" s="247"/>
      <c r="L138" s="247"/>
      <c r="M138" s="248"/>
      <c r="N138" s="247"/>
      <c r="O138" s="245"/>
    </row>
    <row r="139" spans="1:15" x14ac:dyDescent="0.25">
      <c r="A139" s="79"/>
      <c r="B139" s="218"/>
      <c r="C139" s="184"/>
      <c r="D139" s="193"/>
      <c r="E139" s="241"/>
      <c r="F139" s="242"/>
      <c r="G139" s="243"/>
      <c r="H139" s="244"/>
      <c r="I139" s="245"/>
      <c r="J139" s="246"/>
      <c r="K139" s="247"/>
      <c r="L139" s="247"/>
      <c r="M139" s="248"/>
      <c r="N139" s="247"/>
      <c r="O139" s="245"/>
    </row>
    <row r="140" spans="1:15" x14ac:dyDescent="0.25">
      <c r="A140" s="79"/>
      <c r="B140" s="218"/>
      <c r="C140" s="184"/>
      <c r="D140" s="193"/>
      <c r="E140" s="241"/>
      <c r="F140" s="242"/>
      <c r="G140" s="243"/>
      <c r="H140" s="244"/>
      <c r="I140" s="245"/>
      <c r="J140" s="246"/>
      <c r="K140" s="247"/>
      <c r="L140" s="247"/>
      <c r="M140" s="248"/>
      <c r="N140" s="247"/>
      <c r="O140" s="245"/>
    </row>
    <row r="141" spans="1:15" x14ac:dyDescent="0.25">
      <c r="A141" s="79"/>
      <c r="B141" s="218"/>
      <c r="C141" s="184"/>
      <c r="D141" s="193"/>
      <c r="E141" s="241"/>
      <c r="F141" s="242"/>
      <c r="G141" s="243"/>
      <c r="H141" s="244"/>
      <c r="I141" s="245"/>
      <c r="J141" s="246"/>
      <c r="K141" s="247"/>
      <c r="L141" s="247"/>
      <c r="M141" s="248"/>
      <c r="N141" s="247"/>
      <c r="O141" s="245"/>
    </row>
    <row r="142" spans="1:15" x14ac:dyDescent="0.25">
      <c r="A142" s="79"/>
      <c r="B142" s="218"/>
      <c r="C142" s="184"/>
      <c r="D142" s="193"/>
      <c r="E142" s="241"/>
      <c r="F142" s="242"/>
      <c r="G142" s="243"/>
      <c r="H142" s="244"/>
      <c r="I142" s="245"/>
      <c r="J142" s="246"/>
      <c r="K142" s="247"/>
      <c r="L142" s="247"/>
      <c r="M142" s="248"/>
      <c r="N142" s="247"/>
      <c r="O142" s="245"/>
    </row>
    <row r="143" spans="1:15" x14ac:dyDescent="0.25">
      <c r="A143" s="79"/>
      <c r="B143" s="218"/>
      <c r="C143" s="184"/>
      <c r="D143" s="193"/>
      <c r="E143" s="241"/>
      <c r="F143" s="242"/>
      <c r="G143" s="243"/>
      <c r="H143" s="244"/>
      <c r="I143" s="245"/>
      <c r="J143" s="246"/>
      <c r="K143" s="247"/>
      <c r="L143" s="247"/>
      <c r="M143" s="248"/>
      <c r="N143" s="247"/>
      <c r="O143" s="245"/>
    </row>
    <row r="144" spans="1:15" x14ac:dyDescent="0.25">
      <c r="A144" s="79"/>
      <c r="B144" s="218"/>
      <c r="C144" s="184"/>
      <c r="D144" s="193"/>
      <c r="E144" s="241"/>
      <c r="F144" s="242"/>
      <c r="G144" s="243"/>
      <c r="H144" s="244"/>
      <c r="I144" s="245"/>
      <c r="J144" s="246"/>
      <c r="K144" s="247"/>
      <c r="L144" s="247"/>
      <c r="M144" s="248"/>
      <c r="N144" s="247"/>
      <c r="O144" s="245"/>
    </row>
    <row r="145" spans="1:15" x14ac:dyDescent="0.25">
      <c r="A145" s="79"/>
      <c r="B145" s="218"/>
      <c r="C145" s="184"/>
      <c r="D145" s="193"/>
      <c r="E145" s="241"/>
      <c r="F145" s="242"/>
      <c r="G145" s="243"/>
      <c r="H145" s="244"/>
      <c r="I145" s="245"/>
      <c r="J145" s="246"/>
      <c r="K145" s="247"/>
      <c r="L145" s="247"/>
      <c r="M145" s="248"/>
      <c r="N145" s="247"/>
      <c r="O145" s="245"/>
    </row>
    <row r="146" spans="1:15" x14ac:dyDescent="0.25">
      <c r="A146" s="79"/>
      <c r="B146" s="218"/>
      <c r="C146" s="184"/>
      <c r="D146" s="193"/>
      <c r="E146" s="241"/>
      <c r="F146" s="242"/>
      <c r="G146" s="243"/>
      <c r="H146" s="244"/>
      <c r="I146" s="245"/>
      <c r="J146" s="246"/>
      <c r="K146" s="247"/>
      <c r="L146" s="247"/>
      <c r="M146" s="248"/>
      <c r="N146" s="247"/>
      <c r="O146" s="245"/>
    </row>
    <row r="147" spans="1:15" x14ac:dyDescent="0.25">
      <c r="A147" s="79"/>
      <c r="B147" s="218"/>
      <c r="C147" s="184"/>
      <c r="D147" s="193"/>
      <c r="E147" s="241"/>
      <c r="F147" s="242"/>
      <c r="G147" s="243"/>
      <c r="H147" s="244"/>
      <c r="I147" s="245"/>
      <c r="J147" s="246"/>
      <c r="K147" s="247"/>
      <c r="L147" s="247"/>
      <c r="M147" s="248"/>
      <c r="N147" s="247"/>
      <c r="O147" s="245"/>
    </row>
    <row r="148" spans="1:15" x14ac:dyDescent="0.25">
      <c r="A148" s="79"/>
      <c r="B148" s="218"/>
      <c r="C148" s="184"/>
      <c r="D148" s="193"/>
      <c r="E148" s="241"/>
      <c r="F148" s="242"/>
      <c r="G148" s="243"/>
      <c r="H148" s="244"/>
      <c r="I148" s="245"/>
      <c r="J148" s="246"/>
      <c r="K148" s="247"/>
      <c r="L148" s="247"/>
      <c r="M148" s="248"/>
      <c r="N148" s="247"/>
      <c r="O148" s="245"/>
    </row>
    <row r="149" spans="1:15" x14ac:dyDescent="0.25">
      <c r="A149" s="79"/>
      <c r="B149" s="218"/>
      <c r="C149" s="184"/>
      <c r="D149" s="193"/>
      <c r="E149" s="241"/>
      <c r="F149" s="242"/>
      <c r="G149" s="243"/>
      <c r="H149" s="244"/>
      <c r="I149" s="245"/>
      <c r="J149" s="246"/>
      <c r="K149" s="247"/>
      <c r="L149" s="247"/>
      <c r="M149" s="248"/>
      <c r="N149" s="247"/>
      <c r="O149" s="245"/>
    </row>
    <row r="150" spans="1:15" x14ac:dyDescent="0.25">
      <c r="A150" s="79"/>
      <c r="B150" s="218"/>
      <c r="C150" s="184"/>
      <c r="D150" s="193"/>
      <c r="E150" s="241"/>
      <c r="F150" s="242"/>
      <c r="G150" s="243"/>
      <c r="H150" s="244"/>
      <c r="I150" s="245"/>
      <c r="J150" s="246"/>
      <c r="K150" s="247"/>
      <c r="L150" s="247"/>
      <c r="M150" s="248"/>
      <c r="N150" s="247"/>
      <c r="O150" s="245"/>
    </row>
    <row r="151" spans="1:15" x14ac:dyDescent="0.25">
      <c r="A151" s="79"/>
      <c r="B151" s="218"/>
      <c r="C151" s="184"/>
      <c r="D151" s="193"/>
      <c r="E151" s="241"/>
      <c r="F151" s="242"/>
      <c r="G151" s="243"/>
      <c r="H151" s="244"/>
      <c r="I151" s="245"/>
      <c r="J151" s="246"/>
      <c r="K151" s="247"/>
      <c r="L151" s="247"/>
      <c r="M151" s="248"/>
      <c r="N151" s="247"/>
      <c r="O151" s="245"/>
    </row>
    <row r="152" spans="1:15" x14ac:dyDescent="0.25">
      <c r="A152" s="79"/>
      <c r="B152" s="218"/>
      <c r="C152" s="184"/>
      <c r="D152" s="193"/>
      <c r="E152" s="241"/>
      <c r="F152" s="242"/>
      <c r="G152" s="243"/>
      <c r="H152" s="244"/>
      <c r="I152" s="245"/>
      <c r="J152" s="246"/>
      <c r="K152" s="247"/>
      <c r="L152" s="247"/>
      <c r="M152" s="248"/>
      <c r="N152" s="247"/>
      <c r="O152" s="245"/>
    </row>
    <row r="153" spans="1:15" x14ac:dyDescent="0.25">
      <c r="A153" s="79"/>
      <c r="B153" s="218"/>
      <c r="C153" s="184"/>
      <c r="D153" s="193"/>
      <c r="E153" s="241"/>
      <c r="F153" s="242"/>
      <c r="G153" s="243"/>
      <c r="H153" s="244"/>
      <c r="I153" s="245"/>
      <c r="J153" s="246"/>
      <c r="K153" s="247"/>
      <c r="L153" s="247"/>
      <c r="M153" s="248"/>
      <c r="N153" s="247"/>
      <c r="O153" s="245"/>
    </row>
    <row r="154" spans="1:15" x14ac:dyDescent="0.25">
      <c r="A154" s="79"/>
      <c r="B154" s="218"/>
      <c r="C154" s="184"/>
      <c r="D154" s="193"/>
      <c r="E154" s="241"/>
      <c r="F154" s="242"/>
      <c r="G154" s="243"/>
      <c r="H154" s="244"/>
      <c r="I154" s="245"/>
      <c r="J154" s="246"/>
      <c r="K154" s="247"/>
      <c r="L154" s="247"/>
      <c r="M154" s="248"/>
      <c r="N154" s="247"/>
      <c r="O154" s="245"/>
    </row>
    <row r="155" spans="1:15" x14ac:dyDescent="0.25">
      <c r="A155" s="79"/>
      <c r="B155" s="218"/>
      <c r="C155" s="184"/>
      <c r="D155" s="193"/>
      <c r="E155" s="241"/>
      <c r="F155" s="242"/>
      <c r="G155" s="243"/>
      <c r="H155" s="244"/>
      <c r="I155" s="245"/>
      <c r="J155" s="246"/>
      <c r="K155" s="247"/>
      <c r="L155" s="247"/>
      <c r="M155" s="248"/>
      <c r="N155" s="247"/>
      <c r="O155" s="245"/>
    </row>
    <row r="156" spans="1:15" x14ac:dyDescent="0.25">
      <c r="A156" s="79"/>
      <c r="B156" s="218"/>
      <c r="C156" s="184"/>
      <c r="D156" s="193"/>
      <c r="E156" s="241"/>
      <c r="F156" s="242"/>
      <c r="G156" s="243"/>
      <c r="H156" s="244"/>
      <c r="I156" s="245"/>
      <c r="J156" s="246"/>
      <c r="K156" s="247"/>
      <c r="L156" s="247"/>
      <c r="M156" s="248"/>
      <c r="N156" s="247"/>
      <c r="O156" s="245"/>
    </row>
    <row r="157" spans="1:15" ht="15.75" thickBot="1" x14ac:dyDescent="0.3">
      <c r="A157" s="81"/>
      <c r="B157" s="223"/>
      <c r="C157" s="187"/>
      <c r="D157" s="194"/>
      <c r="E157" s="249"/>
      <c r="F157" s="250"/>
      <c r="G157" s="251"/>
      <c r="H157" s="252"/>
      <c r="I157" s="253"/>
      <c r="J157" s="254"/>
      <c r="K157" s="255"/>
      <c r="L157" s="255"/>
      <c r="M157" s="256"/>
      <c r="N157" s="255"/>
      <c r="O157" s="253"/>
    </row>
  </sheetData>
  <mergeCells count="2">
    <mergeCell ref="F3:I3"/>
    <mergeCell ref="J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2023-09-22T08:19:52Z</dcterms:modified>
</cp:coreProperties>
</file>